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workbookProtection workbookPassword="CABF" lockStructure="1" lockWindows="1"/>
  <bookViews>
    <workbookView xWindow="-120" yWindow="-120" windowWidth="24240" windowHeight="13140"/>
  </bookViews>
  <sheets>
    <sheet name="2022.1_QS5" sheetId="1" r:id="rId1"/>
    <sheet name=" turmas sistema atual" sheetId="2" state="hidden" r:id="rId2"/>
    <sheet name="limpar salas" sheetId="6" state="hidden" r:id="rId3"/>
    <sheet name="Planilha2" sheetId="5" state="hidden" r:id="rId4"/>
    <sheet name="Planilha1" sheetId="4" state="hidden" r:id="rId5"/>
    <sheet name="Plan1" sheetId="7" state="hidden" r:id="rId6"/>
    <sheet name="Plan2" sheetId="8" state="hidden" r:id="rId7"/>
    <sheet name="Plan3" sheetId="9" state="hidden" r:id="rId8"/>
  </sheets>
  <externalReferences>
    <externalReference r:id="rId9"/>
    <externalReference r:id="rId10"/>
  </externalReferences>
  <definedNames>
    <definedName name="_xlnm._FilterDatabase" localSheetId="1" hidden="1">' turmas sistema atual'!$A$1:$AB$1010</definedName>
    <definedName name="_xlnm._FilterDatabase" localSheetId="0" hidden="1">'2022.1_QS5'!$A$2:$AE$1011</definedName>
    <definedName name="_xlnm._FilterDatabase" localSheetId="4" hidden="1">Planilha1!$A$1:$D$1</definedName>
    <definedName name="_xlnm.Print_Titles" localSheetId="0">'2022.1_QS5'!$2:$2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2" l="1"/>
  <c r="B2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A4" i="2"/>
  <c r="B4" i="2"/>
  <c r="C4" i="2"/>
  <c r="A12" i="2"/>
  <c r="B12" i="2"/>
  <c r="C12" i="2"/>
  <c r="A917" i="2"/>
  <c r="B917" i="2"/>
  <c r="C917" i="2"/>
  <c r="A139" i="2"/>
  <c r="B139" i="2"/>
  <c r="C139" i="2"/>
  <c r="A498" i="2"/>
  <c r="B498" i="2"/>
  <c r="C498" i="2"/>
  <c r="A573" i="2"/>
  <c r="B573" i="2"/>
  <c r="C573" i="2"/>
  <c r="A613" i="2"/>
  <c r="B613" i="2"/>
  <c r="C613" i="2"/>
  <c r="A603" i="2"/>
  <c r="B603" i="2"/>
  <c r="C603" i="2"/>
  <c r="A1000" i="2"/>
  <c r="B1000" i="2"/>
  <c r="C1000" i="2"/>
  <c r="A998" i="2"/>
  <c r="B998" i="2"/>
  <c r="C998" i="2"/>
  <c r="A990" i="2"/>
  <c r="B990" i="2"/>
  <c r="C990" i="2"/>
  <c r="A991" i="2"/>
  <c r="B991" i="2"/>
  <c r="C991" i="2"/>
  <c r="A877" i="2"/>
  <c r="B877" i="2"/>
  <c r="C877" i="2"/>
  <c r="A268" i="2"/>
  <c r="B268" i="2"/>
  <c r="C268" i="2"/>
  <c r="A269" i="2"/>
  <c r="B269" i="2"/>
  <c r="C269" i="2"/>
  <c r="A264" i="2"/>
  <c r="B264" i="2"/>
  <c r="C264" i="2"/>
  <c r="A978" i="2"/>
  <c r="B978" i="2"/>
  <c r="C978" i="2"/>
  <c r="A84" i="2"/>
  <c r="B84" i="2"/>
  <c r="C84" i="2"/>
  <c r="A82" i="2"/>
  <c r="B82" i="2"/>
  <c r="C82" i="2"/>
  <c r="A247" i="2"/>
  <c r="B247" i="2"/>
  <c r="C247" i="2"/>
  <c r="A252" i="2"/>
  <c r="B252" i="2"/>
  <c r="C252" i="2"/>
  <c r="A131" i="2" l="1"/>
  <c r="B131" i="2"/>
  <c r="C131" i="2"/>
  <c r="A123" i="2"/>
  <c r="B123" i="2"/>
  <c r="C123" i="2"/>
  <c r="A341" i="2"/>
  <c r="B341" i="2"/>
  <c r="C341" i="2"/>
  <c r="A201" i="2"/>
  <c r="B201" i="2"/>
  <c r="C201" i="2"/>
  <c r="A119" i="2"/>
  <c r="B119" i="2"/>
  <c r="C119" i="2"/>
  <c r="A132" i="2"/>
  <c r="B132" i="2"/>
  <c r="C132" i="2"/>
  <c r="A121" i="2"/>
  <c r="B121" i="2"/>
  <c r="C121" i="2"/>
  <c r="A947" i="2"/>
  <c r="B947" i="2"/>
  <c r="C947" i="2"/>
  <c r="A949" i="2"/>
  <c r="B949" i="2"/>
  <c r="C949" i="2"/>
  <c r="A203" i="2"/>
  <c r="B203" i="2"/>
  <c r="C203" i="2"/>
  <c r="A117" i="2"/>
  <c r="B117" i="2"/>
  <c r="C117" i="2"/>
  <c r="A113" i="2"/>
  <c r="B113" i="2"/>
  <c r="C113" i="2"/>
  <c r="A219" i="2"/>
  <c r="B219" i="2"/>
  <c r="C219" i="2"/>
  <c r="A226" i="2"/>
  <c r="B226" i="2"/>
  <c r="C226" i="2"/>
  <c r="A918" i="2"/>
  <c r="B918" i="2"/>
  <c r="C918" i="2"/>
  <c r="A742" i="2"/>
  <c r="B742" i="2"/>
  <c r="C742" i="2"/>
  <c r="A569" i="2"/>
  <c r="B569" i="2"/>
  <c r="C569" i="2"/>
  <c r="A187" i="2"/>
  <c r="B187" i="2"/>
  <c r="C187" i="2"/>
  <c r="A116" i="2"/>
  <c r="B116" i="2"/>
  <c r="C116" i="2"/>
  <c r="A199" i="2"/>
  <c r="B199" i="2"/>
  <c r="C199" i="2"/>
  <c r="A120" i="2"/>
  <c r="B120" i="2"/>
  <c r="C120" i="2"/>
  <c r="A946" i="2"/>
  <c r="B946" i="2"/>
  <c r="C946" i="2"/>
  <c r="A304" i="2"/>
  <c r="B304" i="2"/>
  <c r="C304" i="2"/>
  <c r="A196" i="2"/>
  <c r="B196" i="2"/>
  <c r="C196" i="2"/>
  <c r="A259" i="2"/>
  <c r="B259" i="2"/>
  <c r="C259" i="2"/>
  <c r="A330" i="2"/>
  <c r="B330" i="2"/>
  <c r="C330" i="2"/>
  <c r="A967" i="2"/>
  <c r="B967" i="2"/>
  <c r="C967" i="2"/>
  <c r="A34" i="2"/>
  <c r="B34" i="2"/>
  <c r="C34" i="2"/>
  <c r="A62" i="2"/>
  <c r="B62" i="2"/>
  <c r="C62" i="2"/>
  <c r="A321" i="2"/>
  <c r="B321" i="2"/>
  <c r="C321" i="2"/>
  <c r="A342" i="2"/>
  <c r="B342" i="2"/>
  <c r="C342" i="2"/>
  <c r="A308" i="2"/>
  <c r="B308" i="2"/>
  <c r="C308" i="2"/>
  <c r="A374" i="2"/>
  <c r="B374" i="2"/>
  <c r="C374" i="2"/>
  <c r="A375" i="2"/>
  <c r="B375" i="2"/>
  <c r="C375" i="2"/>
  <c r="A397" i="2"/>
  <c r="B397" i="2"/>
  <c r="C397" i="2"/>
  <c r="A315" i="2"/>
  <c r="B315" i="2"/>
  <c r="C315" i="2"/>
  <c r="A395" i="2"/>
  <c r="B395" i="2"/>
  <c r="C395" i="2"/>
  <c r="A721" i="2"/>
  <c r="B721" i="2"/>
  <c r="C721" i="2"/>
  <c r="A771" i="2"/>
  <c r="B771" i="2"/>
  <c r="C771" i="2"/>
  <c r="A902" i="2"/>
  <c r="B902" i="2"/>
  <c r="C902" i="2"/>
  <c r="A728" i="2"/>
  <c r="B728" i="2"/>
  <c r="C728" i="2"/>
  <c r="A743" i="2"/>
  <c r="B743" i="2"/>
  <c r="C743" i="2"/>
  <c r="A726" i="2"/>
  <c r="B726" i="2"/>
  <c r="C726" i="2"/>
  <c r="A999" i="2"/>
  <c r="B999" i="2"/>
  <c r="C999" i="2"/>
  <c r="A994" i="2"/>
  <c r="B994" i="2"/>
  <c r="C994" i="2"/>
  <c r="A996" i="2"/>
  <c r="B996" i="2"/>
  <c r="C996" i="2"/>
  <c r="A448" i="2"/>
  <c r="B448" i="2"/>
  <c r="C448" i="2"/>
  <c r="A441" i="2"/>
  <c r="B441" i="2"/>
  <c r="C441" i="2"/>
  <c r="A377" i="2"/>
  <c r="B377" i="2"/>
  <c r="C377" i="2"/>
  <c r="A577" i="2"/>
  <c r="B577" i="2"/>
  <c r="C577" i="2"/>
  <c r="A582" i="2"/>
  <c r="B582" i="2"/>
  <c r="C582" i="2"/>
  <c r="A499" i="2"/>
  <c r="B499" i="2"/>
  <c r="C499" i="2"/>
  <c r="A166" i="2"/>
  <c r="B166" i="2"/>
  <c r="C166" i="2"/>
  <c r="A140" i="2"/>
  <c r="B140" i="2"/>
  <c r="C140" i="2"/>
  <c r="A144" i="2"/>
  <c r="B144" i="2"/>
  <c r="C144" i="2"/>
  <c r="A215" i="2"/>
  <c r="B215" i="2"/>
  <c r="C215" i="2"/>
  <c r="A217" i="2"/>
  <c r="B217" i="2"/>
  <c r="C217" i="2"/>
  <c r="A164" i="2"/>
  <c r="B164" i="2"/>
  <c r="C164" i="2"/>
  <c r="A162" i="2"/>
  <c r="B162" i="2"/>
  <c r="C162" i="2"/>
  <c r="A168" i="2"/>
  <c r="B168" i="2"/>
  <c r="C168" i="2"/>
  <c r="A172" i="2"/>
  <c r="B172" i="2"/>
  <c r="C172" i="2"/>
  <c r="A911" i="2"/>
  <c r="B911" i="2"/>
  <c r="C911" i="2"/>
  <c r="A894" i="2"/>
  <c r="B894" i="2"/>
  <c r="C894" i="2"/>
  <c r="A910" i="2"/>
  <c r="B910" i="2"/>
  <c r="C910" i="2"/>
  <c r="A824" i="2"/>
  <c r="B824" i="2"/>
  <c r="C824" i="2"/>
  <c r="A836" i="2"/>
  <c r="B836" i="2"/>
  <c r="C836" i="2"/>
  <c r="A838" i="2"/>
  <c r="B838" i="2"/>
  <c r="C838" i="2"/>
  <c r="A339" i="2"/>
  <c r="B339" i="2"/>
  <c r="C339" i="2"/>
  <c r="A790" i="2"/>
  <c r="B790" i="2"/>
  <c r="C790" i="2"/>
  <c r="A837" i="2"/>
  <c r="B837" i="2"/>
  <c r="C837" i="2"/>
  <c r="A449" i="2"/>
  <c r="B449" i="2"/>
  <c r="C449" i="2"/>
  <c r="A491" i="2"/>
  <c r="B491" i="2"/>
  <c r="C491" i="2"/>
  <c r="A469" i="2"/>
  <c r="B469" i="2"/>
  <c r="C469" i="2"/>
  <c r="A503" i="2"/>
  <c r="B503" i="2"/>
  <c r="C503" i="2"/>
  <c r="A505" i="2"/>
  <c r="B505" i="2"/>
  <c r="C505" i="2"/>
  <c r="A512" i="2"/>
  <c r="B512" i="2"/>
  <c r="C512" i="2"/>
  <c r="A501" i="2"/>
  <c r="B501" i="2"/>
  <c r="C501" i="2"/>
  <c r="A556" i="2"/>
  <c r="B556" i="2"/>
  <c r="C556" i="2"/>
  <c r="A557" i="2"/>
  <c r="B557" i="2"/>
  <c r="C557" i="2"/>
  <c r="A927" i="2"/>
  <c r="B927" i="2"/>
  <c r="C927" i="2"/>
  <c r="A533" i="2"/>
  <c r="B533" i="2"/>
  <c r="C533" i="2"/>
  <c r="A540" i="2"/>
  <c r="B540" i="2"/>
  <c r="C540" i="2"/>
  <c r="A563" i="2"/>
  <c r="B563" i="2"/>
  <c r="C563" i="2"/>
  <c r="A564" i="2"/>
  <c r="B564" i="2"/>
  <c r="C564" i="2"/>
  <c r="A566" i="2"/>
  <c r="B566" i="2"/>
  <c r="C566" i="2"/>
  <c r="A14" i="2"/>
  <c r="B14" i="2"/>
  <c r="C14" i="2"/>
  <c r="A768" i="2"/>
  <c r="B768" i="2"/>
  <c r="C768" i="2"/>
  <c r="A654" i="2"/>
  <c r="B654" i="2"/>
  <c r="C654" i="2"/>
  <c r="A660" i="2"/>
  <c r="B660" i="2"/>
  <c r="C660" i="2"/>
  <c r="A629" i="2"/>
  <c r="B629" i="2"/>
  <c r="C629" i="2"/>
  <c r="A683" i="2"/>
  <c r="B683" i="2"/>
  <c r="C683" i="2"/>
  <c r="A673" i="2"/>
  <c r="B673" i="2"/>
  <c r="C673" i="2"/>
  <c r="A671" i="2"/>
  <c r="B671" i="2"/>
  <c r="C671" i="2"/>
  <c r="A700" i="2"/>
  <c r="B700" i="2"/>
  <c r="C700" i="2"/>
  <c r="A696" i="2"/>
  <c r="B696" i="2"/>
  <c r="C696" i="2"/>
  <c r="A659" i="2"/>
  <c r="B659" i="2"/>
  <c r="C659" i="2"/>
  <c r="A631" i="2"/>
  <c r="B631" i="2"/>
  <c r="C631" i="2"/>
  <c r="A653" i="2"/>
  <c r="B653" i="2"/>
  <c r="C653" i="2"/>
  <c r="A650" i="2"/>
  <c r="B650" i="2"/>
  <c r="C650" i="2"/>
  <c r="A684" i="2"/>
  <c r="B684" i="2"/>
  <c r="C684" i="2"/>
  <c r="A662" i="2"/>
  <c r="B662" i="2"/>
  <c r="C662" i="2"/>
  <c r="A689" i="2"/>
  <c r="B689" i="2"/>
  <c r="C689" i="2"/>
  <c r="A711" i="2"/>
  <c r="B711" i="2"/>
  <c r="C711" i="2"/>
  <c r="A691" i="2"/>
  <c r="B691" i="2"/>
  <c r="C691" i="2"/>
  <c r="A821" i="2"/>
  <c r="B821" i="2"/>
  <c r="C821" i="2"/>
  <c r="A433" i="2"/>
  <c r="B433" i="2"/>
  <c r="C433" i="2"/>
  <c r="A761" i="2"/>
  <c r="B761" i="2"/>
  <c r="C761" i="2"/>
  <c r="A816" i="2"/>
  <c r="B816" i="2"/>
  <c r="C816" i="2"/>
  <c r="A774" i="2"/>
  <c r="B774" i="2"/>
  <c r="C774" i="2"/>
  <c r="A817" i="2"/>
  <c r="B817" i="2"/>
  <c r="C817" i="2"/>
  <c r="A419" i="2"/>
  <c r="B419" i="2"/>
  <c r="C419" i="2"/>
  <c r="A795" i="2"/>
  <c r="B795" i="2"/>
  <c r="C795" i="2"/>
  <c r="A802" i="2"/>
  <c r="B802" i="2"/>
  <c r="C802" i="2"/>
  <c r="A432" i="2"/>
  <c r="B432" i="2"/>
  <c r="C432" i="2"/>
  <c r="A767" i="2"/>
  <c r="B767" i="2"/>
  <c r="C767" i="2"/>
  <c r="A814" i="2"/>
  <c r="B814" i="2"/>
  <c r="C814" i="2"/>
  <c r="A777" i="2"/>
  <c r="B777" i="2"/>
  <c r="C777" i="2"/>
  <c r="A783" i="2"/>
  <c r="B783" i="2"/>
  <c r="C783" i="2"/>
  <c r="A818" i="2"/>
  <c r="B818" i="2"/>
  <c r="C818" i="2"/>
  <c r="A418" i="2"/>
  <c r="B418" i="2"/>
  <c r="C418" i="2"/>
  <c r="A775" i="2"/>
  <c r="B775" i="2"/>
  <c r="C775" i="2"/>
  <c r="A811" i="2"/>
  <c r="B811" i="2"/>
  <c r="C811" i="2"/>
  <c r="A421" i="2"/>
  <c r="B421" i="2"/>
  <c r="C421" i="2"/>
  <c r="A794" i="2"/>
  <c r="B794" i="2"/>
  <c r="C794" i="2"/>
  <c r="A878" i="2"/>
  <c r="B878" i="2"/>
  <c r="C878" i="2"/>
  <c r="A913" i="2"/>
  <c r="B913" i="2"/>
  <c r="C913" i="2"/>
  <c r="A867" i="2"/>
  <c r="B867" i="2"/>
  <c r="C867" i="2"/>
  <c r="A875" i="2"/>
  <c r="B875" i="2"/>
  <c r="C875" i="2"/>
  <c r="A876" i="2"/>
  <c r="B876" i="2"/>
  <c r="C876" i="2"/>
  <c r="A921" i="2"/>
  <c r="B921" i="2"/>
  <c r="C921" i="2"/>
  <c r="A451" i="2"/>
  <c r="B451" i="2"/>
  <c r="C451" i="2"/>
  <c r="A846" i="2"/>
  <c r="B846" i="2"/>
  <c r="C846" i="2"/>
  <c r="A841" i="2"/>
  <c r="B841" i="2"/>
  <c r="C841" i="2"/>
  <c r="A844" i="2"/>
  <c r="B844" i="2"/>
  <c r="C844" i="2"/>
  <c r="A863" i="2"/>
  <c r="B863" i="2"/>
  <c r="C863" i="2"/>
  <c r="A865" i="2"/>
  <c r="B865" i="2"/>
  <c r="C865" i="2"/>
  <c r="A887" i="2"/>
  <c r="B887" i="2"/>
  <c r="C887" i="2"/>
  <c r="A843" i="2"/>
  <c r="B843" i="2"/>
  <c r="C843" i="2"/>
  <c r="A827" i="2"/>
  <c r="B827" i="2"/>
  <c r="C827" i="2"/>
  <c r="A861" i="2"/>
  <c r="B861" i="2"/>
  <c r="C861" i="2"/>
  <c r="A864" i="2"/>
  <c r="B864" i="2"/>
  <c r="C864" i="2"/>
  <c r="A33" i="2"/>
  <c r="B33" i="2"/>
  <c r="C33" i="2"/>
  <c r="A314" i="2"/>
  <c r="B314" i="2"/>
  <c r="C314" i="2"/>
  <c r="A398" i="2"/>
  <c r="B398" i="2"/>
  <c r="C398" i="2"/>
  <c r="A446" i="2"/>
  <c r="B446" i="2"/>
  <c r="C446" i="2"/>
  <c r="A438" i="2"/>
  <c r="B438" i="2"/>
  <c r="C438" i="2"/>
  <c r="A782" i="2"/>
  <c r="B782" i="2"/>
  <c r="C782" i="2"/>
  <c r="A532" i="2"/>
  <c r="B532" i="2"/>
  <c r="C532" i="2"/>
  <c r="A720" i="2"/>
  <c r="B720" i="2"/>
  <c r="C720" i="2"/>
  <c r="A155" i="2"/>
  <c r="B155" i="2"/>
  <c r="C155" i="2"/>
  <c r="A360" i="2"/>
  <c r="B360" i="2"/>
  <c r="C360" i="2"/>
  <c r="A828" i="2"/>
  <c r="B828" i="2"/>
  <c r="C828" i="2"/>
  <c r="A847" i="2"/>
  <c r="B847" i="2"/>
  <c r="C847" i="2"/>
  <c r="A797" i="2"/>
  <c r="B797" i="2"/>
  <c r="C797" i="2"/>
  <c r="A800" i="2"/>
  <c r="B800" i="2"/>
  <c r="C800" i="2"/>
  <c r="A852" i="2"/>
  <c r="B852" i="2"/>
  <c r="C852" i="2"/>
  <c r="A822" i="2"/>
  <c r="B822" i="2"/>
  <c r="C822" i="2"/>
  <c r="A895" i="2"/>
  <c r="B895" i="2"/>
  <c r="C895" i="2"/>
  <c r="A899" i="2"/>
  <c r="B899" i="2"/>
  <c r="C899" i="2"/>
  <c r="A819" i="2"/>
  <c r="B819" i="2"/>
  <c r="C819" i="2"/>
  <c r="A825" i="2"/>
  <c r="B825" i="2"/>
  <c r="C825" i="2"/>
  <c r="A791" i="2"/>
  <c r="B791" i="2"/>
  <c r="C791" i="2"/>
  <c r="A792" i="2"/>
  <c r="B792" i="2"/>
  <c r="C792" i="2"/>
  <c r="A823" i="2"/>
  <c r="B823" i="2"/>
  <c r="C823" i="2"/>
  <c r="A906" i="2"/>
  <c r="B906" i="2"/>
  <c r="C906" i="2"/>
  <c r="A897" i="2"/>
  <c r="B897" i="2"/>
  <c r="C897" i="2"/>
  <c r="A882" i="2"/>
  <c r="B882" i="2"/>
  <c r="C882" i="2"/>
  <c r="A829" i="2"/>
  <c r="B829" i="2"/>
  <c r="C829" i="2"/>
  <c r="A855" i="2"/>
  <c r="B855" i="2"/>
  <c r="C855" i="2"/>
  <c r="A509" i="2"/>
  <c r="B509" i="2"/>
  <c r="C509" i="2"/>
  <c r="A478" i="2"/>
  <c r="B478" i="2"/>
  <c r="C478" i="2"/>
  <c r="A717" i="2"/>
  <c r="B717" i="2"/>
  <c r="C717" i="2"/>
  <c r="A417" i="2"/>
  <c r="B417" i="2"/>
  <c r="C417" i="2"/>
  <c r="A810" i="2"/>
  <c r="B810" i="2"/>
  <c r="C810" i="2"/>
  <c r="A812" i="2"/>
  <c r="B812" i="2"/>
  <c r="C812" i="2"/>
  <c r="A807" i="2"/>
  <c r="B807" i="2"/>
  <c r="C807" i="2"/>
  <c r="A993" i="2"/>
  <c r="B993" i="2"/>
  <c r="C993" i="2"/>
  <c r="A919" i="2"/>
  <c r="B919" i="2"/>
  <c r="C919" i="2"/>
  <c r="A723" i="2"/>
  <c r="B723" i="2"/>
  <c r="C723" i="2"/>
  <c r="A74" i="2"/>
  <c r="B74" i="2"/>
  <c r="C74" i="2"/>
  <c r="A363" i="2"/>
  <c r="B363" i="2"/>
  <c r="C363" i="2"/>
  <c r="A958" i="2"/>
  <c r="B958" i="2"/>
  <c r="C958" i="2"/>
  <c r="A968" i="2"/>
  <c r="B968" i="2"/>
  <c r="C968" i="2"/>
  <c r="A992" i="2"/>
  <c r="B992" i="2"/>
  <c r="C992" i="2"/>
  <c r="A322" i="2"/>
  <c r="B322" i="2"/>
  <c r="C322" i="2"/>
  <c r="A307" i="2"/>
  <c r="B307" i="2"/>
  <c r="C307" i="2"/>
  <c r="A387" i="2"/>
  <c r="B387" i="2"/>
  <c r="C387" i="2"/>
  <c r="A204" i="2"/>
  <c r="B204" i="2"/>
  <c r="C204" i="2"/>
  <c r="A941" i="2"/>
  <c r="B941" i="2"/>
  <c r="C941" i="2"/>
  <c r="A5" i="2"/>
  <c r="B5" i="2"/>
  <c r="C5" i="2"/>
  <c r="A170" i="2"/>
  <c r="B170" i="2"/>
  <c r="C170" i="2"/>
  <c r="A746" i="2"/>
  <c r="B746" i="2"/>
  <c r="C746" i="2"/>
  <c r="A103" i="2"/>
  <c r="B103" i="2"/>
  <c r="C103" i="2"/>
  <c r="A984" i="2"/>
  <c r="B984" i="2"/>
  <c r="C984" i="2"/>
  <c r="A255" i="2"/>
  <c r="B255" i="2"/>
  <c r="C255" i="2"/>
  <c r="A595" i="2"/>
  <c r="B595" i="2"/>
  <c r="C595" i="2"/>
  <c r="A584" i="2"/>
  <c r="B584" i="2"/>
  <c r="C584" i="2"/>
  <c r="A602" i="2"/>
  <c r="B602" i="2"/>
  <c r="C602" i="2"/>
  <c r="A531" i="2"/>
  <c r="B531" i="2"/>
  <c r="C531" i="2"/>
  <c r="A550" i="2"/>
  <c r="B550" i="2"/>
  <c r="C550" i="2"/>
  <c r="A575" i="2"/>
  <c r="B575" i="2"/>
  <c r="C575" i="2"/>
  <c r="A516" i="2"/>
  <c r="B516" i="2"/>
  <c r="C516" i="2"/>
  <c r="A541" i="2"/>
  <c r="B541" i="2"/>
  <c r="C541" i="2"/>
  <c r="A514" i="2"/>
  <c r="B514" i="2"/>
  <c r="C514" i="2"/>
  <c r="A588" i="2"/>
  <c r="B588" i="2"/>
  <c r="C588" i="2"/>
  <c r="A528" i="2"/>
  <c r="B528" i="2"/>
  <c r="C528" i="2"/>
  <c r="A886" i="2"/>
  <c r="B886" i="2"/>
  <c r="C886" i="2"/>
  <c r="A538" i="2"/>
  <c r="B538" i="2"/>
  <c r="C538" i="2"/>
  <c r="A542" i="2"/>
  <c r="B542" i="2"/>
  <c r="C542" i="2"/>
  <c r="A515" i="2"/>
  <c r="B515" i="2"/>
  <c r="C515" i="2"/>
  <c r="A596" i="2"/>
  <c r="B596" i="2"/>
  <c r="C596" i="2"/>
  <c r="A610" i="2"/>
  <c r="B610" i="2"/>
  <c r="C610" i="2"/>
  <c r="A750" i="2"/>
  <c r="B750" i="2"/>
  <c r="C750" i="2"/>
  <c r="A517" i="2"/>
  <c r="B517" i="2"/>
  <c r="C517" i="2"/>
  <c r="A530" i="2"/>
  <c r="B530" i="2"/>
  <c r="C530" i="2"/>
  <c r="A529" i="2"/>
  <c r="B529" i="2"/>
  <c r="C529" i="2"/>
  <c r="A549" i="2"/>
  <c r="B549" i="2"/>
  <c r="C549" i="2"/>
  <c r="A535" i="2"/>
  <c r="B535" i="2"/>
  <c r="C535" i="2"/>
  <c r="A574" i="2"/>
  <c r="B574" i="2"/>
  <c r="C574" i="2"/>
  <c r="A587" i="2"/>
  <c r="B587" i="2"/>
  <c r="C587" i="2"/>
  <c r="A585" i="2"/>
  <c r="B585" i="2"/>
  <c r="C585" i="2"/>
  <c r="A589" i="2"/>
  <c r="B589" i="2"/>
  <c r="C589" i="2"/>
  <c r="A762" i="2"/>
  <c r="B762" i="2"/>
  <c r="C762" i="2"/>
  <c r="A753" i="2"/>
  <c r="B753" i="2"/>
  <c r="C753" i="2"/>
  <c r="A772" i="2"/>
  <c r="B772" i="2"/>
  <c r="C772" i="2"/>
  <c r="A756" i="2"/>
  <c r="B756" i="2"/>
  <c r="C756" i="2"/>
  <c r="A752" i="2"/>
  <c r="B752" i="2"/>
  <c r="C752" i="2"/>
  <c r="A773" i="2"/>
  <c r="B773" i="2"/>
  <c r="C773" i="2"/>
  <c r="A754" i="2"/>
  <c r="B754" i="2"/>
  <c r="C754" i="2"/>
  <c r="A745" i="2"/>
  <c r="B745" i="2"/>
  <c r="C745" i="2"/>
  <c r="A737" i="2"/>
  <c r="B737" i="2"/>
  <c r="C737" i="2"/>
  <c r="A757" i="2"/>
  <c r="B757" i="2"/>
  <c r="C757" i="2"/>
  <c r="A751" i="2"/>
  <c r="B751" i="2"/>
  <c r="C751" i="2"/>
  <c r="A611" i="2"/>
  <c r="B611" i="2"/>
  <c r="C611" i="2"/>
  <c r="A616" i="2"/>
  <c r="B616" i="2"/>
  <c r="C616" i="2"/>
  <c r="A480" i="2"/>
  <c r="B480" i="2"/>
  <c r="C480" i="2"/>
  <c r="A482" i="2"/>
  <c r="B482" i="2"/>
  <c r="C482" i="2"/>
  <c r="A543" i="2"/>
  <c r="B543" i="2"/>
  <c r="C543" i="2"/>
  <c r="A544" i="2"/>
  <c r="B544" i="2"/>
  <c r="C544" i="2"/>
  <c r="A472" i="2"/>
  <c r="B472" i="2"/>
  <c r="C472" i="2"/>
  <c r="A481" i="2"/>
  <c r="B481" i="2"/>
  <c r="C481" i="2"/>
  <c r="A486" i="2"/>
  <c r="B486" i="2"/>
  <c r="C486" i="2"/>
  <c r="A786" i="2"/>
  <c r="B786" i="2"/>
  <c r="C786" i="2"/>
  <c r="A803" i="2"/>
  <c r="B803" i="2"/>
  <c r="C803" i="2"/>
  <c r="A600" i="2"/>
  <c r="B600" i="2"/>
  <c r="C600" i="2"/>
  <c r="A599" i="2"/>
  <c r="B599" i="2"/>
  <c r="C599" i="2"/>
  <c r="A607" i="2"/>
  <c r="B607" i="2"/>
  <c r="C607" i="2"/>
  <c r="A707" i="2"/>
  <c r="B707" i="2"/>
  <c r="C707" i="2"/>
  <c r="A467" i="2"/>
  <c r="B467" i="2"/>
  <c r="C467" i="2"/>
  <c r="A445" i="2"/>
  <c r="B445" i="2"/>
  <c r="C445" i="2"/>
  <c r="A779" i="2"/>
  <c r="B779" i="2"/>
  <c r="C779" i="2"/>
  <c r="A23" i="2"/>
  <c r="B23" i="2"/>
  <c r="C23" i="2"/>
  <c r="A32" i="2"/>
  <c r="B32" i="2"/>
  <c r="C32" i="2"/>
  <c r="A366" i="2"/>
  <c r="B366" i="2"/>
  <c r="C366" i="2"/>
  <c r="A715" i="2"/>
  <c r="B715" i="2"/>
  <c r="C715" i="2"/>
  <c r="A686" i="2"/>
  <c r="B686" i="2"/>
  <c r="C686" i="2"/>
  <c r="A830" i="2"/>
  <c r="B830" i="2"/>
  <c r="C830" i="2"/>
  <c r="A639" i="2"/>
  <c r="B639" i="2"/>
  <c r="C639" i="2"/>
  <c r="A640" i="2"/>
  <c r="B640" i="2"/>
  <c r="C640" i="2"/>
  <c r="A25" i="2"/>
  <c r="B25" i="2"/>
  <c r="C25" i="2"/>
  <c r="A670" i="2"/>
  <c r="B670" i="2"/>
  <c r="C670" i="2"/>
  <c r="A1006" i="2"/>
  <c r="B1006" i="2"/>
  <c r="C1006" i="2"/>
  <c r="A256" i="2"/>
  <c r="B256" i="2"/>
  <c r="C256" i="2"/>
  <c r="A245" i="2"/>
  <c r="B245" i="2"/>
  <c r="C245" i="2"/>
  <c r="A656" i="2"/>
  <c r="B656" i="2"/>
  <c r="C656" i="2"/>
  <c r="A657" i="2"/>
  <c r="B657" i="2"/>
  <c r="C657" i="2"/>
  <c r="A624" i="2"/>
  <c r="B624" i="2"/>
  <c r="C624" i="2"/>
  <c r="A789" i="2"/>
  <c r="B789" i="2"/>
  <c r="C789" i="2"/>
  <c r="A52" i="2"/>
  <c r="B52" i="2"/>
  <c r="C52" i="2"/>
  <c r="A862" i="2"/>
  <c r="B862" i="2"/>
  <c r="C862" i="2"/>
  <c r="A892" i="2"/>
  <c r="B892" i="2"/>
  <c r="C892" i="2"/>
  <c r="A716" i="2"/>
  <c r="B716" i="2"/>
  <c r="C716" i="2"/>
  <c r="A620" i="2"/>
  <c r="B620" i="2"/>
  <c r="C620" i="2"/>
  <c r="A234" i="2"/>
  <c r="B234" i="2"/>
  <c r="C234" i="2"/>
  <c r="A124" i="2"/>
  <c r="B124" i="2"/>
  <c r="C124" i="2"/>
  <c r="A621" i="2"/>
  <c r="B621" i="2"/>
  <c r="C621" i="2"/>
  <c r="A127" i="2"/>
  <c r="B127" i="2"/>
  <c r="C127" i="2"/>
  <c r="A129" i="2"/>
  <c r="B129" i="2"/>
  <c r="C129" i="2"/>
  <c r="A647" i="2"/>
  <c r="B647" i="2"/>
  <c r="C647" i="2"/>
  <c r="A770" i="2"/>
  <c r="B770" i="2"/>
  <c r="C770" i="2"/>
  <c r="A764" i="2"/>
  <c r="B764" i="2"/>
  <c r="C764" i="2"/>
  <c r="A415" i="2"/>
  <c r="B415" i="2"/>
  <c r="C415" i="2"/>
  <c r="A444" i="2"/>
  <c r="B444" i="2"/>
  <c r="C444" i="2"/>
  <c r="A336" i="2"/>
  <c r="B336" i="2"/>
  <c r="C336" i="2"/>
  <c r="A57" i="2"/>
  <c r="B57" i="2"/>
  <c r="C57" i="2"/>
  <c r="A369" i="2"/>
  <c r="B369" i="2"/>
  <c r="C369" i="2"/>
  <c r="A513" i="2"/>
  <c r="B513" i="2"/>
  <c r="C513" i="2"/>
  <c r="A681" i="2"/>
  <c r="B681" i="2"/>
  <c r="C681" i="2"/>
  <c r="A668" i="2"/>
  <c r="B668" i="2"/>
  <c r="C668" i="2"/>
  <c r="A493" i="2"/>
  <c r="B493" i="2"/>
  <c r="C493" i="2"/>
  <c r="A490" i="2"/>
  <c r="B490" i="2"/>
  <c r="C490" i="2"/>
  <c r="A414" i="2"/>
  <c r="B414" i="2"/>
  <c r="C414" i="2"/>
  <c r="A186" i="2"/>
  <c r="B186" i="2"/>
  <c r="C186" i="2"/>
  <c r="A713" i="2"/>
  <c r="B713" i="2"/>
  <c r="C713" i="2"/>
  <c r="A701" i="2"/>
  <c r="B701" i="2"/>
  <c r="C701" i="2"/>
  <c r="A722" i="2"/>
  <c r="B722" i="2"/>
  <c r="C722" i="2"/>
  <c r="A1001" i="2"/>
  <c r="B1001" i="2"/>
  <c r="C1001" i="2"/>
  <c r="A351" i="2"/>
  <c r="B351" i="2"/>
  <c r="C351" i="2"/>
  <c r="A1005" i="2"/>
  <c r="B1005" i="2"/>
  <c r="C1005" i="2"/>
  <c r="A680" i="2"/>
  <c r="B680" i="2"/>
  <c r="C680" i="2"/>
  <c r="A623" i="2"/>
  <c r="B623" i="2"/>
  <c r="C623" i="2"/>
  <c r="A705" i="2"/>
  <c r="B705" i="2"/>
  <c r="C705" i="2"/>
  <c r="A663" i="2"/>
  <c r="B663" i="2"/>
  <c r="C663" i="2"/>
  <c r="A408" i="2"/>
  <c r="B408" i="2"/>
  <c r="C408" i="2"/>
  <c r="A688" i="2"/>
  <c r="B688" i="2"/>
  <c r="C688" i="2"/>
  <c r="A702" i="2"/>
  <c r="B702" i="2"/>
  <c r="C702" i="2"/>
  <c r="A698" i="2"/>
  <c r="B698" i="2"/>
  <c r="C698" i="2"/>
  <c r="A740" i="2"/>
  <c r="B740" i="2"/>
  <c r="C740" i="2"/>
  <c r="A748" i="2"/>
  <c r="B748" i="2"/>
  <c r="C748" i="2"/>
  <c r="A430" i="2"/>
  <c r="B430" i="2"/>
  <c r="C430" i="2"/>
  <c r="A424" i="2"/>
  <c r="B424" i="2"/>
  <c r="C424" i="2"/>
  <c r="A1008" i="2"/>
  <c r="B1008" i="2"/>
  <c r="C1008" i="2"/>
  <c r="A678" i="2"/>
  <c r="B678" i="2"/>
  <c r="C678" i="2"/>
  <c r="A1010" i="2"/>
  <c r="B1010" i="2"/>
  <c r="C1010" i="2"/>
  <c r="A68" i="2"/>
  <c r="B68" i="2"/>
  <c r="C68" i="2"/>
  <c r="A36" i="2"/>
  <c r="B36" i="2"/>
  <c r="C36" i="2"/>
  <c r="A69" i="2"/>
  <c r="B69" i="2"/>
  <c r="C69" i="2"/>
  <c r="A638" i="2"/>
  <c r="B638" i="2"/>
  <c r="C638" i="2"/>
  <c r="A382" i="2"/>
  <c r="B382" i="2"/>
  <c r="C382" i="2"/>
  <c r="A95" i="2"/>
  <c r="B95" i="2"/>
  <c r="C95" i="2"/>
  <c r="A266" i="2"/>
  <c r="B266" i="2"/>
  <c r="C266" i="2"/>
  <c r="A310" i="2"/>
  <c r="B310" i="2"/>
  <c r="C310" i="2"/>
  <c r="A388" i="2"/>
  <c r="B388" i="2"/>
  <c r="C388" i="2"/>
  <c r="A380" i="2"/>
  <c r="B380" i="2"/>
  <c r="C380" i="2"/>
  <c r="A112" i="2"/>
  <c r="B112" i="2"/>
  <c r="C112" i="2"/>
  <c r="A379" i="2"/>
  <c r="B379" i="2"/>
  <c r="C379" i="2"/>
  <c r="A49" i="2"/>
  <c r="B49" i="2"/>
  <c r="C49" i="2"/>
  <c r="A53" i="2"/>
  <c r="B53" i="2"/>
  <c r="C53" i="2"/>
  <c r="A475" i="2"/>
  <c r="B475" i="2"/>
  <c r="C475" i="2"/>
  <c r="A29" i="2"/>
  <c r="B29" i="2"/>
  <c r="C29" i="2"/>
  <c r="A677" i="2"/>
  <c r="B677" i="2"/>
  <c r="C677" i="2"/>
  <c r="A51" i="2"/>
  <c r="B51" i="2"/>
  <c r="C51" i="2"/>
  <c r="A28" i="2"/>
  <c r="B28" i="2"/>
  <c r="C28" i="2"/>
  <c r="A429" i="2"/>
  <c r="B429" i="2"/>
  <c r="C429" i="2"/>
  <c r="A661" i="2"/>
  <c r="B661" i="2"/>
  <c r="C661" i="2"/>
  <c r="A50" i="2"/>
  <c r="B50" i="2"/>
  <c r="C50" i="2"/>
  <c r="A406" i="2"/>
  <c r="B406" i="2"/>
  <c r="C406" i="2"/>
  <c r="A138" i="2"/>
  <c r="B138" i="2"/>
  <c r="C138" i="2"/>
  <c r="A667" i="2"/>
  <c r="B667" i="2"/>
  <c r="C667" i="2"/>
  <c r="A632" i="2"/>
  <c r="B632" i="2"/>
  <c r="C632" i="2"/>
  <c r="A649" i="2"/>
  <c r="B649" i="2"/>
  <c r="C649" i="2"/>
  <c r="A628" i="2"/>
  <c r="B628" i="2"/>
  <c r="C628" i="2"/>
  <c r="A439" i="2"/>
  <c r="B439" i="2"/>
  <c r="C439" i="2"/>
  <c r="A447" i="2"/>
  <c r="B447" i="2"/>
  <c r="C447" i="2"/>
  <c r="A70" i="2"/>
  <c r="B70" i="2"/>
  <c r="C70" i="2"/>
  <c r="A253" i="2"/>
  <c r="B253" i="2"/>
  <c r="C253" i="2"/>
  <c r="A914" i="2"/>
  <c r="B914" i="2"/>
  <c r="C914" i="2"/>
  <c r="A699" i="2"/>
  <c r="B699" i="2"/>
  <c r="C699" i="2"/>
  <c r="A652" i="2"/>
  <c r="B652" i="2"/>
  <c r="C652" i="2"/>
  <c r="A648" i="2"/>
  <c r="B648" i="2"/>
  <c r="C648" i="2"/>
  <c r="A672" i="2"/>
  <c r="B672" i="2"/>
  <c r="C672" i="2"/>
  <c r="A674" i="2"/>
  <c r="B674" i="2"/>
  <c r="C674" i="2"/>
  <c r="A697" i="2"/>
  <c r="B697" i="2"/>
  <c r="C697" i="2"/>
  <c r="A338" i="2"/>
  <c r="B338" i="2"/>
  <c r="C338" i="2"/>
  <c r="A704" i="2"/>
  <c r="B704" i="2"/>
  <c r="C704" i="2"/>
  <c r="A870" i="2"/>
  <c r="B870" i="2"/>
  <c r="C870" i="2"/>
  <c r="A134" i="2"/>
  <c r="B134" i="2"/>
  <c r="C134" i="2"/>
  <c r="A658" i="2"/>
  <c r="B658" i="2"/>
  <c r="C658" i="2"/>
  <c r="A301" i="2"/>
  <c r="B301" i="2"/>
  <c r="C301" i="2"/>
  <c r="A297" i="2"/>
  <c r="B297" i="2"/>
  <c r="C297" i="2"/>
  <c r="A391" i="2"/>
  <c r="B391" i="2"/>
  <c r="C391" i="2"/>
  <c r="A122" i="2"/>
  <c r="B122" i="2"/>
  <c r="C122" i="2"/>
  <c r="A115" i="2"/>
  <c r="B115" i="2"/>
  <c r="C115" i="2"/>
  <c r="A249" i="2"/>
  <c r="B249" i="2"/>
  <c r="C249" i="2"/>
  <c r="A381" i="2"/>
  <c r="B381" i="2"/>
  <c r="C381" i="2"/>
  <c r="A93" i="2"/>
  <c r="B93" i="2"/>
  <c r="C93" i="2"/>
  <c r="A534" i="2"/>
  <c r="B534" i="2"/>
  <c r="C534" i="2"/>
  <c r="A866" i="2"/>
  <c r="B866" i="2"/>
  <c r="C866" i="2"/>
  <c r="A727" i="2"/>
  <c r="B727" i="2"/>
  <c r="C727" i="2"/>
  <c r="A385" i="2"/>
  <c r="B385" i="2"/>
  <c r="C385" i="2"/>
  <c r="A741" i="2"/>
  <c r="B741" i="2"/>
  <c r="C741" i="2"/>
  <c r="A939" i="2"/>
  <c r="B939" i="2"/>
  <c r="C939" i="2"/>
  <c r="A940" i="2"/>
  <c r="B940" i="2"/>
  <c r="C940" i="2"/>
  <c r="A348" i="2"/>
  <c r="B348" i="2"/>
  <c r="C348" i="2"/>
  <c r="A156" i="2"/>
  <c r="B156" i="2"/>
  <c r="C156" i="2"/>
  <c r="A392" i="2"/>
  <c r="B392" i="2"/>
  <c r="C392" i="2"/>
  <c r="A368" i="2"/>
  <c r="B368" i="2"/>
  <c r="C368" i="2"/>
  <c r="A525" i="2"/>
  <c r="B525" i="2"/>
  <c r="C525" i="2"/>
  <c r="A524" i="2"/>
  <c r="B524" i="2"/>
  <c r="C524" i="2"/>
  <c r="A303" i="2"/>
  <c r="B303" i="2"/>
  <c r="C303" i="2"/>
  <c r="A261" i="2"/>
  <c r="B261" i="2"/>
  <c r="C261" i="2"/>
  <c r="A833" i="2"/>
  <c r="B833" i="2"/>
  <c r="C833" i="2"/>
  <c r="A332" i="2"/>
  <c r="B332" i="2"/>
  <c r="C332" i="2"/>
  <c r="A334" i="2"/>
  <c r="B334" i="2"/>
  <c r="C334" i="2"/>
  <c r="A951" i="2"/>
  <c r="B951" i="2"/>
  <c r="C951" i="2"/>
  <c r="A950" i="2"/>
  <c r="B950" i="2"/>
  <c r="C950" i="2"/>
  <c r="A943" i="2"/>
  <c r="B943" i="2"/>
  <c r="C943" i="2"/>
  <c r="A873" i="2"/>
  <c r="B873" i="2"/>
  <c r="C873" i="2"/>
  <c r="A872" i="2"/>
  <c r="B872" i="2"/>
  <c r="C872" i="2"/>
  <c r="A488" i="2"/>
  <c r="B488" i="2"/>
  <c r="C488" i="2"/>
  <c r="A298" i="2"/>
  <c r="B298" i="2"/>
  <c r="C298" i="2"/>
  <c r="A72" i="2"/>
  <c r="B72" i="2"/>
  <c r="C72" i="2"/>
  <c r="A280" i="2"/>
  <c r="B280" i="2"/>
  <c r="C280" i="2"/>
  <c r="A299" i="2"/>
  <c r="B299" i="2"/>
  <c r="C299" i="2"/>
  <c r="A636" i="2"/>
  <c r="B636" i="2"/>
  <c r="C636" i="2"/>
  <c r="A625" i="2"/>
  <c r="B625" i="2"/>
  <c r="C625" i="2"/>
  <c r="A634" i="2"/>
  <c r="B634" i="2"/>
  <c r="C634" i="2"/>
  <c r="A637" i="2"/>
  <c r="B637" i="2"/>
  <c r="C637" i="2"/>
  <c r="A81" i="2"/>
  <c r="B81" i="2"/>
  <c r="C81" i="2"/>
  <c r="A690" i="2"/>
  <c r="B690" i="2"/>
  <c r="C690" i="2"/>
  <c r="A241" i="2"/>
  <c r="B241" i="2"/>
  <c r="C241" i="2"/>
  <c r="A250" i="2"/>
  <c r="B250" i="2"/>
  <c r="C250" i="2"/>
  <c r="A54" i="2"/>
  <c r="B54" i="2"/>
  <c r="C54" i="2"/>
  <c r="A64" i="2"/>
  <c r="B64" i="2"/>
  <c r="C64" i="2"/>
  <c r="A61" i="2"/>
  <c r="B61" i="2"/>
  <c r="C61" i="2"/>
  <c r="A59" i="2"/>
  <c r="B59" i="2"/>
  <c r="C59" i="2"/>
  <c r="A898" i="2"/>
  <c r="B898" i="2"/>
  <c r="C898" i="2"/>
  <c r="A228" i="2"/>
  <c r="B228" i="2"/>
  <c r="C228" i="2"/>
  <c r="A905" i="2"/>
  <c r="B905" i="2"/>
  <c r="C905" i="2"/>
  <c r="A884" i="2"/>
  <c r="B884" i="2"/>
  <c r="C884" i="2"/>
  <c r="A957" i="2"/>
  <c r="B957" i="2"/>
  <c r="C957" i="2"/>
  <c r="A597" i="2"/>
  <c r="B597" i="2"/>
  <c r="C597" i="2"/>
  <c r="A45" i="2"/>
  <c r="B45" i="2"/>
  <c r="C45" i="2"/>
  <c r="A443" i="2"/>
  <c r="B443" i="2"/>
  <c r="C443" i="2"/>
  <c r="A282" i="2"/>
  <c r="B282" i="2"/>
  <c r="C282" i="2"/>
  <c r="A284" i="2"/>
  <c r="B284" i="2"/>
  <c r="C284" i="2"/>
  <c r="A274" i="2"/>
  <c r="B274" i="2"/>
  <c r="C274" i="2"/>
  <c r="A571" i="2"/>
  <c r="B571" i="2"/>
  <c r="C571" i="2"/>
  <c r="A378" i="2"/>
  <c r="B378" i="2"/>
  <c r="C378" i="2"/>
  <c r="A394" i="2"/>
  <c r="B394" i="2"/>
  <c r="C394" i="2"/>
  <c r="A373" i="2"/>
  <c r="B373" i="2"/>
  <c r="C373" i="2"/>
  <c r="A590" i="2"/>
  <c r="B590" i="2"/>
  <c r="C590" i="2"/>
  <c r="A924" i="2"/>
  <c r="B924" i="2"/>
  <c r="C924" i="2"/>
  <c r="A100" i="2"/>
  <c r="B100" i="2"/>
  <c r="C100" i="2"/>
  <c r="A402" i="2"/>
  <c r="B402" i="2"/>
  <c r="C402" i="2"/>
  <c r="A431" i="2"/>
  <c r="B431" i="2"/>
  <c r="C431" i="2"/>
  <c r="A251" i="2"/>
  <c r="B251" i="2"/>
  <c r="C251" i="2"/>
  <c r="A254" i="2"/>
  <c r="B254" i="2"/>
  <c r="C254" i="2"/>
  <c r="A236" i="2"/>
  <c r="B236" i="2"/>
  <c r="C236" i="2"/>
  <c r="A239" i="2"/>
  <c r="B239" i="2"/>
  <c r="C239" i="2"/>
  <c r="A835" i="2"/>
  <c r="B835" i="2"/>
  <c r="C835" i="2"/>
  <c r="A35" i="2"/>
  <c r="B35" i="2"/>
  <c r="C35" i="2"/>
  <c r="A527" i="2"/>
  <c r="B527" i="2"/>
  <c r="C527" i="2"/>
  <c r="A925" i="2"/>
  <c r="B925" i="2"/>
  <c r="C925" i="2"/>
  <c r="A626" i="2"/>
  <c r="B626" i="2"/>
  <c r="C626" i="2"/>
  <c r="A633" i="2"/>
  <c r="B633" i="2"/>
  <c r="C633" i="2"/>
  <c r="A319" i="2"/>
  <c r="B319" i="2"/>
  <c r="C319" i="2"/>
  <c r="A177" i="2"/>
  <c r="B177" i="2"/>
  <c r="C177" i="2"/>
  <c r="A328" i="2"/>
  <c r="B328" i="2"/>
  <c r="C328" i="2"/>
  <c r="A312" i="2"/>
  <c r="B312" i="2"/>
  <c r="C312" i="2"/>
  <c r="A42" i="2"/>
  <c r="B42" i="2"/>
  <c r="C42" i="2"/>
  <c r="A601" i="2"/>
  <c r="B601" i="2"/>
  <c r="C601" i="2"/>
  <c r="A459" i="2"/>
  <c r="B459" i="2"/>
  <c r="C459" i="2"/>
  <c r="A169" i="2"/>
  <c r="B169" i="2"/>
  <c r="C169" i="2"/>
  <c r="A606" i="2"/>
  <c r="B606" i="2"/>
  <c r="C606" i="2"/>
  <c r="A608" i="2"/>
  <c r="B608" i="2"/>
  <c r="C608" i="2"/>
  <c r="A614" i="2"/>
  <c r="B614" i="2"/>
  <c r="C614" i="2"/>
  <c r="A317" i="2"/>
  <c r="B317" i="2"/>
  <c r="C317" i="2"/>
  <c r="A273" i="2"/>
  <c r="B273" i="2"/>
  <c r="C273" i="2"/>
  <c r="A275" i="2"/>
  <c r="B275" i="2"/>
  <c r="C275" i="2"/>
  <c r="A277" i="2"/>
  <c r="B277" i="2"/>
  <c r="C277" i="2"/>
  <c r="A956" i="2"/>
  <c r="B956" i="2"/>
  <c r="C956" i="2"/>
  <c r="A128" i="2"/>
  <c r="B128" i="2"/>
  <c r="C128" i="2"/>
  <c r="A125" i="2"/>
  <c r="B125" i="2"/>
  <c r="C125" i="2"/>
  <c r="A384" i="2"/>
  <c r="B384" i="2"/>
  <c r="C384" i="2"/>
  <c r="A383" i="2"/>
  <c r="B383" i="2"/>
  <c r="C383" i="2"/>
  <c r="A79" i="2"/>
  <c r="B79" i="2"/>
  <c r="C79" i="2"/>
  <c r="A551" i="2"/>
  <c r="B551" i="2"/>
  <c r="C551" i="2"/>
  <c r="A553" i="2"/>
  <c r="B553" i="2"/>
  <c r="C553" i="2"/>
  <c r="A287" i="2"/>
  <c r="B287" i="2"/>
  <c r="C287" i="2"/>
  <c r="A580" i="2"/>
  <c r="B580" i="2"/>
  <c r="C580" i="2"/>
  <c r="A581" i="2"/>
  <c r="B581" i="2"/>
  <c r="C581" i="2"/>
  <c r="A520" i="2"/>
  <c r="B520" i="2"/>
  <c r="C520" i="2"/>
  <c r="A583" i="2"/>
  <c r="B583" i="2"/>
  <c r="C583" i="2"/>
  <c r="A11" i="2"/>
  <c r="B11" i="2"/>
  <c r="C11" i="2"/>
  <c r="A10" i="2"/>
  <c r="B10" i="2"/>
  <c r="C10" i="2"/>
  <c r="A18" i="2"/>
  <c r="B18" i="2"/>
  <c r="C18" i="2"/>
  <c r="A151" i="2"/>
  <c r="B151" i="2"/>
  <c r="C151" i="2"/>
  <c r="A99" i="2"/>
  <c r="B99" i="2"/>
  <c r="C99" i="2"/>
  <c r="A97" i="2"/>
  <c r="B97" i="2"/>
  <c r="C97" i="2"/>
  <c r="A474" i="2"/>
  <c r="B474" i="2"/>
  <c r="C474" i="2"/>
  <c r="A871" i="2"/>
  <c r="B871" i="2"/>
  <c r="C871" i="2"/>
  <c r="A562" i="2"/>
  <c r="B562" i="2"/>
  <c r="C562" i="2"/>
  <c r="A546" i="2"/>
  <c r="B546" i="2"/>
  <c r="C546" i="2"/>
  <c r="A357" i="2"/>
  <c r="B357" i="2"/>
  <c r="C357" i="2"/>
  <c r="A213" i="2"/>
  <c r="B213" i="2"/>
  <c r="C213" i="2"/>
  <c r="A183" i="2"/>
  <c r="B183" i="2"/>
  <c r="C183" i="2"/>
  <c r="A180" i="2"/>
  <c r="B180" i="2"/>
  <c r="C180" i="2"/>
  <c r="A229" i="2"/>
  <c r="B229" i="2"/>
  <c r="C229" i="2"/>
  <c r="A358" i="2"/>
  <c r="B358" i="2"/>
  <c r="C358" i="2"/>
  <c r="A842" i="2"/>
  <c r="B842" i="2"/>
  <c r="C842" i="2"/>
  <c r="A609" i="2"/>
  <c r="B609" i="2"/>
  <c r="C609" i="2"/>
  <c r="A182" i="2"/>
  <c r="B182" i="2"/>
  <c r="C182" i="2"/>
  <c r="A176" i="2"/>
  <c r="B176" i="2"/>
  <c r="C176" i="2"/>
  <c r="A218" i="2"/>
  <c r="B218" i="2"/>
  <c r="C218" i="2"/>
  <c r="A216" i="2"/>
  <c r="B216" i="2"/>
  <c r="C216" i="2"/>
  <c r="A214" i="2"/>
  <c r="B214" i="2"/>
  <c r="C214" i="2"/>
  <c r="A220" i="2"/>
  <c r="B220" i="2"/>
  <c r="C220" i="2"/>
  <c r="A225" i="2"/>
  <c r="B225" i="2"/>
  <c r="C225" i="2"/>
  <c r="A227" i="2"/>
  <c r="B227" i="2"/>
  <c r="C227" i="2"/>
  <c r="A676" i="2"/>
  <c r="B676" i="2"/>
  <c r="C676" i="2"/>
  <c r="A211" i="2"/>
  <c r="B211" i="2"/>
  <c r="C211" i="2"/>
  <c r="A801" i="2"/>
  <c r="B801" i="2"/>
  <c r="C801" i="2"/>
  <c r="A130" i="2"/>
  <c r="B130" i="2"/>
  <c r="C130" i="2"/>
  <c r="A289" i="2"/>
  <c r="B289" i="2"/>
  <c r="C289" i="2"/>
  <c r="A271" i="2"/>
  <c r="B271" i="2"/>
  <c r="C271" i="2"/>
  <c r="A286" i="2"/>
  <c r="B286" i="2"/>
  <c r="C286" i="2"/>
  <c r="A279" i="2"/>
  <c r="B279" i="2"/>
  <c r="C279" i="2"/>
  <c r="A283" i="2"/>
  <c r="B283" i="2"/>
  <c r="C283" i="2"/>
  <c r="A285" i="2"/>
  <c r="B285" i="2"/>
  <c r="C285" i="2"/>
  <c r="A450" i="2"/>
  <c r="B450" i="2"/>
  <c r="C450" i="2"/>
  <c r="A101" i="2"/>
  <c r="B101" i="2"/>
  <c r="C101" i="2"/>
  <c r="A987" i="2"/>
  <c r="B987" i="2"/>
  <c r="C987" i="2"/>
  <c r="A985" i="2"/>
  <c r="B985" i="2"/>
  <c r="C985" i="2"/>
  <c r="A278" i="2"/>
  <c r="B278" i="2"/>
  <c r="C278" i="2"/>
  <c r="A281" i="2"/>
  <c r="B281" i="2"/>
  <c r="C281" i="2"/>
  <c r="A568" i="2"/>
  <c r="B568" i="2"/>
  <c r="C568" i="2"/>
  <c r="A372" i="2"/>
  <c r="B372" i="2"/>
  <c r="C372" i="2"/>
  <c r="A179" i="2"/>
  <c r="B179" i="2"/>
  <c r="C179" i="2"/>
  <c r="A526" i="2"/>
  <c r="B526" i="2"/>
  <c r="C526" i="2"/>
  <c r="A17" i="2"/>
  <c r="B17" i="2"/>
  <c r="C17" i="2"/>
  <c r="A167" i="2"/>
  <c r="B167" i="2"/>
  <c r="C167" i="2"/>
  <c r="A729" i="2"/>
  <c r="B729" i="2"/>
  <c r="C729" i="2"/>
  <c r="A320" i="2"/>
  <c r="B320" i="2"/>
  <c r="C320" i="2"/>
  <c r="A311" i="2"/>
  <c r="B311" i="2"/>
  <c r="C311" i="2"/>
  <c r="A456" i="2"/>
  <c r="B456" i="2"/>
  <c r="C456" i="2"/>
  <c r="A153" i="2"/>
  <c r="B153" i="2"/>
  <c r="C153" i="2"/>
  <c r="A41" i="2"/>
  <c r="B41" i="2"/>
  <c r="C41" i="2"/>
  <c r="A460" i="2"/>
  <c r="B460" i="2"/>
  <c r="C460" i="2"/>
  <c r="A173" i="2"/>
  <c r="B173" i="2"/>
  <c r="C173" i="2"/>
  <c r="A149" i="2"/>
  <c r="B149" i="2"/>
  <c r="C149" i="2"/>
  <c r="A462" i="2"/>
  <c r="B462" i="2"/>
  <c r="C462" i="2"/>
  <c r="A558" i="2"/>
  <c r="B558" i="2"/>
  <c r="C558" i="2"/>
  <c r="A559" i="2"/>
  <c r="B559" i="2"/>
  <c r="C559" i="2"/>
  <c r="A860" i="2"/>
  <c r="B860" i="2"/>
  <c r="C860" i="2"/>
  <c r="A845" i="2"/>
  <c r="B845" i="2"/>
  <c r="C845" i="2"/>
  <c r="A832" i="2"/>
  <c r="B832" i="2"/>
  <c r="C832" i="2"/>
  <c r="A856" i="2"/>
  <c r="B856" i="2"/>
  <c r="C856" i="2"/>
  <c r="A618" i="2"/>
  <c r="B618" i="2"/>
  <c r="C618" i="2"/>
  <c r="A367" i="2"/>
  <c r="B367" i="2"/>
  <c r="C367" i="2"/>
  <c r="A44" i="2"/>
  <c r="B44" i="2"/>
  <c r="C44" i="2"/>
  <c r="A165" i="2"/>
  <c r="B165" i="2"/>
  <c r="C165" i="2"/>
  <c r="A39" i="2"/>
  <c r="B39" i="2"/>
  <c r="C39" i="2"/>
  <c r="A40" i="2"/>
  <c r="B40" i="2"/>
  <c r="C40" i="2"/>
  <c r="A454" i="2"/>
  <c r="B454" i="2"/>
  <c r="C454" i="2"/>
  <c r="A926" i="2"/>
  <c r="B926" i="2"/>
  <c r="C926" i="2"/>
  <c r="A457" i="2"/>
  <c r="B457" i="2"/>
  <c r="C457" i="2"/>
  <c r="A537" i="2"/>
  <c r="B537" i="2"/>
  <c r="C537" i="2"/>
  <c r="A560" i="2"/>
  <c r="B560" i="2"/>
  <c r="C560" i="2"/>
  <c r="A561" i="2"/>
  <c r="B561" i="2"/>
  <c r="C561" i="2"/>
  <c r="A854" i="2"/>
  <c r="B854" i="2"/>
  <c r="C854" i="2"/>
  <c r="A831" i="2"/>
  <c r="B831" i="2"/>
  <c r="C831" i="2"/>
  <c r="A834" i="2"/>
  <c r="B834" i="2"/>
  <c r="C834" i="2"/>
  <c r="A785" i="2"/>
  <c r="B785" i="2"/>
  <c r="C785" i="2"/>
  <c r="A788" i="2"/>
  <c r="B788" i="2"/>
  <c r="C788" i="2"/>
  <c r="A793" i="2"/>
  <c r="B793" i="2"/>
  <c r="C793" i="2"/>
  <c r="A805" i="2"/>
  <c r="B805" i="2"/>
  <c r="C805" i="2"/>
  <c r="A799" i="2"/>
  <c r="B799" i="2"/>
  <c r="C799" i="2"/>
  <c r="A784" i="2"/>
  <c r="B784" i="2"/>
  <c r="C784" i="2"/>
  <c r="A617" i="2"/>
  <c r="B617" i="2"/>
  <c r="C617" i="2"/>
  <c r="A813" i="2"/>
  <c r="B813" i="2"/>
  <c r="C813" i="2"/>
  <c r="A839" i="2"/>
  <c r="B839" i="2"/>
  <c r="C839" i="2"/>
  <c r="A476" i="2"/>
  <c r="B476" i="2"/>
  <c r="C476" i="2"/>
  <c r="A98" i="2"/>
  <c r="B98" i="2"/>
  <c r="C98" i="2"/>
  <c r="A91" i="2"/>
  <c r="B91" i="2"/>
  <c r="C91" i="2"/>
  <c r="A309" i="2"/>
  <c r="B309" i="2"/>
  <c r="C309" i="2"/>
  <c r="A869" i="2"/>
  <c r="B869" i="2"/>
  <c r="C869" i="2"/>
  <c r="A969" i="2"/>
  <c r="B969" i="2"/>
  <c r="C969" i="2"/>
  <c r="A962" i="2"/>
  <c r="B962" i="2"/>
  <c r="C962" i="2"/>
  <c r="A963" i="2"/>
  <c r="B963" i="2"/>
  <c r="C963" i="2"/>
  <c r="A972" i="2"/>
  <c r="B972" i="2"/>
  <c r="C972" i="2"/>
  <c r="A960" i="2"/>
  <c r="B960" i="2"/>
  <c r="C960" i="2"/>
  <c r="A953" i="2"/>
  <c r="B953" i="2"/>
  <c r="C953" i="2"/>
  <c r="A965" i="2"/>
  <c r="B965" i="2"/>
  <c r="C965" i="2"/>
  <c r="A973" i="2"/>
  <c r="B973" i="2"/>
  <c r="C973" i="2"/>
  <c r="A952" i="2"/>
  <c r="B952" i="2"/>
  <c r="C952" i="2"/>
  <c r="A961" i="2"/>
  <c r="B961" i="2"/>
  <c r="C961" i="2"/>
  <c r="A977" i="2"/>
  <c r="B977" i="2"/>
  <c r="C977" i="2"/>
  <c r="A1002" i="2"/>
  <c r="B1002" i="2"/>
  <c r="C1002" i="2"/>
  <c r="A959" i="2"/>
  <c r="B959" i="2"/>
  <c r="C959" i="2"/>
  <c r="A964" i="2"/>
  <c r="B964" i="2"/>
  <c r="C964" i="2"/>
  <c r="A966" i="2"/>
  <c r="B966" i="2"/>
  <c r="C966" i="2"/>
  <c r="A933" i="2"/>
  <c r="B933" i="2"/>
  <c r="C933" i="2"/>
  <c r="A932" i="2"/>
  <c r="B932" i="2"/>
  <c r="C932" i="2"/>
  <c r="A161" i="2"/>
  <c r="B161" i="2"/>
  <c r="C161" i="2"/>
  <c r="A718" i="2"/>
  <c r="B718" i="2"/>
  <c r="C718" i="2"/>
  <c r="A160" i="2"/>
  <c r="B160" i="2"/>
  <c r="C160" i="2"/>
  <c r="A347" i="2"/>
  <c r="B347" i="2"/>
  <c r="C347" i="2"/>
  <c r="A425" i="2"/>
  <c r="B425" i="2"/>
  <c r="C425" i="2"/>
  <c r="A547" i="2"/>
  <c r="B547" i="2"/>
  <c r="C547" i="2"/>
  <c r="A552" i="2"/>
  <c r="B552" i="2"/>
  <c r="C552" i="2"/>
  <c r="A412" i="2"/>
  <c r="B412" i="2"/>
  <c r="C412" i="2"/>
  <c r="A400" i="2"/>
  <c r="B400" i="2"/>
  <c r="C400" i="2"/>
  <c r="A975" i="2"/>
  <c r="B975" i="2"/>
  <c r="C975" i="2"/>
  <c r="A188" i="2"/>
  <c r="B188" i="2"/>
  <c r="C188" i="2"/>
  <c r="A426" i="2"/>
  <c r="B426" i="2"/>
  <c r="C426" i="2"/>
  <c r="A545" i="2"/>
  <c r="B545" i="2"/>
  <c r="C545" i="2"/>
  <c r="A554" i="2"/>
  <c r="B554" i="2"/>
  <c r="C554" i="2"/>
  <c r="A555" i="2"/>
  <c r="B555" i="2"/>
  <c r="C555" i="2"/>
  <c r="A401" i="2"/>
  <c r="B401" i="2"/>
  <c r="C401" i="2"/>
  <c r="A980" i="2"/>
  <c r="B980" i="2"/>
  <c r="C980" i="2"/>
  <c r="A988" i="2"/>
  <c r="B988" i="2"/>
  <c r="C988" i="2"/>
  <c r="A989" i="2"/>
  <c r="B989" i="2"/>
  <c r="C989" i="2"/>
  <c r="A908" i="2"/>
  <c r="B908" i="2"/>
  <c r="C908" i="2"/>
  <c r="A615" i="2"/>
  <c r="B615" i="2"/>
  <c r="C615" i="2"/>
  <c r="A920" i="2"/>
  <c r="B920" i="2"/>
  <c r="C920" i="2"/>
  <c r="A427" i="2"/>
  <c r="B427" i="2"/>
  <c r="C427" i="2"/>
  <c r="A60" i="2"/>
  <c r="B60" i="2"/>
  <c r="C60" i="2"/>
  <c r="A693" i="2"/>
  <c r="B693" i="2"/>
  <c r="C693" i="2"/>
  <c r="A643" i="2"/>
  <c r="B643" i="2"/>
  <c r="C643" i="2"/>
  <c r="A622" i="2"/>
  <c r="B622" i="2"/>
  <c r="C622" i="2"/>
  <c r="A343" i="2"/>
  <c r="B343" i="2"/>
  <c r="C343" i="2"/>
  <c r="A477" i="2"/>
  <c r="B477" i="2"/>
  <c r="C477" i="2"/>
  <c r="A142" i="2"/>
  <c r="B142" i="2"/>
  <c r="C142" i="2"/>
  <c r="A333" i="2"/>
  <c r="B333" i="2"/>
  <c r="C333" i="2"/>
  <c r="A345" i="2"/>
  <c r="B345" i="2"/>
  <c r="C345" i="2"/>
  <c r="A154" i="2"/>
  <c r="B154" i="2"/>
  <c r="C154" i="2"/>
  <c r="A212" i="2"/>
  <c r="B212" i="2"/>
  <c r="C212" i="2"/>
  <c r="A178" i="2"/>
  <c r="B178" i="2"/>
  <c r="C178" i="2"/>
  <c r="A635" i="2"/>
  <c r="B635" i="2"/>
  <c r="C635" i="2"/>
  <c r="A644" i="2"/>
  <c r="B644" i="2"/>
  <c r="C644" i="2"/>
  <c r="A331" i="2"/>
  <c r="B331" i="2"/>
  <c r="C331" i="2"/>
  <c r="A344" i="2"/>
  <c r="B344" i="2"/>
  <c r="C344" i="2"/>
  <c r="A808" i="2"/>
  <c r="B808" i="2"/>
  <c r="C808" i="2"/>
  <c r="A146" i="2"/>
  <c r="B146" i="2"/>
  <c r="C146" i="2"/>
  <c r="A335" i="2"/>
  <c r="B335" i="2"/>
  <c r="C335" i="2"/>
  <c r="A150" i="2"/>
  <c r="B150" i="2"/>
  <c r="C150" i="2"/>
  <c r="A359" i="2"/>
  <c r="B359" i="2"/>
  <c r="C359" i="2"/>
  <c r="A174" i="2"/>
  <c r="B174" i="2"/>
  <c r="C174" i="2"/>
  <c r="A136" i="2"/>
  <c r="B136" i="2"/>
  <c r="C136" i="2"/>
  <c r="A942" i="2"/>
  <c r="B942" i="2"/>
  <c r="C942" i="2"/>
  <c r="A934" i="2"/>
  <c r="B934" i="2"/>
  <c r="C934" i="2"/>
  <c r="A936" i="2"/>
  <c r="B936" i="2"/>
  <c r="C936" i="2"/>
  <c r="A928" i="2"/>
  <c r="B928" i="2"/>
  <c r="C928" i="2"/>
  <c r="A158" i="2"/>
  <c r="B158" i="2"/>
  <c r="C158" i="2"/>
  <c r="A184" i="2"/>
  <c r="B184" i="2"/>
  <c r="C184" i="2"/>
  <c r="A735" i="2"/>
  <c r="B735" i="2"/>
  <c r="C735" i="2"/>
  <c r="A458" i="2"/>
  <c r="B458" i="2"/>
  <c r="C458" i="2"/>
  <c r="A979" i="2"/>
  <c r="B979" i="2"/>
  <c r="C979" i="2"/>
  <c r="A937" i="2"/>
  <c r="B937" i="2"/>
  <c r="C937" i="2"/>
  <c r="A938" i="2"/>
  <c r="B938" i="2"/>
  <c r="C938" i="2"/>
  <c r="A922" i="2"/>
  <c r="B922" i="2"/>
  <c r="C922" i="2"/>
  <c r="A995" i="2"/>
  <c r="B995" i="2"/>
  <c r="C995" i="2"/>
  <c r="A157" i="2"/>
  <c r="B157" i="2"/>
  <c r="C157" i="2"/>
  <c r="A159" i="2"/>
  <c r="B159" i="2"/>
  <c r="C159" i="2"/>
  <c r="A352" i="2"/>
  <c r="B352" i="2"/>
  <c r="C352" i="2"/>
  <c r="A171" i="2"/>
  <c r="B171" i="2"/>
  <c r="C171" i="2"/>
  <c r="A572" i="2"/>
  <c r="B572" i="2"/>
  <c r="C572" i="2"/>
  <c r="A576" i="2"/>
  <c r="B576" i="2"/>
  <c r="C576" i="2"/>
  <c r="A519" i="2"/>
  <c r="B519" i="2"/>
  <c r="C519" i="2"/>
  <c r="A389" i="2"/>
  <c r="B389" i="2"/>
  <c r="C389" i="2"/>
  <c r="A591" i="2"/>
  <c r="B591" i="2"/>
  <c r="C591" i="2"/>
  <c r="A147" i="2"/>
  <c r="B147" i="2"/>
  <c r="C147" i="2"/>
  <c r="A523" i="2"/>
  <c r="B523" i="2"/>
  <c r="C523" i="2"/>
  <c r="A9" i="2"/>
  <c r="B9" i="2"/>
  <c r="C9" i="2"/>
  <c r="A137" i="2"/>
  <c r="B137" i="2"/>
  <c r="C137" i="2"/>
  <c r="A7" i="2"/>
  <c r="B7" i="2"/>
  <c r="C7" i="2"/>
  <c r="A760" i="2"/>
  <c r="B760" i="2"/>
  <c r="C760" i="2"/>
  <c r="A145" i="2"/>
  <c r="B145" i="2"/>
  <c r="C145" i="2"/>
  <c r="A15" i="2"/>
  <c r="B15" i="2"/>
  <c r="C15" i="2"/>
  <c r="A163" i="2"/>
  <c r="B163" i="2"/>
  <c r="C163" i="2"/>
  <c r="A592" i="2"/>
  <c r="B592" i="2"/>
  <c r="C592" i="2"/>
  <c r="A598" i="2"/>
  <c r="B598" i="2"/>
  <c r="C598" i="2"/>
  <c r="A327" i="2"/>
  <c r="B327" i="2"/>
  <c r="C327" i="2"/>
  <c r="A916" i="2"/>
  <c r="B916" i="2"/>
  <c r="C916" i="2"/>
  <c r="A143" i="2"/>
  <c r="B143" i="2"/>
  <c r="C143" i="2"/>
  <c r="A326" i="2"/>
  <c r="B326" i="2"/>
  <c r="C326" i="2"/>
  <c r="A16" i="2"/>
  <c r="B16" i="2"/>
  <c r="C16" i="2"/>
  <c r="A507" i="2"/>
  <c r="B507" i="2"/>
  <c r="C507" i="2"/>
  <c r="A141" i="2"/>
  <c r="B141" i="2"/>
  <c r="C141" i="2"/>
  <c r="A8" i="2"/>
  <c r="B8" i="2"/>
  <c r="C8" i="2"/>
  <c r="A724" i="2"/>
  <c r="B724" i="2"/>
  <c r="C724" i="2"/>
  <c r="A175" i="2"/>
  <c r="B175" i="2"/>
  <c r="C175" i="2"/>
  <c r="A6" i="2"/>
  <c r="B6" i="2"/>
  <c r="C6" i="2"/>
  <c r="A353" i="2"/>
  <c r="B353" i="2"/>
  <c r="C353" i="2"/>
  <c r="A292" i="2"/>
  <c r="B292" i="2"/>
  <c r="C292" i="2"/>
  <c r="A232" i="2"/>
  <c r="B232" i="2"/>
  <c r="C232" i="2"/>
  <c r="A294" i="2"/>
  <c r="B294" i="2"/>
  <c r="C294" i="2"/>
  <c r="A118" i="2"/>
  <c r="B118" i="2"/>
  <c r="C118" i="2"/>
  <c r="A197" i="2"/>
  <c r="B197" i="2"/>
  <c r="C197" i="2"/>
  <c r="A195" i="2"/>
  <c r="B195" i="2"/>
  <c r="C195" i="2"/>
  <c r="A296" i="2"/>
  <c r="B296" i="2"/>
  <c r="C296" i="2"/>
  <c r="A190" i="2"/>
  <c r="B190" i="2"/>
  <c r="C190" i="2"/>
  <c r="A258" i="2"/>
  <c r="B258" i="2"/>
  <c r="C258" i="2"/>
  <c r="A104" i="2"/>
  <c r="B104" i="2"/>
  <c r="C104" i="2"/>
  <c r="A267" i="2"/>
  <c r="B267" i="2"/>
  <c r="C267" i="2"/>
  <c r="A265" i="2"/>
  <c r="B265" i="2"/>
  <c r="C265" i="2"/>
  <c r="A96" i="2"/>
  <c r="B96" i="2"/>
  <c r="C96" i="2"/>
  <c r="A110" i="2"/>
  <c r="B110" i="2"/>
  <c r="C110" i="2"/>
  <c r="A208" i="2"/>
  <c r="B208" i="2"/>
  <c r="C208" i="2"/>
  <c r="A300" i="2"/>
  <c r="B300" i="2"/>
  <c r="C300" i="2"/>
  <c r="A356" i="2"/>
  <c r="B356" i="2"/>
  <c r="C356" i="2"/>
  <c r="A102" i="2"/>
  <c r="B102" i="2"/>
  <c r="C102" i="2"/>
  <c r="A94" i="2"/>
  <c r="B94" i="2"/>
  <c r="C94" i="2"/>
  <c r="A90" i="2"/>
  <c r="B90" i="2"/>
  <c r="C90" i="2"/>
  <c r="A262" i="2"/>
  <c r="B262" i="2"/>
  <c r="C262" i="2"/>
  <c r="A111" i="2"/>
  <c r="B111" i="2"/>
  <c r="C111" i="2"/>
  <c r="A205" i="2"/>
  <c r="B205" i="2"/>
  <c r="C205" i="2"/>
  <c r="A198" i="2"/>
  <c r="B198" i="2"/>
  <c r="C198" i="2"/>
  <c r="A982" i="2"/>
  <c r="B982" i="2"/>
  <c r="C982" i="2"/>
  <c r="A891" i="2"/>
  <c r="B891" i="2"/>
  <c r="C891" i="2"/>
  <c r="A840" i="2"/>
  <c r="B840" i="2"/>
  <c r="C840" i="2"/>
  <c r="A494" i="2"/>
  <c r="B494" i="2"/>
  <c r="C494" i="2"/>
  <c r="A66" i="2"/>
  <c r="B66" i="2"/>
  <c r="C66" i="2"/>
  <c r="A325" i="2"/>
  <c r="B325" i="2"/>
  <c r="C325" i="2"/>
  <c r="A235" i="2"/>
  <c r="B235" i="2"/>
  <c r="C235" i="2"/>
  <c r="A242" i="2"/>
  <c r="B242" i="2"/>
  <c r="C242" i="2"/>
  <c r="A238" i="2"/>
  <c r="B238" i="2"/>
  <c r="C238" i="2"/>
  <c r="A78" i="2"/>
  <c r="B78" i="2"/>
  <c r="C78" i="2"/>
  <c r="A87" i="2"/>
  <c r="B87" i="2"/>
  <c r="C87" i="2"/>
  <c r="A86" i="2"/>
  <c r="B86" i="2"/>
  <c r="C86" i="2"/>
  <c r="A71" i="2"/>
  <c r="B71" i="2"/>
  <c r="C71" i="2"/>
  <c r="A695" i="2"/>
  <c r="B695" i="2"/>
  <c r="C695" i="2"/>
  <c r="A290" i="2"/>
  <c r="B290" i="2"/>
  <c r="C290" i="2"/>
  <c r="A986" i="2"/>
  <c r="B986" i="2"/>
  <c r="C986" i="2"/>
  <c r="A850" i="2"/>
  <c r="B850" i="2"/>
  <c r="C850" i="2"/>
  <c r="A826" i="2"/>
  <c r="B826" i="2"/>
  <c r="C826" i="2"/>
  <c r="A495" i="2"/>
  <c r="B495" i="2"/>
  <c r="C495" i="2"/>
  <c r="A619" i="2"/>
  <c r="B619" i="2"/>
  <c r="C619" i="2"/>
  <c r="A56" i="2"/>
  <c r="B56" i="2"/>
  <c r="C56" i="2"/>
  <c r="A276" i="2"/>
  <c r="B276" i="2"/>
  <c r="C276" i="2"/>
  <c r="A240" i="2"/>
  <c r="B240" i="2"/>
  <c r="C240" i="2"/>
  <c r="A76" i="2"/>
  <c r="B76" i="2"/>
  <c r="C76" i="2"/>
  <c r="A80" i="2"/>
  <c r="B80" i="2"/>
  <c r="C80" i="2"/>
  <c r="A58" i="2"/>
  <c r="B58" i="2"/>
  <c r="C58" i="2"/>
  <c r="A88" i="2"/>
  <c r="B88" i="2"/>
  <c r="C88" i="2"/>
  <c r="A73" i="2"/>
  <c r="B73" i="2"/>
  <c r="C73" i="2"/>
  <c r="A63" i="2"/>
  <c r="B63" i="2"/>
  <c r="C63" i="2"/>
  <c r="A244" i="2"/>
  <c r="B244" i="2"/>
  <c r="C244" i="2"/>
  <c r="A413" i="2"/>
  <c r="B413" i="2"/>
  <c r="C413" i="2"/>
  <c r="A858" i="2"/>
  <c r="B858" i="2"/>
  <c r="C858" i="2"/>
  <c r="A904" i="2"/>
  <c r="B904" i="2"/>
  <c r="C904" i="2"/>
  <c r="A859" i="2"/>
  <c r="B859" i="2"/>
  <c r="C859" i="2"/>
  <c r="A857" i="2"/>
  <c r="B857" i="2"/>
  <c r="C857" i="2"/>
  <c r="A849" i="2"/>
  <c r="B849" i="2"/>
  <c r="C849" i="2"/>
  <c r="A909" i="2"/>
  <c r="B909" i="2"/>
  <c r="C909" i="2"/>
  <c r="A848" i="2"/>
  <c r="B848" i="2"/>
  <c r="C848" i="2"/>
  <c r="A888" i="2"/>
  <c r="B888" i="2"/>
  <c r="C888" i="2"/>
  <c r="A900" i="2"/>
  <c r="B900" i="2"/>
  <c r="C900" i="2"/>
  <c r="A435" i="2"/>
  <c r="B435" i="2"/>
  <c r="C435" i="2"/>
  <c r="A434" i="2"/>
  <c r="B434" i="2"/>
  <c r="C434" i="2"/>
  <c r="A479" i="2"/>
  <c r="B479" i="2"/>
  <c r="C479" i="2"/>
  <c r="A971" i="2"/>
  <c r="B971" i="2"/>
  <c r="C971" i="2"/>
  <c r="A923" i="2"/>
  <c r="B923" i="2"/>
  <c r="C923" i="2"/>
  <c r="A1003" i="2"/>
  <c r="B1003" i="2"/>
  <c r="C1003" i="2"/>
  <c r="A410" i="2"/>
  <c r="B410" i="2"/>
  <c r="C410" i="2"/>
  <c r="A189" i="2"/>
  <c r="B189" i="2"/>
  <c r="C189" i="2"/>
  <c r="A732" i="2"/>
  <c r="B732" i="2"/>
  <c r="C732" i="2"/>
  <c r="A185" i="2"/>
  <c r="B185" i="2"/>
  <c r="C185" i="2"/>
  <c r="A393" i="2"/>
  <c r="B393" i="2"/>
  <c r="C393" i="2"/>
  <c r="A1009" i="2"/>
  <c r="B1009" i="2"/>
  <c r="C1009" i="2"/>
  <c r="A931" i="2"/>
  <c r="B931" i="2"/>
  <c r="C931" i="2"/>
  <c r="A981" i="2"/>
  <c r="B981" i="2"/>
  <c r="C981" i="2"/>
  <c r="A411" i="2"/>
  <c r="B411" i="2"/>
  <c r="C411" i="2"/>
  <c r="A1007" i="2"/>
  <c r="B1007" i="2"/>
  <c r="C1007" i="2"/>
  <c r="A719" i="2"/>
  <c r="B719" i="2"/>
  <c r="C719" i="2"/>
  <c r="A725" i="2"/>
  <c r="B725" i="2"/>
  <c r="C725" i="2"/>
  <c r="A390" i="2"/>
  <c r="B390" i="2"/>
  <c r="C390" i="2"/>
  <c r="A75" i="2"/>
  <c r="B75" i="2"/>
  <c r="C75" i="2"/>
  <c r="A77" i="2"/>
  <c r="B77" i="2"/>
  <c r="C77" i="2"/>
  <c r="A945" i="2"/>
  <c r="B945" i="2"/>
  <c r="C945" i="2"/>
  <c r="A340" i="2"/>
  <c r="B340" i="2"/>
  <c r="C340" i="2"/>
  <c r="A944" i="2"/>
  <c r="B944" i="2"/>
  <c r="C944" i="2"/>
  <c r="A324" i="2"/>
  <c r="B324" i="2"/>
  <c r="C324" i="2"/>
  <c r="A223" i="2"/>
  <c r="B223" i="2"/>
  <c r="C223" i="2"/>
  <c r="A361" i="2"/>
  <c r="B361" i="2"/>
  <c r="C361" i="2"/>
  <c r="A890" i="2"/>
  <c r="B890" i="2"/>
  <c r="C890" i="2"/>
  <c r="A233" i="2"/>
  <c r="B233" i="2"/>
  <c r="C233" i="2"/>
  <c r="A291" i="2"/>
  <c r="B291" i="2"/>
  <c r="C291" i="2"/>
  <c r="A222" i="2"/>
  <c r="B222" i="2"/>
  <c r="C222" i="2"/>
  <c r="A318" i="2"/>
  <c r="B318" i="2"/>
  <c r="C318" i="2"/>
  <c r="A669" i="2"/>
  <c r="B669" i="2"/>
  <c r="C669" i="2"/>
  <c r="A231" i="2"/>
  <c r="B231" i="2"/>
  <c r="C231" i="2"/>
  <c r="A313" i="2"/>
  <c r="B313" i="2"/>
  <c r="C313" i="2"/>
  <c r="A323" i="2"/>
  <c r="B323" i="2"/>
  <c r="C323" i="2"/>
  <c r="A915" i="2"/>
  <c r="B915" i="2"/>
  <c r="C915" i="2"/>
  <c r="A20" i="2"/>
  <c r="B20" i="2"/>
  <c r="C20" i="2"/>
  <c r="A31" i="2"/>
  <c r="B31" i="2"/>
  <c r="C31" i="2"/>
  <c r="A675" i="2"/>
  <c r="B675" i="2"/>
  <c r="C675" i="2"/>
  <c r="A809" i="2"/>
  <c r="B809" i="2"/>
  <c r="C809" i="2"/>
  <c r="A487" i="2"/>
  <c r="B487" i="2"/>
  <c r="C487" i="2"/>
  <c r="A983" i="2"/>
  <c r="B983" i="2"/>
  <c r="C983" i="2"/>
  <c r="A48" i="2"/>
  <c r="B48" i="2"/>
  <c r="C48" i="2"/>
  <c r="A27" i="2"/>
  <c r="B27" i="2"/>
  <c r="C27" i="2"/>
  <c r="A706" i="2"/>
  <c r="B706" i="2"/>
  <c r="C706" i="2"/>
  <c r="A708" i="2"/>
  <c r="B708" i="2"/>
  <c r="C708" i="2"/>
  <c r="A453" i="2"/>
  <c r="B453" i="2"/>
  <c r="C453" i="2"/>
  <c r="A466" i="2"/>
  <c r="B466" i="2"/>
  <c r="C466" i="2"/>
  <c r="A666" i="2"/>
  <c r="B666" i="2"/>
  <c r="C666" i="2"/>
  <c r="A224" i="2"/>
  <c r="B224" i="2"/>
  <c r="C224" i="2"/>
  <c r="A22" i="2"/>
  <c r="B22" i="2"/>
  <c r="C22" i="2"/>
  <c r="A24" i="2"/>
  <c r="B24" i="2"/>
  <c r="C24" i="2"/>
  <c r="A302" i="2"/>
  <c r="B302" i="2"/>
  <c r="C302" i="2"/>
  <c r="A492" i="2"/>
  <c r="B492" i="2"/>
  <c r="C492" i="2"/>
  <c r="A355" i="2"/>
  <c r="B355" i="2"/>
  <c r="C355" i="2"/>
  <c r="A191" i="2"/>
  <c r="B191" i="2"/>
  <c r="C191" i="2"/>
  <c r="A193" i="2"/>
  <c r="B193" i="2"/>
  <c r="C193" i="2"/>
  <c r="A65" i="2"/>
  <c r="B65" i="2"/>
  <c r="C65" i="2"/>
  <c r="A423" i="2"/>
  <c r="B423" i="2"/>
  <c r="C423" i="2"/>
  <c r="A257" i="2"/>
  <c r="B257" i="2"/>
  <c r="C257" i="2"/>
  <c r="A364" i="2"/>
  <c r="B364" i="2"/>
  <c r="C364" i="2"/>
  <c r="A230" i="2"/>
  <c r="B230" i="2"/>
  <c r="C230" i="2"/>
  <c r="A685" i="2"/>
  <c r="B685" i="2"/>
  <c r="C685" i="2"/>
  <c r="A362" i="2"/>
  <c r="B362" i="2"/>
  <c r="C362" i="2"/>
  <c r="A489" i="2"/>
  <c r="B489" i="2"/>
  <c r="C489" i="2"/>
  <c r="A461" i="2"/>
  <c r="B461" i="2"/>
  <c r="C461" i="2"/>
  <c r="A194" i="2"/>
  <c r="B194" i="2"/>
  <c r="C194" i="2"/>
  <c r="A192" i="2"/>
  <c r="B192" i="2"/>
  <c r="C192" i="2"/>
  <c r="A749" i="2"/>
  <c r="B749" i="2"/>
  <c r="C749" i="2"/>
  <c r="A295" i="2"/>
  <c r="B295" i="2"/>
  <c r="C295" i="2"/>
  <c r="A997" i="2"/>
  <c r="B997" i="2"/>
  <c r="C997" i="2"/>
  <c r="A349" i="2"/>
  <c r="B349" i="2"/>
  <c r="C349" i="2"/>
  <c r="A346" i="2"/>
  <c r="B346" i="2"/>
  <c r="C346" i="2"/>
  <c r="A350" i="2"/>
  <c r="B350" i="2"/>
  <c r="C350" i="2"/>
  <c r="A3" i="2"/>
  <c r="B3" i="2"/>
  <c r="C3" i="2"/>
  <c r="A37" i="2"/>
  <c r="B37" i="2"/>
  <c r="C37" i="2"/>
  <c r="A19" i="2"/>
  <c r="B19" i="2"/>
  <c r="C19" i="2"/>
  <c r="A38" i="2"/>
  <c r="B38" i="2"/>
  <c r="C38" i="2"/>
  <c r="A21" i="2"/>
  <c r="B21" i="2"/>
  <c r="C21" i="2"/>
  <c r="A293" i="2"/>
  <c r="B293" i="2"/>
  <c r="C293" i="2"/>
  <c r="A354" i="2"/>
  <c r="B354" i="2"/>
  <c r="C354" i="2"/>
  <c r="A712" i="2"/>
  <c r="B712" i="2"/>
  <c r="C712" i="2"/>
  <c r="A682" i="2"/>
  <c r="B682" i="2"/>
  <c r="C682" i="2"/>
  <c r="A929" i="2"/>
  <c r="B929" i="2"/>
  <c r="C929" i="2"/>
  <c r="A769" i="2"/>
  <c r="B769" i="2"/>
  <c r="C769" i="2"/>
  <c r="A386" i="2"/>
  <c r="B386" i="2"/>
  <c r="C386" i="2"/>
  <c r="A930" i="2"/>
  <c r="B930" i="2"/>
  <c r="C930" i="2"/>
  <c r="A221" i="2"/>
  <c r="B221" i="2"/>
  <c r="C221" i="2"/>
  <c r="A976" i="2"/>
  <c r="B976" i="2"/>
  <c r="C976" i="2"/>
  <c r="A655" i="2"/>
  <c r="B655" i="2"/>
  <c r="C655" i="2"/>
  <c r="A109" i="2"/>
  <c r="B109" i="2"/>
  <c r="C109" i="2"/>
  <c r="A778" i="2"/>
  <c r="B778" i="2"/>
  <c r="C778" i="2"/>
  <c r="A694" i="2"/>
  <c r="B694" i="2"/>
  <c r="C694" i="2"/>
  <c r="A763" i="2"/>
  <c r="B763" i="2"/>
  <c r="C763" i="2"/>
  <c r="A645" i="2"/>
  <c r="B645" i="2"/>
  <c r="C645" i="2"/>
  <c r="A642" i="2"/>
  <c r="B642" i="2"/>
  <c r="C642" i="2"/>
  <c r="A13" i="2"/>
  <c r="B13" i="2"/>
  <c r="C13" i="2"/>
  <c r="A883" i="2"/>
  <c r="B883" i="2"/>
  <c r="C883" i="2"/>
  <c r="A270" i="2"/>
  <c r="B270" i="2"/>
  <c r="C270" i="2"/>
  <c r="A272" i="2"/>
  <c r="B272" i="2"/>
  <c r="C272" i="2"/>
  <c r="A641" i="2"/>
  <c r="B641" i="2"/>
  <c r="C641" i="2"/>
  <c r="A67" i="2"/>
  <c r="B67" i="2"/>
  <c r="C67" i="2"/>
  <c r="A2" i="2"/>
  <c r="B2" i="2"/>
  <c r="C2" i="2"/>
  <c r="A970" i="2"/>
  <c r="B970" i="2"/>
  <c r="C970" i="2"/>
  <c r="A329" i="2"/>
  <c r="B329" i="2"/>
  <c r="C329" i="2"/>
  <c r="A955" i="2"/>
  <c r="B955" i="2"/>
  <c r="C955" i="2"/>
  <c r="A108" i="2"/>
  <c r="B108" i="2"/>
  <c r="C108" i="2"/>
  <c r="A416" i="2"/>
  <c r="B416" i="2"/>
  <c r="C416" i="2"/>
  <c r="A954" i="2"/>
  <c r="B954" i="2"/>
  <c r="C954" i="2"/>
  <c r="A815" i="2"/>
  <c r="B815" i="2"/>
  <c r="C815" i="2"/>
  <c r="A759" i="2"/>
  <c r="B759" i="2"/>
  <c r="C759" i="2"/>
  <c r="A651" i="2"/>
  <c r="B651" i="2"/>
  <c r="C651" i="2"/>
  <c r="A627" i="2"/>
  <c r="B627" i="2"/>
  <c r="C627" i="2"/>
  <c r="A703" i="2"/>
  <c r="B703" i="2"/>
  <c r="C703" i="2"/>
  <c r="A365" i="2"/>
  <c r="B365" i="2"/>
  <c r="C365" i="2"/>
  <c r="A630" i="2"/>
  <c r="B630" i="2"/>
  <c r="C630" i="2"/>
  <c r="A710" i="2"/>
  <c r="B710" i="2"/>
  <c r="C710" i="2"/>
  <c r="A714" i="2"/>
  <c r="B714" i="2"/>
  <c r="C714" i="2"/>
  <c r="A337" i="2"/>
  <c r="B337" i="2"/>
  <c r="C337" i="2"/>
  <c r="A43" i="2"/>
  <c r="B43" i="2"/>
  <c r="C43" i="2"/>
  <c r="A470" i="2"/>
  <c r="B470" i="2"/>
  <c r="C470" i="2"/>
  <c r="A565" i="2"/>
  <c r="B565" i="2"/>
  <c r="C565" i="2"/>
  <c r="A536" i="2"/>
  <c r="B536" i="2"/>
  <c r="C536" i="2"/>
  <c r="A511" i="2"/>
  <c r="B511" i="2"/>
  <c r="C511" i="2"/>
  <c r="A522" i="2"/>
  <c r="B522" i="2"/>
  <c r="C522" i="2"/>
  <c r="A586" i="2"/>
  <c r="B586" i="2"/>
  <c r="C586" i="2"/>
  <c r="A202" i="2"/>
  <c r="B202" i="2"/>
  <c r="C202" i="2"/>
  <c r="A206" i="2"/>
  <c r="B206" i="2"/>
  <c r="C206" i="2"/>
  <c r="A780" i="2"/>
  <c r="B780" i="2"/>
  <c r="C780" i="2"/>
  <c r="A798" i="2"/>
  <c r="B798" i="2"/>
  <c r="C798" i="2"/>
  <c r="A409" i="2"/>
  <c r="B409" i="2"/>
  <c r="C409" i="2"/>
  <c r="A210" i="2"/>
  <c r="B210" i="2"/>
  <c r="C210" i="2"/>
  <c r="A539" i="2"/>
  <c r="B539" i="2"/>
  <c r="C539" i="2"/>
  <c r="A92" i="2"/>
  <c r="B92" i="2"/>
  <c r="C92" i="2"/>
  <c r="A85" i="2"/>
  <c r="B85" i="2"/>
  <c r="C85" i="2"/>
  <c r="A107" i="2"/>
  <c r="B107" i="2"/>
  <c r="C107" i="2"/>
  <c r="A181" i="2"/>
  <c r="B181" i="2"/>
  <c r="C181" i="2"/>
  <c r="A135" i="2"/>
  <c r="B135" i="2"/>
  <c r="C135" i="2"/>
  <c r="A889" i="2"/>
  <c r="B889" i="2"/>
  <c r="C889" i="2"/>
  <c r="A593" i="2"/>
  <c r="B593" i="2"/>
  <c r="C593" i="2"/>
  <c r="A422" i="2"/>
  <c r="B422" i="2"/>
  <c r="C422" i="2"/>
  <c r="A787" i="2"/>
  <c r="B787" i="2"/>
  <c r="C787" i="2"/>
  <c r="A484" i="2"/>
  <c r="B484" i="2"/>
  <c r="C484" i="2"/>
  <c r="A483" i="2"/>
  <c r="B483" i="2"/>
  <c r="C483" i="2"/>
  <c r="A612" i="2"/>
  <c r="B612" i="2"/>
  <c r="C612" i="2"/>
  <c r="A473" i="2"/>
  <c r="B473" i="2"/>
  <c r="C473" i="2"/>
  <c r="A665" i="2"/>
  <c r="B665" i="2"/>
  <c r="C665" i="2"/>
  <c r="A664" i="2"/>
  <c r="B664" i="2"/>
  <c r="C664" i="2"/>
  <c r="A485" i="2"/>
  <c r="B485" i="2"/>
  <c r="C485" i="2"/>
  <c r="A646" i="2"/>
  <c r="B646" i="2"/>
  <c r="C646" i="2"/>
  <c r="A896" i="2"/>
  <c r="B896" i="2"/>
  <c r="C896" i="2"/>
  <c r="A885" i="2"/>
  <c r="B885" i="2"/>
  <c r="C885" i="2"/>
  <c r="A893" i="2"/>
  <c r="B893" i="2"/>
  <c r="C893" i="2"/>
  <c r="A880" i="2"/>
  <c r="B880" i="2"/>
  <c r="C880" i="2"/>
  <c r="A26" i="2"/>
  <c r="B26" i="2"/>
  <c r="C26" i="2"/>
  <c r="A604" i="2"/>
  <c r="B604" i="2"/>
  <c r="C604" i="2"/>
  <c r="A288" i="2"/>
  <c r="B288" i="2"/>
  <c r="C288" i="2"/>
  <c r="A237" i="2"/>
  <c r="B237" i="2"/>
  <c r="C237" i="2"/>
  <c r="A246" i="2"/>
  <c r="B246" i="2"/>
  <c r="C246" i="2"/>
  <c r="A437" i="2"/>
  <c r="B437" i="2"/>
  <c r="C437" i="2"/>
  <c r="A734" i="2"/>
  <c r="B734" i="2"/>
  <c r="C734" i="2"/>
  <c r="A455" i="2"/>
  <c r="B455" i="2"/>
  <c r="C455" i="2"/>
  <c r="A55" i="2"/>
  <c r="B55" i="2"/>
  <c r="C55" i="2"/>
  <c r="A371" i="2"/>
  <c r="B371" i="2"/>
  <c r="C371" i="2"/>
  <c r="A148" i="2"/>
  <c r="B148" i="2"/>
  <c r="C148" i="2"/>
  <c r="A152" i="2"/>
  <c r="B152" i="2"/>
  <c r="C152" i="2"/>
  <c r="A370" i="2"/>
  <c r="B370" i="2"/>
  <c r="C370" i="2"/>
  <c r="A504" i="2"/>
  <c r="B504" i="2"/>
  <c r="C504" i="2"/>
  <c r="A506" i="2"/>
  <c r="B506" i="2"/>
  <c r="C506" i="2"/>
  <c r="A471" i="2"/>
  <c r="B471" i="2"/>
  <c r="C471" i="2"/>
  <c r="A496" i="2"/>
  <c r="B496" i="2"/>
  <c r="C496" i="2"/>
  <c r="A851" i="2"/>
  <c r="B851" i="2"/>
  <c r="C851" i="2"/>
  <c r="A463" i="2"/>
  <c r="B463" i="2"/>
  <c r="C463" i="2"/>
  <c r="A465" i="2"/>
  <c r="B465" i="2"/>
  <c r="C465" i="2"/>
  <c r="A464" i="2"/>
  <c r="B464" i="2"/>
  <c r="C464" i="2"/>
  <c r="A500" i="2"/>
  <c r="B500" i="2"/>
  <c r="C500" i="2"/>
  <c r="A508" i="2"/>
  <c r="B508" i="2"/>
  <c r="C508" i="2"/>
  <c r="A755" i="2"/>
  <c r="B755" i="2"/>
  <c r="C755" i="2"/>
  <c r="A747" i="2"/>
  <c r="B747" i="2"/>
  <c r="C747" i="2"/>
  <c r="A578" i="2"/>
  <c r="B578" i="2"/>
  <c r="C578" i="2"/>
  <c r="A570" i="2"/>
  <c r="B570" i="2"/>
  <c r="C570" i="2"/>
  <c r="A594" i="2"/>
  <c r="B594" i="2"/>
  <c r="C594" i="2"/>
  <c r="A263" i="2"/>
  <c r="B263" i="2"/>
  <c r="C263" i="2"/>
  <c r="A1004" i="2"/>
  <c r="B1004" i="2"/>
  <c r="C1004" i="2"/>
  <c r="A420" i="2"/>
  <c r="B420" i="2"/>
  <c r="C420" i="2"/>
  <c r="A452" i="2"/>
  <c r="B452" i="2"/>
  <c r="C452" i="2"/>
  <c r="A106" i="2"/>
  <c r="B106" i="2"/>
  <c r="C106" i="2"/>
  <c r="A260" i="2"/>
  <c r="B260" i="2"/>
  <c r="C260" i="2"/>
  <c r="A806" i="2"/>
  <c r="B806" i="2"/>
  <c r="C806" i="2"/>
  <c r="A776" i="2"/>
  <c r="B776" i="2"/>
  <c r="C776" i="2"/>
  <c r="A428" i="2"/>
  <c r="B428" i="2"/>
  <c r="C428" i="2"/>
  <c r="A47" i="2"/>
  <c r="B47" i="2"/>
  <c r="C47" i="2"/>
  <c r="A404" i="2"/>
  <c r="B404" i="2"/>
  <c r="C404" i="2"/>
  <c r="A436" i="2"/>
  <c r="B436" i="2"/>
  <c r="C436" i="2"/>
  <c r="A399" i="2"/>
  <c r="B399" i="2"/>
  <c r="C399" i="2"/>
  <c r="A405" i="2"/>
  <c r="B405" i="2"/>
  <c r="C405" i="2"/>
  <c r="A510" i="2"/>
  <c r="B510" i="2"/>
  <c r="C510" i="2"/>
  <c r="A853" i="2"/>
  <c r="B853" i="2"/>
  <c r="C853" i="2"/>
  <c r="A974" i="2"/>
  <c r="B974" i="2"/>
  <c r="C974" i="2"/>
  <c r="A403" i="2"/>
  <c r="B403" i="2"/>
  <c r="C403" i="2"/>
  <c r="A796" i="2"/>
  <c r="B796" i="2"/>
  <c r="C796" i="2"/>
  <c r="A733" i="2"/>
  <c r="B733" i="2"/>
  <c r="C733" i="2"/>
  <c r="A744" i="2"/>
  <c r="B744" i="2"/>
  <c r="C744" i="2"/>
  <c r="A781" i="2"/>
  <c r="B781" i="2"/>
  <c r="C781" i="2"/>
  <c r="A766" i="2"/>
  <c r="B766" i="2"/>
  <c r="C766" i="2"/>
  <c r="A912" i="2"/>
  <c r="B912" i="2"/>
  <c r="C912" i="2"/>
  <c r="A868" i="2"/>
  <c r="B868" i="2"/>
  <c r="C868" i="2"/>
  <c r="A736" i="2"/>
  <c r="B736" i="2"/>
  <c r="C736" i="2"/>
  <c r="A739" i="2"/>
  <c r="B739" i="2"/>
  <c r="C739" i="2"/>
  <c r="A820" i="2"/>
  <c r="B820" i="2"/>
  <c r="C820" i="2"/>
  <c r="A730" i="2"/>
  <c r="B730" i="2"/>
  <c r="C730" i="2"/>
  <c r="A874" i="2"/>
  <c r="B874" i="2"/>
  <c r="C874" i="2"/>
  <c r="A879" i="2"/>
  <c r="B879" i="2"/>
  <c r="C879" i="2"/>
  <c r="A731" i="2"/>
  <c r="B731" i="2"/>
  <c r="C731" i="2"/>
  <c r="A738" i="2"/>
  <c r="B738" i="2"/>
  <c r="C738" i="2"/>
  <c r="A804" i="2"/>
  <c r="B804" i="2"/>
  <c r="C804" i="2"/>
  <c r="A765" i="2"/>
  <c r="B765" i="2"/>
  <c r="C765" i="2"/>
  <c r="A497" i="2"/>
  <c r="B497" i="2"/>
  <c r="C497" i="2"/>
  <c r="A502" i="2"/>
  <c r="B502" i="2"/>
  <c r="C502" i="2"/>
  <c r="A709" i="2"/>
  <c r="B709" i="2"/>
  <c r="C709" i="2"/>
  <c r="A468" i="2"/>
  <c r="B468" i="2"/>
  <c r="C468" i="2"/>
  <c r="A248" i="2"/>
  <c r="B248" i="2"/>
  <c r="C248" i="2"/>
  <c r="A89" i="2"/>
  <c r="B89" i="2"/>
  <c r="C89" i="2"/>
  <c r="A46" i="2"/>
  <c r="B46" i="2"/>
  <c r="C46" i="2"/>
  <c r="A901" i="2"/>
  <c r="B901" i="2"/>
  <c r="C901" i="2"/>
  <c r="A396" i="2"/>
  <c r="B396" i="2"/>
  <c r="C396" i="2"/>
  <c r="A605" i="2"/>
  <c r="B605" i="2"/>
  <c r="C605" i="2"/>
  <c r="A316" i="2"/>
  <c r="B316" i="2"/>
  <c r="C316" i="2"/>
  <c r="A442" i="2"/>
  <c r="B442" i="2"/>
  <c r="C442" i="2"/>
  <c r="A935" i="2"/>
  <c r="B935" i="2"/>
  <c r="C935" i="2"/>
  <c r="A133" i="2"/>
  <c r="B133" i="2"/>
  <c r="C133" i="2"/>
  <c r="A567" i="2"/>
  <c r="B567" i="2"/>
  <c r="C567" i="2"/>
  <c r="A907" i="2"/>
  <c r="B907" i="2"/>
  <c r="C907" i="2"/>
  <c r="A83" i="2"/>
  <c r="B83" i="2"/>
  <c r="C83" i="2"/>
  <c r="A948" i="2"/>
  <c r="B948" i="2"/>
  <c r="C948" i="2"/>
  <c r="A30" i="2"/>
  <c r="B30" i="2"/>
  <c r="C30" i="2"/>
  <c r="A518" i="2"/>
  <c r="B518" i="2"/>
  <c r="C518" i="2"/>
  <c r="A200" i="2"/>
  <c r="B200" i="2"/>
  <c r="C200" i="2"/>
  <c r="A105" i="2"/>
  <c r="B105" i="2"/>
  <c r="C105" i="2"/>
  <c r="A207" i="2"/>
  <c r="B207" i="2"/>
  <c r="C207" i="2"/>
  <c r="A114" i="2"/>
  <c r="B114" i="2"/>
  <c r="C114" i="2"/>
  <c r="A579" i="2"/>
  <c r="B579" i="2"/>
  <c r="C579" i="2"/>
  <c r="A692" i="2"/>
  <c r="B692" i="2"/>
  <c r="C692" i="2"/>
  <c r="A126" i="2"/>
  <c r="B126" i="2"/>
  <c r="C126" i="2"/>
  <c r="A679" i="2"/>
  <c r="B679" i="2"/>
  <c r="C679" i="2"/>
  <c r="A407" i="2"/>
  <c r="B407" i="2"/>
  <c r="C407" i="2"/>
  <c r="A440" i="2"/>
  <c r="B440" i="2"/>
  <c r="C440" i="2"/>
  <c r="A687" i="2"/>
  <c r="B687" i="2"/>
  <c r="C687" i="2"/>
  <c r="A758" i="2"/>
  <c r="B758" i="2"/>
  <c r="C758" i="2"/>
  <c r="A548" i="2"/>
  <c r="B548" i="2"/>
  <c r="C548" i="2"/>
  <c r="A376" i="2"/>
  <c r="B376" i="2"/>
  <c r="C376" i="2"/>
  <c r="A903" i="2"/>
  <c r="B903" i="2"/>
  <c r="C903" i="2"/>
  <c r="A881" i="2"/>
  <c r="B881" i="2"/>
  <c r="C881" i="2"/>
  <c r="A243" i="2"/>
  <c r="B243" i="2"/>
  <c r="C243" i="2"/>
  <c r="A521" i="2"/>
  <c r="B521" i="2"/>
  <c r="C521" i="2"/>
  <c r="A306" i="2"/>
  <c r="B306" i="2"/>
  <c r="C306" i="2"/>
  <c r="A305" i="2"/>
  <c r="B305" i="2"/>
  <c r="C305" i="2"/>
  <c r="A209" i="2"/>
  <c r="B209" i="2"/>
  <c r="C209" i="2"/>
  <c r="B1029" i="6" l="1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D30" i="4" s="1"/>
  <c r="C2" i="4"/>
  <c r="B6" i="4" l="1"/>
  <c r="D6" i="4" s="1"/>
  <c r="B22" i="4"/>
  <c r="D22" i="4" s="1"/>
  <c r="B7" i="4"/>
  <c r="D7" i="4" s="1"/>
  <c r="B23" i="4"/>
  <c r="D23" i="4" s="1"/>
  <c r="B12" i="4"/>
  <c r="D12" i="4" s="1"/>
  <c r="B28" i="4"/>
  <c r="D28" i="4" s="1"/>
  <c r="B17" i="4"/>
  <c r="D17" i="4" s="1"/>
  <c r="B14" i="4"/>
  <c r="D14" i="4" s="1"/>
  <c r="B4" i="4"/>
  <c r="D4" i="4" s="1"/>
  <c r="B20" i="4"/>
  <c r="D20" i="4" s="1"/>
  <c r="B10" i="4"/>
  <c r="D10" i="4" s="1"/>
  <c r="B26" i="4"/>
  <c r="D26" i="4" s="1"/>
  <c r="B11" i="4"/>
  <c r="D11" i="4" s="1"/>
  <c r="B27" i="4"/>
  <c r="D27" i="4" s="1"/>
  <c r="B16" i="4"/>
  <c r="D16" i="4" s="1"/>
  <c r="B5" i="4"/>
  <c r="D5" i="4" s="1"/>
  <c r="B21" i="4"/>
  <c r="D21" i="4" s="1"/>
  <c r="B15" i="4"/>
  <c r="D15" i="4" s="1"/>
  <c r="B9" i="4"/>
  <c r="D9" i="4" s="1"/>
  <c r="B18" i="4"/>
  <c r="D18" i="4" s="1"/>
  <c r="B3" i="4"/>
  <c r="D3" i="4" s="1"/>
  <c r="B19" i="4"/>
  <c r="D19" i="4" s="1"/>
  <c r="B8" i="4"/>
  <c r="D8" i="4" s="1"/>
  <c r="B24" i="4"/>
  <c r="D24" i="4" s="1"/>
  <c r="B13" i="4"/>
  <c r="D13" i="4" s="1"/>
  <c r="B29" i="4"/>
  <c r="D29" i="4" s="1"/>
  <c r="B2" i="4"/>
  <c r="D2" i="4" s="1"/>
  <c r="B25" i="4"/>
  <c r="D25" i="4" s="1"/>
</calcChain>
</file>

<file path=xl/comments1.xml><?xml version="1.0" encoding="utf-8"?>
<comments xmlns="http://schemas.openxmlformats.org/spreadsheetml/2006/main">
  <authors>
    <author>ufabc</author>
  </authors>
  <commentList>
    <comment ref="G1" authorId="0">
      <text>
        <r>
          <rPr>
            <b/>
            <sz val="9"/>
            <color indexed="81"/>
            <rFont val="Segoe UI"/>
            <family val="2"/>
          </rPr>
          <t>ufabc:</t>
        </r>
        <r>
          <rPr>
            <sz val="9"/>
            <color indexed="81"/>
            <rFont val="Segoe UI"/>
            <family val="2"/>
          </rPr>
          <t xml:space="preserve">
Acertar turmas A1, A10, etc.</t>
        </r>
      </text>
    </comment>
  </commentList>
</comments>
</file>

<file path=xl/sharedStrings.xml><?xml version="1.0" encoding="utf-8"?>
<sst xmlns="http://schemas.openxmlformats.org/spreadsheetml/2006/main" count="33938" uniqueCount="5305">
  <si>
    <t>CURSO</t>
  </si>
  <si>
    <t>CÓDIGO DE TURMA</t>
  </si>
  <si>
    <t>TURMA</t>
  </si>
  <si>
    <t>Disciplina</t>
  </si>
  <si>
    <t>turma</t>
  </si>
  <si>
    <t>DOCENTE TEORIA</t>
  </si>
  <si>
    <t>DOCENTE PRÁTICA</t>
  </si>
  <si>
    <t>BACHARELADO EM BIOTECNOLOGIA</t>
  </si>
  <si>
    <t>A</t>
  </si>
  <si>
    <t>Santo André</t>
  </si>
  <si>
    <t>diurno</t>
  </si>
  <si>
    <t>2-0-4</t>
  </si>
  <si>
    <t>BACHARELADO EM CIÊNCIA DA COMPUTAÇÃO</t>
  </si>
  <si>
    <t>A1</t>
  </si>
  <si>
    <t>Opção Limitada</t>
  </si>
  <si>
    <t>noturno</t>
  </si>
  <si>
    <t>A2</t>
  </si>
  <si>
    <t>4-0-4</t>
  </si>
  <si>
    <t>A3</t>
  </si>
  <si>
    <t>A4</t>
  </si>
  <si>
    <t>B</t>
  </si>
  <si>
    <t>0-4-4</t>
  </si>
  <si>
    <t>B1</t>
  </si>
  <si>
    <t>B2</t>
  </si>
  <si>
    <t>FRANCISCO ISIDRO MASSETTO</t>
  </si>
  <si>
    <t>BACHARELADO EM CIÊNCIA E TECNOLOGIA</t>
  </si>
  <si>
    <t>Obrigatória</t>
  </si>
  <si>
    <t>São Bernardo do Campo</t>
  </si>
  <si>
    <t>DA1BIR0004-15SA</t>
  </si>
  <si>
    <t>Bases Epistemológicas da Ciência Moderna</t>
  </si>
  <si>
    <t>BIR0004-15</t>
  </si>
  <si>
    <t>3-0-4</t>
  </si>
  <si>
    <t>NA1BIR0004-15SA</t>
  </si>
  <si>
    <t>DB1BIR0004-15SA</t>
  </si>
  <si>
    <t>NB1BIR0004-15SA</t>
  </si>
  <si>
    <t>C</t>
  </si>
  <si>
    <t>4-0-5</t>
  </si>
  <si>
    <t>B3</t>
  </si>
  <si>
    <t>A5</t>
  </si>
  <si>
    <t>A6</t>
  </si>
  <si>
    <t>B4</t>
  </si>
  <si>
    <t>B5</t>
  </si>
  <si>
    <t>B6</t>
  </si>
  <si>
    <t>Ciência, Tecnologia e Sociedade</t>
  </si>
  <si>
    <t>BIR0603-15</t>
  </si>
  <si>
    <t>NA1BIR0603-15SA</t>
  </si>
  <si>
    <t>DB1BIR0603-15SA</t>
  </si>
  <si>
    <t>NB1BIR0603-15SA</t>
  </si>
  <si>
    <t>Estrutura e Dinâmica Social</t>
  </si>
  <si>
    <t>BIQ0602-15</t>
  </si>
  <si>
    <t>A7</t>
  </si>
  <si>
    <t>A8</t>
  </si>
  <si>
    <t>A9</t>
  </si>
  <si>
    <t>B7</t>
  </si>
  <si>
    <t>B8</t>
  </si>
  <si>
    <t>B9</t>
  </si>
  <si>
    <t>4-0-6</t>
  </si>
  <si>
    <t>BACHARELADO EM CIÊNCIAS BIOLÓGICAS</t>
  </si>
  <si>
    <t>3-0-3</t>
  </si>
  <si>
    <t>DANHT1049-15SA</t>
  </si>
  <si>
    <t>Trabalho de Conclusão de Curso em Biologia</t>
  </si>
  <si>
    <t>NHT1049-15</t>
  </si>
  <si>
    <t>2-0-2</t>
  </si>
  <si>
    <t>NANHT1049-15SA</t>
  </si>
  <si>
    <t>BACHARELADO EM CIÊNCIAS E HUMANIDADES</t>
  </si>
  <si>
    <t>Práticas em Ciências e Humanidades</t>
  </si>
  <si>
    <t>BACHARELADO EM CIÊNCIAS ECONÔMICAS</t>
  </si>
  <si>
    <t>4-0-3</t>
  </si>
  <si>
    <t>BACHARELADO EM FILOSOFIA</t>
  </si>
  <si>
    <t>BACHARELADO EM FÍSICA</t>
  </si>
  <si>
    <t>Trabalho de Conclusão de Curso em Física</t>
  </si>
  <si>
    <t>NHT3089-15</t>
  </si>
  <si>
    <t>2-0-10</t>
  </si>
  <si>
    <t>BACHARELADO EM MATEMÁTICA</t>
  </si>
  <si>
    <t>Trabalho de Conclusão de Curso em Matemática I</t>
  </si>
  <si>
    <t>MCTB024-13</t>
  </si>
  <si>
    <t>Trabalho de Conclusão de Curso em Matemática II</t>
  </si>
  <si>
    <t>MCTB025-13</t>
  </si>
  <si>
    <t>Trabalho de Conclusão de Curso em Matemática III</t>
  </si>
  <si>
    <t>MCTB027-13</t>
  </si>
  <si>
    <t>BACHARELADO EM NEUROCIÊNCIA</t>
  </si>
  <si>
    <t>BACHARELADO EM PLANEJAMENTO TERRITORIAL</t>
  </si>
  <si>
    <t>BACHARELADO EM POLÍTICAS PÚBLICAS</t>
  </si>
  <si>
    <t>0-2-4</t>
  </si>
  <si>
    <t>0-2-6</t>
  </si>
  <si>
    <t>BACHARELADO EM QUÍMICA</t>
  </si>
  <si>
    <t>Trabalho de Conclusão de Curso em Química</t>
  </si>
  <si>
    <t>NHT4046-15</t>
  </si>
  <si>
    <t>BACHARELADO EM RELAÇÕES INTERNACIONAIS</t>
  </si>
  <si>
    <t>ENGENHARIA AEROESPACIAL</t>
  </si>
  <si>
    <t>2-0-3</t>
  </si>
  <si>
    <t>Sistemas de Controle II</t>
  </si>
  <si>
    <t>ESTA008-17</t>
  </si>
  <si>
    <t>Transformadas em Sinais e Sistemas Lineares</t>
  </si>
  <si>
    <t>ESTI003-17</t>
  </si>
  <si>
    <t>ENGENHARIA AMBIENTAL E URBANA</t>
  </si>
  <si>
    <t>ENGENHARIA BIOMÉDICA</t>
  </si>
  <si>
    <t>Circuitos Elétricos I</t>
  </si>
  <si>
    <t>ESTA002-17</t>
  </si>
  <si>
    <t>ENGENHARIA DE ENERGIA</t>
  </si>
  <si>
    <t>Circuitos Elétricos II</t>
  </si>
  <si>
    <t>ESTA004-17</t>
  </si>
  <si>
    <t>Instalações Elétricas II</t>
  </si>
  <si>
    <t>ESTE020-17</t>
  </si>
  <si>
    <t>ENGENHARIA DE GESTÃO</t>
  </si>
  <si>
    <t>Empreendedorismo</t>
  </si>
  <si>
    <t>ESZG013-17</t>
  </si>
  <si>
    <t>ENGENHARIA DE INFORMAÇÃO</t>
  </si>
  <si>
    <t>DAESTI003-17SA</t>
  </si>
  <si>
    <t>ENGENHARIA DE INSTRUMENTAÇÃO, AUTOMAÇÃO E ROBÓTICA</t>
  </si>
  <si>
    <t>Automação de Sistemas Industriais</t>
  </si>
  <si>
    <t>ESTA011-17</t>
  </si>
  <si>
    <t>Dispositivos Eletrônicos</t>
  </si>
  <si>
    <t>ESTA001-17</t>
  </si>
  <si>
    <t>Eletrônica Digital</t>
  </si>
  <si>
    <t>ESTI002-17</t>
  </si>
  <si>
    <t>Fotônica</t>
  </si>
  <si>
    <t>ESTA006-17</t>
  </si>
  <si>
    <t>Introdução aos Processos de Fabricação</t>
  </si>
  <si>
    <t>ESTA023-17</t>
  </si>
  <si>
    <t>Máquinas Elétricas</t>
  </si>
  <si>
    <t>ESTA016-17</t>
  </si>
  <si>
    <t>DAESTA020-17SA</t>
  </si>
  <si>
    <t>Modelagem e Controle</t>
  </si>
  <si>
    <t>ESTA020-17</t>
  </si>
  <si>
    <t>2-0-5</t>
  </si>
  <si>
    <t>Projeto Assistido por Computador</t>
  </si>
  <si>
    <t>ESTA019-17</t>
  </si>
  <si>
    <t>0-2-3</t>
  </si>
  <si>
    <t>NBESTA019-17SA</t>
  </si>
  <si>
    <t>Sensores e Transdutores</t>
  </si>
  <si>
    <t>ESTA010-17</t>
  </si>
  <si>
    <t>Sistemas CAD/CAM</t>
  </si>
  <si>
    <t>ESTA014-17</t>
  </si>
  <si>
    <t>NAESTA008-17SA</t>
  </si>
  <si>
    <t>ENGENHARIA DE MATERIAIS</t>
  </si>
  <si>
    <t>Caracterização de Materiais</t>
  </si>
  <si>
    <t>ESTM014-17</t>
  </si>
  <si>
    <t>Materiais Metálicos</t>
  </si>
  <si>
    <t>ESTM005-17</t>
  </si>
  <si>
    <t>Propriedades Elétricas, Magnéticas e Ópticas</t>
  </si>
  <si>
    <t>ESTM019-17</t>
  </si>
  <si>
    <t>NAESTM019-17SA</t>
  </si>
  <si>
    <t>Propriedades Mecânicas e Térmicas</t>
  </si>
  <si>
    <t>ESTM010-17</t>
  </si>
  <si>
    <t>ENGENHARIAS</t>
  </si>
  <si>
    <t>Álgebra Linear</t>
  </si>
  <si>
    <t>MCTB001-17</t>
  </si>
  <si>
    <t>6-0-5</t>
  </si>
  <si>
    <t>Circuitos Elétricos e Fotônica</t>
  </si>
  <si>
    <t>ESTO001-17</t>
  </si>
  <si>
    <t>Engenharia Econômica</t>
  </si>
  <si>
    <t>ESTO013-17</t>
  </si>
  <si>
    <t>Fenômenos de Transporte</t>
  </si>
  <si>
    <t>ESTO016-17</t>
  </si>
  <si>
    <t>Instrumentação e Controle</t>
  </si>
  <si>
    <t>ESTO004-17</t>
  </si>
  <si>
    <t>Introdução às Engenharias</t>
  </si>
  <si>
    <t>ESTO005-17</t>
  </si>
  <si>
    <t>Materiais e Suas Propriedades</t>
  </si>
  <si>
    <t>ESTO006-17</t>
  </si>
  <si>
    <t>Mecânica dos Fluidos I</t>
  </si>
  <si>
    <t>ESTO015-17</t>
  </si>
  <si>
    <t>Mecânica dos Sólidos I</t>
  </si>
  <si>
    <t>ESTO008-17</t>
  </si>
  <si>
    <t>Princípios de Administração</t>
  </si>
  <si>
    <t>ESTO012-17</t>
  </si>
  <si>
    <t>LICENCIATURA EM CIÊNCIAS BIOLÓGICAS</t>
  </si>
  <si>
    <t>LICENCIATURA EM FILOSOFIA</t>
  </si>
  <si>
    <t>LICENCIATURA EM FÍSICA</t>
  </si>
  <si>
    <t>LICENCIATURA EM MATEMÁTICA</t>
  </si>
  <si>
    <t>LICENCIATURA EM QUÍMICA</t>
  </si>
  <si>
    <t>Jiri Borecky</t>
  </si>
  <si>
    <t>Romarly Fernandes da Costa</t>
  </si>
  <si>
    <t>Daniel Scodeler Raimundo</t>
  </si>
  <si>
    <t>Leandro Baroni</t>
  </si>
  <si>
    <t>AMAURY KRUEL BUDRI</t>
  </si>
  <si>
    <t>Projeto Dirigido</t>
  </si>
  <si>
    <t>BCS0002-15</t>
  </si>
  <si>
    <t>0-2-10</t>
  </si>
  <si>
    <t>Princípios de Termodinâmica</t>
  </si>
  <si>
    <t>NHT3049-15</t>
  </si>
  <si>
    <t>Funções e Reações Orgânicas</t>
  </si>
  <si>
    <t>NHT4017-15</t>
  </si>
  <si>
    <t>Métodos de Análise em Química Orgânica</t>
  </si>
  <si>
    <t>NHT4025-15</t>
  </si>
  <si>
    <t>Tópicos Avançados em Química Orgânica</t>
  </si>
  <si>
    <t>NHT4055-15</t>
  </si>
  <si>
    <t>I</t>
  </si>
  <si>
    <t>NA1BCS0002-15SA</t>
  </si>
  <si>
    <t>NA2BCS0002-15SA</t>
  </si>
  <si>
    <t>NB2BCS0002-15SA</t>
  </si>
  <si>
    <t>DANHT3089-15SA</t>
  </si>
  <si>
    <t>DANHT4017-15SA</t>
  </si>
  <si>
    <t>DANHT4023-15SA</t>
  </si>
  <si>
    <t>NANHT4023-15SA</t>
  </si>
  <si>
    <t>DANHT4025-15SA</t>
  </si>
  <si>
    <t>NANHT4025-15SA</t>
  </si>
  <si>
    <t>DANHT4055-15SA</t>
  </si>
  <si>
    <t>NANHT4055-15SA</t>
  </si>
  <si>
    <t>NAESTA011-17SA</t>
  </si>
  <si>
    <t>NA2ESTO001-17SB</t>
  </si>
  <si>
    <t>DBESTO005-17SA</t>
  </si>
  <si>
    <t>NA1ESTO008-17SA</t>
  </si>
  <si>
    <t>NA2ESTO008-17SA</t>
  </si>
  <si>
    <t>DANHT1002-15SA</t>
  </si>
  <si>
    <t>Estratégias de Comunicação Organizacional</t>
  </si>
  <si>
    <t>ESZG018-17</t>
  </si>
  <si>
    <t>Termodinâmica de Materiais</t>
  </si>
  <si>
    <t>ESTM018-17</t>
  </si>
  <si>
    <t>2-2-4</t>
  </si>
  <si>
    <t>3-2-6</t>
  </si>
  <si>
    <t>3-1-4</t>
  </si>
  <si>
    <t>4-2-4</t>
  </si>
  <si>
    <t>2-2-3</t>
  </si>
  <si>
    <t>2-1-4</t>
  </si>
  <si>
    <t>3-2-4</t>
  </si>
  <si>
    <t>3-1-5</t>
  </si>
  <si>
    <t>1-3-4</t>
  </si>
  <si>
    <t>2-2-5</t>
  </si>
  <si>
    <t>4-2-9</t>
  </si>
  <si>
    <t>2-1-3</t>
  </si>
  <si>
    <t>1-1-2</t>
  </si>
  <si>
    <t>ARITANAN BORGES GARCIA GRUBER</t>
  </si>
  <si>
    <t>FEDERICO BERNARDINO MORANTE TRIGOSO</t>
  </si>
  <si>
    <t>RICARDO CANELOI DOS SANTOS</t>
  </si>
  <si>
    <t>CONRADO AUGUSTUS DE MELO</t>
  </si>
  <si>
    <t>DANIEL JONAS DEZAN</t>
  </si>
  <si>
    <t>AHDA PIONKOSKI GRILO PAVANI</t>
  </si>
  <si>
    <t>ADEMIR PELIZARI</t>
  </si>
  <si>
    <t>GILBERTO MARTINS</t>
  </si>
  <si>
    <t>ANDRE DA FONTOURA PONCHET</t>
  </si>
  <si>
    <t>GERMAN CARLOS SANTOS QUISPE</t>
  </si>
  <si>
    <t>JOAO HENRIQUE RANHEL RIBEIRO</t>
  </si>
  <si>
    <t>MARIO MINAMI</t>
  </si>
  <si>
    <t>JORGE DIEGO MARCONI</t>
  </si>
  <si>
    <t>MURILO BELLEZONI LOIOLA</t>
  </si>
  <si>
    <t>HENGAMEH RAEISIDEHKORDI</t>
  </si>
  <si>
    <t>THOMAS LOGAN RITCHIE</t>
  </si>
  <si>
    <t>IGOR AMBO FERRA</t>
  </si>
  <si>
    <t>MARIJANA BRTKA</t>
  </si>
  <si>
    <t>JEFERSON CASSIANO</t>
  </si>
  <si>
    <t>ALEXANDR KORNEV</t>
  </si>
  <si>
    <t>ERIKA ALEJANDRA RADA MORA</t>
  </si>
  <si>
    <t>Julian Andres Munevar Cagigas</t>
  </si>
  <si>
    <t>Mecanismos de Reações Orgânicas</t>
  </si>
  <si>
    <t>NHT4024-15</t>
  </si>
  <si>
    <t>Elaboração, Análise e Avaliação de Projetos</t>
  </si>
  <si>
    <t>ESTG004-17</t>
  </si>
  <si>
    <t>Planejamento e Controle da Produção</t>
  </si>
  <si>
    <t>ESTG014-17</t>
  </si>
  <si>
    <t>Sistemas e Processos de Produção</t>
  </si>
  <si>
    <t>ESTG020-17</t>
  </si>
  <si>
    <t>CARLOS DA SILVA DOS SANTOS</t>
  </si>
  <si>
    <t>João Marcelo Borovina Josko</t>
  </si>
  <si>
    <t>Alexandre Donizeti Alves</t>
  </si>
  <si>
    <t>Paulo Henrique Pisani</t>
  </si>
  <si>
    <t>Alexandre Noma</t>
  </si>
  <si>
    <t>JOSE ARTUR QUILICI GONZALEZ</t>
  </si>
  <si>
    <t>ANTONIO GIL VICENTE DE BRUM</t>
  </si>
  <si>
    <t>LUIZ CARLOS GADELHA DE SOUZA</t>
  </si>
  <si>
    <t>FERNANDO MADEIRA</t>
  </si>
  <si>
    <t>MARCELO TANAKA HAYASHI</t>
  </si>
  <si>
    <t>JOAO BATISTA DE AGUIAR</t>
  </si>
  <si>
    <t>LORETO PIZZUTI</t>
  </si>
  <si>
    <t>Thais Maia Araujo</t>
  </si>
  <si>
    <t>CARLOS RENATO HUAURA SOLORZANO</t>
  </si>
  <si>
    <t>Diego Paolo Ferruzzo Correa</t>
  </si>
  <si>
    <t>MARCELO ARAUJO DA SILVA</t>
  </si>
  <si>
    <t>DANIEL MIRANDA MACHADO</t>
  </si>
  <si>
    <t>SINUE DAYAN BARBERO LODOVICI</t>
  </si>
  <si>
    <t>LUIS ENRIQUE RAMIREZ</t>
  </si>
  <si>
    <t>ERCILIO CARVALHO DA SILVA</t>
  </si>
  <si>
    <t>Elisabete Marcon Mello</t>
  </si>
  <si>
    <t>JESUS FRANKLIN ANDRADE ROMERO</t>
  </si>
  <si>
    <t>Alexandre Acacio de Andrade</t>
  </si>
  <si>
    <t>ROBERTO JACOBE RODRIGUES</t>
  </si>
  <si>
    <t>Luiz Alberto Luz de Almeida</t>
  </si>
  <si>
    <t>PEDRO SERGIO PEREIRA LIMA</t>
  </si>
  <si>
    <t>SEGUNDO NILO MESTANZA MUNOZ</t>
  </si>
  <si>
    <t>MARCOS ROBERTO DA ROCHA GESUALDI</t>
  </si>
  <si>
    <t>CARLOS ALBERTO DOS REIS FILHO</t>
  </si>
  <si>
    <t>Rodrigo Reina Munoz</t>
  </si>
  <si>
    <t>Filipe Ieda Fazanaro</t>
  </si>
  <si>
    <t>FULVIO ANDRES CALLEGARI</t>
  </si>
  <si>
    <t>Agnaldo Aparecido Freschi</t>
  </si>
  <si>
    <t>VALDEMIR MARTINS LIRA</t>
  </si>
  <si>
    <t>JULIO CARLOS TEIXEIRA</t>
  </si>
  <si>
    <t>ROBERTO LUIZ DA CUNHA BARROSO RAMOS</t>
  </si>
  <si>
    <t>Alain Segundo Potts</t>
  </si>
  <si>
    <t>ROVILSON MAFALDA</t>
  </si>
  <si>
    <t>MIGUEL ANGEL CALLE GONZALES</t>
  </si>
  <si>
    <t>Victor Augusto Fernandes de Campos</t>
  </si>
  <si>
    <t>GUADALUPE MARIA JUNGERS DE ALMEIDA</t>
  </si>
  <si>
    <t>Mariana Mencio</t>
  </si>
  <si>
    <t>Bases Matemáticas</t>
  </si>
  <si>
    <t>BIS0003-15</t>
  </si>
  <si>
    <t>Introdução à Probabilidade e à Estatística</t>
  </si>
  <si>
    <t>BIN0406-15</t>
  </si>
  <si>
    <t>Wallace Gusmão Ferreira</t>
  </si>
  <si>
    <t>RICARDO GASPAR</t>
  </si>
  <si>
    <t>Mercia Regina Domingues Moretto</t>
  </si>
  <si>
    <t>Ricardo Hideo Taniwaki</t>
  </si>
  <si>
    <t>LUCIA HELENA GOMES COELHO</t>
  </si>
  <si>
    <t>CLAUDIA BOIAN</t>
  </si>
  <si>
    <t>GILSON LAMEIRA DE LIMA</t>
  </si>
  <si>
    <t>TATIANE ARAUJO DE JESUS</t>
  </si>
  <si>
    <t>CAMILA CLEMENTINA ARANTES</t>
  </si>
  <si>
    <t>HUMBERTO DE PAIVA JUNIOR</t>
  </si>
  <si>
    <t>RENATA MARIA PINTO MOREIRA</t>
  </si>
  <si>
    <t>Fernando Rocha Nogueira</t>
  </si>
  <si>
    <t>Melissa Cristina Pereira Graciosa</t>
  </si>
  <si>
    <t>HAROLDO DE FARIA JUNIOR</t>
  </si>
  <si>
    <t>CLAUDIA FRANCISCA ESCOBAR DE PAIVA</t>
  </si>
  <si>
    <t>FRANCISCO DE ASSIS COMARU</t>
  </si>
  <si>
    <t>RENATO ALTOBELLI ANTUNES</t>
  </si>
  <si>
    <t>JOSE ROBERTO TALAMO</t>
  </si>
  <si>
    <t>RONNY CALIXTO CARBONARI</t>
  </si>
  <si>
    <t>JOSE FERNANDO QUEIRUGA REY</t>
  </si>
  <si>
    <t>Angelica Alebrant Mendes</t>
  </si>
  <si>
    <t>Giselle Ramirez Canedo</t>
  </si>
  <si>
    <t>LEONARDO RIBEIRO RODRIGUES</t>
  </si>
  <si>
    <t>FRANCIANE FREITAS SILVEIRA</t>
  </si>
  <si>
    <t>Ana Paula Romani</t>
  </si>
  <si>
    <t>LUIZ DE SIQUEIRA MARTINS FILHO</t>
  </si>
  <si>
    <t>RENATA AYRES ROCHA</t>
  </si>
  <si>
    <t>MÁRCIA MARIA PENTEADO MARCHESINI</t>
  </si>
  <si>
    <t>Douglas Alves Cassiano</t>
  </si>
  <si>
    <t>MARA CRISTINA LOPES DE OLIVEIRA</t>
  </si>
  <si>
    <t>DA2BIR0004-15SA</t>
  </si>
  <si>
    <t>NA2BIR0004-15SA</t>
  </si>
  <si>
    <t>DA3BIR0004-15SA</t>
  </si>
  <si>
    <t>NA3BIR0004-15SA</t>
  </si>
  <si>
    <t>DB2BIR0004-15SA</t>
  </si>
  <si>
    <t>NB2BIR0004-15SA</t>
  </si>
  <si>
    <t>DB3BIR0004-15SA</t>
  </si>
  <si>
    <t>DA1BIS0003-15SA</t>
  </si>
  <si>
    <t>NA1BIS0003-15SA</t>
  </si>
  <si>
    <t>DB1BIS0003-15SA</t>
  </si>
  <si>
    <t>NB1BIS0003-15SA</t>
  </si>
  <si>
    <t>NA2BIR0603-15SA</t>
  </si>
  <si>
    <t>DB2BIR0603-15SA</t>
  </si>
  <si>
    <t>NB2BIR0603-15SA</t>
  </si>
  <si>
    <t>DA1BIN0406-15SA</t>
  </si>
  <si>
    <t>NA1BIN0406-15SA</t>
  </si>
  <si>
    <t>DA2BIN0406-15SA</t>
  </si>
  <si>
    <t>NA2BIN0406-15SA</t>
  </si>
  <si>
    <t>NA3BIN0406-15SA</t>
  </si>
  <si>
    <t>DB1BIN0406-15SA</t>
  </si>
  <si>
    <t>NB1BIN0406-15SA</t>
  </si>
  <si>
    <t>DB2BIN0406-15SA</t>
  </si>
  <si>
    <t>NB2BIN0406-15SA</t>
  </si>
  <si>
    <t>NB3BIN0406-15SA</t>
  </si>
  <si>
    <t>NA1MCTB001-17SA</t>
  </si>
  <si>
    <t>NANHT4017-15SA</t>
  </si>
  <si>
    <t>DANHT4024-15SA</t>
  </si>
  <si>
    <t>NANHT4024-15SA</t>
  </si>
  <si>
    <t>NAESTO015-17SB</t>
  </si>
  <si>
    <t>NAESTG003-17SB</t>
  </si>
  <si>
    <t>DAESTA011-17SA</t>
  </si>
  <si>
    <t>NAESTA001-17SA</t>
  </si>
  <si>
    <t>DBESTA020-17SA</t>
  </si>
  <si>
    <t>DA1ESTO016-17SA</t>
  </si>
  <si>
    <t>NA1ESTO016-17SA</t>
  </si>
  <si>
    <t>NA2ESTO016-17SA</t>
  </si>
  <si>
    <t>teoria COM SALA</t>
  </si>
  <si>
    <t>prática  COM SALA</t>
  </si>
  <si>
    <t>TEORIA</t>
  </si>
  <si>
    <t>PRÁTICA</t>
  </si>
  <si>
    <t>Fernanda Dias da Silva</t>
  </si>
  <si>
    <t>Lucas Almeida Miranda Barreto</t>
  </si>
  <si>
    <t>Herculano da Silva Martinho</t>
  </si>
  <si>
    <t>Ricardo Rocamora Paszko</t>
  </si>
  <si>
    <t>Monael Pinheiro Ribeiro</t>
  </si>
  <si>
    <t>André Kazuo Takahata</t>
  </si>
  <si>
    <t>LUCIANO AVALLONE BUENO</t>
  </si>
  <si>
    <t>Raquel Vecchio Fornari</t>
  </si>
  <si>
    <t>Patrícia Maria Vanzella</t>
  </si>
  <si>
    <t/>
  </si>
  <si>
    <t>PATRICIA MORILHA MURITIBA</t>
  </si>
  <si>
    <t>LUCELIA BORGES DA COSTA</t>
  </si>
  <si>
    <t>JABRA HABER</t>
  </si>
  <si>
    <t>DELMO ALVES DE MOURA</t>
  </si>
  <si>
    <t>KATIA FRANKLIN ALBERTIN TORRES</t>
  </si>
  <si>
    <t>CLAUDIO JOSE BORDIN JUNIOR</t>
  </si>
  <si>
    <t>FRANCISCO JOSE FRAGA DA SILVA</t>
  </si>
  <si>
    <t>Marcos Duarte</t>
  </si>
  <si>
    <t>Carolina Benetti</t>
  </si>
  <si>
    <t>Wagner Shin Nishitani</t>
  </si>
  <si>
    <t>Olavo Luppi Silva</t>
  </si>
  <si>
    <t>HUMBERTO NAOYUKI YOSHIMURA</t>
  </si>
  <si>
    <t>ANDRE SANTAROSA FERLAUTO</t>
  </si>
  <si>
    <t>SUEL ERIC VIDOTTI</t>
  </si>
  <si>
    <t>EVERALDO CARLOS VENANCIO</t>
  </si>
  <si>
    <t>DANIEL ZANETTI DE FLORIO</t>
  </si>
  <si>
    <t>MOHAMMAD MASOUMI</t>
  </si>
  <si>
    <t>JEVERSON TEODORO ARANTES JUNIOR</t>
  </si>
  <si>
    <t>Breno Arsioli Moura</t>
  </si>
  <si>
    <t>Alexandre Zatkovskis Carvalho</t>
  </si>
  <si>
    <t>Guilherme Canuto da Silva</t>
  </si>
  <si>
    <t>turmas cadastradas</t>
  </si>
  <si>
    <t>turmas sim drivre</t>
  </si>
  <si>
    <t>diferença</t>
  </si>
  <si>
    <t>ok</t>
  </si>
  <si>
    <t>BRENO MARQUES GONCALVES TEIXEIRA</t>
  </si>
  <si>
    <t>FAGNER MURUCI DE PAULA</t>
  </si>
  <si>
    <t>EDUARDO DE MORAES GREGORES</t>
  </si>
  <si>
    <t>Luis Henrique de Lima</t>
  </si>
  <si>
    <t>ANA MELVA CHAMPI FARFAN</t>
  </si>
  <si>
    <t>Jose Kenichi Mizukoshi</t>
  </si>
  <si>
    <t>GUSTAVO MICHEL MENDOZA LA TORRE</t>
  </si>
  <si>
    <t>REINALDO LUIZ CAVASSO FILHO</t>
  </si>
  <si>
    <t>JEAN JACQUES BONVENT</t>
  </si>
  <si>
    <t>ROOSEVELT DROPPA JUNIOR</t>
  </si>
  <si>
    <t>RONALDO SAVIOLI SUME VIEIRA</t>
  </si>
  <si>
    <t>FULVIO RIELI MENDES</t>
  </si>
  <si>
    <t>ANA CAROLINA SANTOS DE SOUZA GALVÃO</t>
  </si>
  <si>
    <t>TIAGO RODRIGUES</t>
  </si>
  <si>
    <t>WAGNER RODRIGO DE SOUZA</t>
  </si>
  <si>
    <t>MIRELA INES DA SAIRRE</t>
  </si>
  <si>
    <t>JOSE CARLOS MOREIRA</t>
  </si>
  <si>
    <t>Reinaldo Marcondes Orselli</t>
  </si>
  <si>
    <t>ANDRE MASCIOLI CRAVO</t>
  </si>
  <si>
    <t>MARCOS BARCELLOS DE SOUZA</t>
  </si>
  <si>
    <t>Vladimir Emiliano Moreira Rocha</t>
  </si>
  <si>
    <t>VALERIO RAMOS BATISTA</t>
  </si>
  <si>
    <t>SANDRA MARIA ZAPATA YEPES</t>
  </si>
  <si>
    <t>ILMA APARECIDA MARQUES SILVA</t>
  </si>
  <si>
    <t>ANDRE RICARDO OLIVEIRA DA FONSECA</t>
  </si>
  <si>
    <t>ROBERTO VENEGEROLES NASCIMENTO</t>
  </si>
  <si>
    <t>Mauro Rogerio Cosentino</t>
  </si>
  <si>
    <t>FERNANDO LUIS SEMIAO DA SILVA</t>
  </si>
  <si>
    <t>Juliana Militao da Silva Berbert</t>
  </si>
  <si>
    <t>Michelle Sato Frigo</t>
  </si>
  <si>
    <t>JOAO VICENTE AKWA</t>
  </si>
  <si>
    <t>REGIMEIRE OLIVEIRA MACIEL</t>
  </si>
  <si>
    <t>ROQUE DA COSTA CAIERO</t>
  </si>
  <si>
    <t>Mattia Petrolo</t>
  </si>
  <si>
    <t>PAULO TADEU DA SILVA</t>
  </si>
  <si>
    <t>Bruno Nadai</t>
  </si>
  <si>
    <t>ANNIBAL HETEM JUNIOR</t>
  </si>
  <si>
    <t>NAESTO004-17SA</t>
  </si>
  <si>
    <t>Luiz Antonio Alves Eva</t>
  </si>
  <si>
    <t>Anastasia Guidi Itokazu</t>
  </si>
  <si>
    <t>quarta das 08:00 às 10:00</t>
  </si>
  <si>
    <t xml:space="preserve"> quinzenal II</t>
  </si>
  <si>
    <t xml:space="preserve"> quinta das 08:00 às 10:00</t>
  </si>
  <si>
    <t xml:space="preserve"> quinzenal I</t>
  </si>
  <si>
    <t>quarta das 19:00 às 21:00</t>
  </si>
  <si>
    <t xml:space="preserve"> quinta das 19:00 às 21:00</t>
  </si>
  <si>
    <t xml:space="preserve"> semanal </t>
  </si>
  <si>
    <t xml:space="preserve"> sala 402-3</t>
  </si>
  <si>
    <t>sexta das 08:00 às 10:00</t>
  </si>
  <si>
    <t>quarta das 10:00 às 12:00</t>
  </si>
  <si>
    <t>sexta das 19:00 às 21:00</t>
  </si>
  <si>
    <t>quarta das 21:00 às 23:00</t>
  </si>
  <si>
    <t xml:space="preserve"> sala 404-2</t>
  </si>
  <si>
    <t xml:space="preserve"> sala 402-2</t>
  </si>
  <si>
    <t>sexta das 17:00 às 19:00</t>
  </si>
  <si>
    <t xml:space="preserve"> sala 407-1</t>
  </si>
  <si>
    <t>segunda das 10:00 às 12:00</t>
  </si>
  <si>
    <t>segunda das 21:00 às 23:00</t>
  </si>
  <si>
    <t xml:space="preserve"> quarta das 19:00 às 21:00</t>
  </si>
  <si>
    <t xml:space="preserve"> sala 405-1</t>
  </si>
  <si>
    <t xml:space="preserve"> sala 402-1</t>
  </si>
  <si>
    <t xml:space="preserve"> sala 403-1</t>
  </si>
  <si>
    <t xml:space="preserve"> sexta das 19:00 às 21:00</t>
  </si>
  <si>
    <t xml:space="preserve"> sexta das 21:00 às 23:00</t>
  </si>
  <si>
    <t>quinta das 19:00 às 21:00</t>
  </si>
  <si>
    <t xml:space="preserve"> sexta das 08:00 às 10:00</t>
  </si>
  <si>
    <t>segunda das 08:00 às 10:00</t>
  </si>
  <si>
    <t xml:space="preserve"> quinta das 10:00 às 12:00</t>
  </si>
  <si>
    <t>segunda das 19:00 às 21:00</t>
  </si>
  <si>
    <t xml:space="preserve"> quinta das 21:00 às 23:00</t>
  </si>
  <si>
    <t>quinta das 08:00 às 10:00</t>
  </si>
  <si>
    <t>quinta das 21:00 às 23:00</t>
  </si>
  <si>
    <t xml:space="preserve"> sala 404-3</t>
  </si>
  <si>
    <t xml:space="preserve"> sala A1-L303-SB</t>
  </si>
  <si>
    <t>sexta das 21:00 às 23:00</t>
  </si>
  <si>
    <t xml:space="preserve"> sala A1-L304-SB</t>
  </si>
  <si>
    <t>sexta das 14:00 às 16:00</t>
  </si>
  <si>
    <t xml:space="preserve"> quarta das 10:00 às 12:00</t>
  </si>
  <si>
    <t xml:space="preserve"> quarta das 21:00 às 23:00</t>
  </si>
  <si>
    <t xml:space="preserve"> sala A2-L003-SB</t>
  </si>
  <si>
    <t xml:space="preserve"> sala A1-L101-SB</t>
  </si>
  <si>
    <t>quinta das 10:00 às 12:00</t>
  </si>
  <si>
    <t>sexta das 10:00 às 12:00</t>
  </si>
  <si>
    <t xml:space="preserve"> sala A1-L102-SB</t>
  </si>
  <si>
    <t xml:space="preserve"> sala A2-L001-SB</t>
  </si>
  <si>
    <t xml:space="preserve"> sala A1-L001-SB</t>
  </si>
  <si>
    <t>quinta das 18:00 às 21:00</t>
  </si>
  <si>
    <t xml:space="preserve"> sala A2-L002-SB</t>
  </si>
  <si>
    <t xml:space="preserve"> sala A2-S001-SB</t>
  </si>
  <si>
    <t>segunda das 18:00 às 21:00</t>
  </si>
  <si>
    <t>segunda das 10:00 às 13:00</t>
  </si>
  <si>
    <t xml:space="preserve"> sala 506/508-1</t>
  </si>
  <si>
    <t>quarta das 18:00 às 21:00</t>
  </si>
  <si>
    <t xml:space="preserve"> sala 410-1</t>
  </si>
  <si>
    <t xml:space="preserve"> sala 401-1</t>
  </si>
  <si>
    <t xml:space="preserve"> sala 408-1</t>
  </si>
  <si>
    <t xml:space="preserve"> sala 406-1</t>
  </si>
  <si>
    <t xml:space="preserve"> sala 404-1</t>
  </si>
  <si>
    <t xml:space="preserve"> sala 505-1</t>
  </si>
  <si>
    <t xml:space="preserve"> sala L702</t>
  </si>
  <si>
    <t xml:space="preserve"> sala O-L03</t>
  </si>
  <si>
    <t xml:space="preserve"> sala 401-2</t>
  </si>
  <si>
    <t xml:space="preserve">segunda das 19:00 às 21:00, semanal ; quinta das 21:00 às 23:00, semanal </t>
  </si>
  <si>
    <t xml:space="preserve">segunda das 08:00 às 10:00, semanal ; quinta das 10:00 às 12:00, semanal </t>
  </si>
  <si>
    <t xml:space="preserve">quarta das 21:00 às 23:00, semanal ; sexta das 19:00 às 21:00, semanal </t>
  </si>
  <si>
    <t xml:space="preserve">quinta das 08:00 às 10:00, semanal </t>
  </si>
  <si>
    <t xml:space="preserve">quinta das 19:00 às 21:00, semanal </t>
  </si>
  <si>
    <t xml:space="preserve">segunda das 10:00 às 12:00, semanal ; quarta das 08:00 às 10:00, semanal </t>
  </si>
  <si>
    <t xml:space="preserve">segunda das 21:00 às 23:00, semanal ; quarta das 19:00 às 21:00, semanal </t>
  </si>
  <si>
    <t xml:space="preserve">quarta das 10:00 às 12:00, semanal ; sexta das 08:00 às 10:00, semanal </t>
  </si>
  <si>
    <t xml:space="preserve">quinta das 10:00 às 12:00, semanal </t>
  </si>
  <si>
    <t xml:space="preserve">quinta das 21:00 às 23:00, semanal </t>
  </si>
  <si>
    <t xml:space="preserve">segunda das 08:00 às 10:00, semanal </t>
  </si>
  <si>
    <t xml:space="preserve">segunda das 19:00 às 21:00, semanal </t>
  </si>
  <si>
    <t xml:space="preserve">segunda das 10:00 às 12:00, semanal </t>
  </si>
  <si>
    <t xml:space="preserve">segunda das 21:00 às 23:00, semanal </t>
  </si>
  <si>
    <t xml:space="preserve">quarta das 08:00 às 10:00, semanal ; sexta das 10:00 às 12:00, semanal </t>
  </si>
  <si>
    <t xml:space="preserve">quarta das 19:00 às 21:00, semanal ; sexta das 21:00 às 23:00, semanal </t>
  </si>
  <si>
    <t>quarta das 21:00 às 23:00, semanal ; sexta das 19:00 às 21:00, quinzenal I</t>
  </si>
  <si>
    <t>segunda das 21:00 às 23:00, semanal ; quarta das 19:00 às 21:00, quinzenal II</t>
  </si>
  <si>
    <t xml:space="preserve">quarta das 10:00 às 12:00, semanal </t>
  </si>
  <si>
    <t xml:space="preserve">quarta das 21:00 às 23:00, semanal </t>
  </si>
  <si>
    <t xml:space="preserve">quarta das 08:00 às 10:00, semanal </t>
  </si>
  <si>
    <t xml:space="preserve">quarta das 19:00 às 21:00, semanal </t>
  </si>
  <si>
    <t xml:space="preserve">segunda das 10:00 às 12:00, semanal ; quinta das 08:00 às 10:00, semanal </t>
  </si>
  <si>
    <t xml:space="preserve">segunda das 21:00 às 23:00, semanal ; quinta das 19:00 às 21:00, semanal </t>
  </si>
  <si>
    <t xml:space="preserve">segunda das 08:00 às 10:00, semanal ; quarta das 10:00 às 12:00, semanal </t>
  </si>
  <si>
    <t xml:space="preserve">segunda das 19:00 às 21:00, semanal ; quarta das 21:00 às 23:00, semanal </t>
  </si>
  <si>
    <t xml:space="preserve">sexta das 16:00 às 18:00, semanal </t>
  </si>
  <si>
    <t xml:space="preserve">quarta das 19:00 às 23:00, semanal </t>
  </si>
  <si>
    <t xml:space="preserve">sexta das 21:00 às 23:00, semanal </t>
  </si>
  <si>
    <t xml:space="preserve">quinta das 18:00 às 21:00, semanal </t>
  </si>
  <si>
    <t xml:space="preserve">sexta das 18:00 às 21:00, semanal </t>
  </si>
  <si>
    <t xml:space="preserve">quarta das 14:00 às 18:00, semanal </t>
  </si>
  <si>
    <t xml:space="preserve">quarta das 18:00 às 21:00, semanal </t>
  </si>
  <si>
    <t xml:space="preserve">segunda das 14:00 às 16:00, semanal ; quarta das 14:00 às 16:00, semanal </t>
  </si>
  <si>
    <t xml:space="preserve">quinta das 14:00 às 16:00, semanal </t>
  </si>
  <si>
    <t xml:space="preserve">sexta das 19:00 às 21:00, semanal </t>
  </si>
  <si>
    <t xml:space="preserve">sexta das 10:00 às 12:00, semanal </t>
  </si>
  <si>
    <t xml:space="preserve">quarta das 17:00 às 19:00, semanal </t>
  </si>
  <si>
    <t xml:space="preserve">segunda das 18:00 às 21:00, semanal </t>
  </si>
  <si>
    <t xml:space="preserve">quinta das 17:00 às 19:00, semanal </t>
  </si>
  <si>
    <t xml:space="preserve">segunda das 19:00 às 21:00, semanal ; quinta das 19:00 às 21:00, semanal </t>
  </si>
  <si>
    <t xml:space="preserve">quinta das 19:00 às 23:00, semanal </t>
  </si>
  <si>
    <t>ALVARO TAKEO OMORI</t>
  </si>
  <si>
    <t>VIVIANE VIANA SILVA</t>
  </si>
  <si>
    <t>VINICIUS DE ANDRADE OLIVEIRA</t>
  </si>
  <si>
    <t>Mario Alexandre Gazziro</t>
  </si>
  <si>
    <t>Heloi Francisco Gentil Genari</t>
  </si>
  <si>
    <t>Luneque Del Rio de Souza e Silva Junior</t>
  </si>
  <si>
    <t>ALINE DE OLIVEIRA NEVES PANAZIO</t>
  </si>
  <si>
    <t>RICARDO SUYAMA</t>
  </si>
  <si>
    <t>PAULO DE AVILA JUNIOR</t>
  </si>
  <si>
    <t>ANDRE SARTO POLO</t>
  </si>
  <si>
    <t>JOSE JAVIER SAEZ ACUNA</t>
  </si>
  <si>
    <t>Hueder Paulo Moises de Oliveira</t>
  </si>
  <si>
    <t>Monica Benicia Mamian Lopez</t>
  </si>
  <si>
    <t>ALYSSON FABIO FERRARI</t>
  </si>
  <si>
    <t>CARLOS SUETOSHI MIYAZAWA</t>
  </si>
  <si>
    <t>ANTONIO SERGIO KIMUS BRAZ</t>
  </si>
  <si>
    <t>MARIA CRISTINA CARLAN DA SILVA</t>
  </si>
  <si>
    <t>MICHEL OLIVEIRA DA SILVA DANTAS</t>
  </si>
  <si>
    <t>DANIEL BOARI COELHO</t>
  </si>
  <si>
    <t>LICENCIATURA EM CIÊNCIAS HUMANAS</t>
  </si>
  <si>
    <t>LICENCIATURA EM CIÊNCIAS NATURAIS E EXATAS</t>
  </si>
  <si>
    <t>MARIA INES RIBAS RODRIGUES</t>
  </si>
  <si>
    <t xml:space="preserve">segunda das 08:00 às 12:00, semanal </t>
  </si>
  <si>
    <t>Corretas</t>
  </si>
  <si>
    <t>Ana Paula de Mattos Areas Dau</t>
  </si>
  <si>
    <t>Carlo Kleber Da Silva Rodrigues</t>
  </si>
  <si>
    <t>Pedro Alves Da Silva Autreto</t>
  </si>
  <si>
    <t>PARAMITA BARAI</t>
  </si>
  <si>
    <t>LUCIANO SOARES DA CRUZ</t>
  </si>
  <si>
    <t>ADRIANO REINALDO VIÇOTO BENVENHO</t>
  </si>
  <si>
    <t>EVER ALDO ARROYO MONTERO</t>
  </si>
  <si>
    <t>ARTUR FRANZ KEPPLER</t>
  </si>
  <si>
    <t>VANI XAVIER DE OLIVEIRA JUNIOR</t>
  </si>
  <si>
    <t>ELOAH RABELLO SUAREZ</t>
  </si>
  <si>
    <t>Funções de Uma Variável</t>
  </si>
  <si>
    <t>BCN0402-15</t>
  </si>
  <si>
    <t xml:space="preserve">quarta das 10:00 às 12:00, sala A-101-0, semanal , sexta das 08:00 às 10:00, sala A-101-0, semanal </t>
  </si>
  <si>
    <t>MARCELO AUGUSTO CHRISTOFFOLETE</t>
  </si>
  <si>
    <t>LUCIANA CAMPOS PAULINO</t>
  </si>
  <si>
    <t>Estudos Étnico-Raciais</t>
  </si>
  <si>
    <t>BHQ0002-15</t>
  </si>
  <si>
    <t>GORDANA MANIC</t>
  </si>
  <si>
    <t>Marine de Souza Pereira</t>
  </si>
  <si>
    <t>ANDRE GUSTAVO SCAGLIUSI LANDULFO</t>
  </si>
  <si>
    <t>MARCELA BERMUDEZ ECHEVERRY</t>
  </si>
  <si>
    <t>Fernando Augusto de Oliveira Ribeiro</t>
  </si>
  <si>
    <t>SILVIA HONDA TAKADA</t>
  </si>
  <si>
    <t>ANDRE BUONANI PASTI</t>
  </si>
  <si>
    <t xml:space="preserve">segunda das 21:00 às 23:00, sala A2-S302-SB, semanal , quinta das 19:00 às 21:00, sala A2-S302-SB, semanal </t>
  </si>
  <si>
    <t>WENDEL ANDRADE ALVES</t>
  </si>
  <si>
    <t>CELIO FERNANDO FIGUEIREDO ANGOLINI</t>
  </si>
  <si>
    <t>JOAO HENRIQUE GHILARDI LAGO</t>
  </si>
  <si>
    <t>ELIZABETE CAMPOS DE LIMA</t>
  </si>
  <si>
    <t>GIORGIO ROMANO SCHUTTE</t>
  </si>
  <si>
    <t>CLAUDIA CELESTE CELESTINO DE PAULA SANTOS</t>
  </si>
  <si>
    <t>Métodos Computacionais para Análise Estrutural</t>
  </si>
  <si>
    <t>ESTS011-17</t>
  </si>
  <si>
    <t>EDUARDO DOS SANTOS FERREIRA</t>
  </si>
  <si>
    <t>RENATO NAVILLE WATANABE</t>
  </si>
  <si>
    <t>CHRISTIANE BERTACHINI LOMBELLO</t>
  </si>
  <si>
    <t>CRISTINA AUTUORI TOMAZETI</t>
  </si>
  <si>
    <t>4-0-2</t>
  </si>
  <si>
    <t>SERGIO HENRIQUE FERREIRA DE OLIVEIRA</t>
  </si>
  <si>
    <t>Engenharia Logística</t>
  </si>
  <si>
    <t>ESTG007-17</t>
  </si>
  <si>
    <t>LUIS HENRIQUE RODRIGUES</t>
  </si>
  <si>
    <t>2-2-2</t>
  </si>
  <si>
    <t>ANDRE FENILI</t>
  </si>
  <si>
    <t>Fundamentos de Robótica</t>
  </si>
  <si>
    <t>ESTA013-17</t>
  </si>
  <si>
    <t>Crhistian Raffaelo Baldo</t>
  </si>
  <si>
    <t>Introdução ao Controle Moderno</t>
  </si>
  <si>
    <t>ESZA023-17</t>
  </si>
  <si>
    <t>Tiago Ribeiro de Oliveira</t>
  </si>
  <si>
    <t>Jorge Tomioka</t>
  </si>
  <si>
    <t>JOAO PAULO SIMOES VILAS BOAS</t>
  </si>
  <si>
    <t>Mara Silvia Pasian</t>
  </si>
  <si>
    <t>MARCO ANTONIO BUENO FILHO</t>
  </si>
  <si>
    <t>JOSÉ CARLOS CURVELO SANTANA</t>
  </si>
  <si>
    <t>SAMON NOYAMA</t>
  </si>
  <si>
    <t>PAULO JONAS DE LIMA PIVA</t>
  </si>
  <si>
    <t>MARCIA APARECIDA DA SILVA SPINACE</t>
  </si>
  <si>
    <t>DANIELE RIBEIRO DE ARAUJO</t>
  </si>
  <si>
    <t>MARIA CANDIDA VARONE DE MORAIS CAPECCHI</t>
  </si>
  <si>
    <t>MARIA BEATRIZ FAGUNDES</t>
  </si>
  <si>
    <t>LUCIO CAMPOS COSTA</t>
  </si>
  <si>
    <t>ANTONIO CANDIDO FALEIROS</t>
  </si>
  <si>
    <t>CRISTIANE OTERO REIS SALUM</t>
  </si>
  <si>
    <t>MARCELO SALVADOR CAETANO</t>
  </si>
  <si>
    <t xml:space="preserve">quarta das 08:00 às 10:00, sala A-101-0, semanal , sexta das 10:00 às 12:00, sala A-101-0, semanal </t>
  </si>
  <si>
    <t>ABRAHAO FONTES BAPTISTA</t>
  </si>
  <si>
    <t>CLAUDIA REGINA VIEIRA</t>
  </si>
  <si>
    <t>LIBRAS</t>
  </si>
  <si>
    <t>NHI5015-15</t>
  </si>
  <si>
    <t>KATE MAMHY OLIVEIRA KUMADA</t>
  </si>
  <si>
    <t xml:space="preserve">segunda das 08:00 às 10:00, sala S-301-3, semanal , quinta das 10:00 às 12:00, sala S-301-3, semanal </t>
  </si>
  <si>
    <t>JULIANA MARCHI</t>
  </si>
  <si>
    <t>ROGERIO ROSSI</t>
  </si>
  <si>
    <t>Manuel Ramon Souza Luz</t>
  </si>
  <si>
    <t>GUIOU KOBAYASHI</t>
  </si>
  <si>
    <t>JOSE VANTERLER DA COSTA SOUSA</t>
  </si>
  <si>
    <t>CELSO CHIKAHIRO NISHI</t>
  </si>
  <si>
    <t>SARA DIAZ CARDELL</t>
  </si>
  <si>
    <t>NAZAR ARAKELIAN</t>
  </si>
  <si>
    <t xml:space="preserve">quarta das 19:00 às 21:00, sala A-101-0, semanal , sexta das 21:00 às 23:00, sala A-101-0, semanal </t>
  </si>
  <si>
    <t xml:space="preserve">quarta das 21:00 às 23:00, sala A-101-0, semanal , sexta das 19:00 às 21:00, sala A-101-0, semanal </t>
  </si>
  <si>
    <t>Andre Paniago Lessa</t>
  </si>
  <si>
    <t>EDUARDO PERES NOVAIS DE SA</t>
  </si>
  <si>
    <t>ALEX GOMES DIAS</t>
  </si>
  <si>
    <t>WANIUS JOSE GARCIA DA SILVA</t>
  </si>
  <si>
    <t>DENISE CRIADO PEREIRA DE SOUZA</t>
  </si>
  <si>
    <t>FELIPE CHEN ABREGO</t>
  </si>
  <si>
    <t>Luana Sucupira Pedroza</t>
  </si>
  <si>
    <t>ANTONIO ALVARO RANHA NEVES</t>
  </si>
  <si>
    <t>GERMAN LUGONES</t>
  </si>
  <si>
    <t>Alberto Jose Arab Olavarrieta</t>
  </si>
  <si>
    <t>ANDRE ETEROVIC</t>
  </si>
  <si>
    <t>MATHEUS FORTES SANTOS</t>
  </si>
  <si>
    <t>OTTO MULLER PATRAO DE OLIVEIRA</t>
  </si>
  <si>
    <t>PRISCILA BARRETO DE JESUS</t>
  </si>
  <si>
    <t>ANSELMO NOGUEIRA</t>
  </si>
  <si>
    <t>NATALIA PIRANI GHILARDI LOPES</t>
  </si>
  <si>
    <t>SIMONE RODRIGUES DE FREITAS</t>
  </si>
  <si>
    <t>SERGIO DAISHI SASAKI</t>
  </si>
  <si>
    <t>MARCELO MODESTO DA SILVA</t>
  </si>
  <si>
    <t xml:space="preserve">terça das 19:00 às 21:00, sala A2-S205-SB, semanal , quinta das 21:00 às 23:00, sala A2-S205-SB, semanal </t>
  </si>
  <si>
    <t>ODALEA APARECIDA VIANA</t>
  </si>
  <si>
    <t>Engenharia de Petróleo e Gás</t>
  </si>
  <si>
    <t>ESTE030-17</t>
  </si>
  <si>
    <t>MAURICIO GUERREIRO MARTINHO DOS SANTOS</t>
  </si>
  <si>
    <t>Introdução aos Sistemas Elétricos de Potência</t>
  </si>
  <si>
    <t>ESTE016-17</t>
  </si>
  <si>
    <t>Angelo Marcos Queiroz Prates</t>
  </si>
  <si>
    <t>NA1BCN0402-15SA</t>
  </si>
  <si>
    <t>NB1BCN0402-15SA</t>
  </si>
  <si>
    <t>DA1BCS0002-15SA</t>
  </si>
  <si>
    <t>DB1BCS0002-15SA</t>
  </si>
  <si>
    <t>NB1BCS0002-15SA</t>
  </si>
  <si>
    <t>DBMCTB009-17SA</t>
  </si>
  <si>
    <t>NB1MCTB009-17SA</t>
  </si>
  <si>
    <t>DAMCTB009-17SA</t>
  </si>
  <si>
    <t>NA1MCTB009-17SA</t>
  </si>
  <si>
    <t>NAESTS006-17SB</t>
  </si>
  <si>
    <t>NAESTS011-17SB</t>
  </si>
  <si>
    <t>DA1ESTU010-17SA</t>
  </si>
  <si>
    <t>NA1ESTU010-17SA</t>
  </si>
  <si>
    <t>NBESTA001-17SA</t>
  </si>
  <si>
    <t>DAESTA008-17SA</t>
  </si>
  <si>
    <t>DAESTA013-17SA</t>
  </si>
  <si>
    <t>NAESTA013-17SA</t>
  </si>
  <si>
    <t>DAESTA016-17SA</t>
  </si>
  <si>
    <t>NA1ESTA023-17SA</t>
  </si>
  <si>
    <t>DAESTM005-17SA</t>
  </si>
  <si>
    <t>NAESTM010-17SA</t>
  </si>
  <si>
    <t>NAESTM014-17SA</t>
  </si>
  <si>
    <t>DAESTO004-17SA</t>
  </si>
  <si>
    <t>DA2ESTO005-17SA</t>
  </si>
  <si>
    <t>DA1ESTO005-17SA</t>
  </si>
  <si>
    <t>DAESTO006-17SA</t>
  </si>
  <si>
    <t>DBESTO006-17SA</t>
  </si>
  <si>
    <t>DAESTO006-17SB</t>
  </si>
  <si>
    <t>NA1ESTO006-17SB</t>
  </si>
  <si>
    <t>NA2ESTO006-17SB</t>
  </si>
  <si>
    <t>NA1ESTO011-17SA</t>
  </si>
  <si>
    <t>DAESTO011-17SB</t>
  </si>
  <si>
    <t>NA2ESTO011-17SA</t>
  </si>
  <si>
    <t>DA1ESTO011-17SA</t>
  </si>
  <si>
    <t>NA1ESTO011-17SB</t>
  </si>
  <si>
    <t>DAESTO016-17SB</t>
  </si>
  <si>
    <t>DAESTO015-17SA</t>
  </si>
  <si>
    <t>DANHT4046-15SA</t>
  </si>
  <si>
    <t>NANHZ4077-20SA</t>
  </si>
  <si>
    <t>NB1MCTB001-17SA</t>
  </si>
  <si>
    <t>NANHI5015-15SA</t>
  </si>
  <si>
    <t>NAESZM033-17SA</t>
  </si>
  <si>
    <t>NA2BCN0402-15SA</t>
  </si>
  <si>
    <t>NB2BCN0402-15SA</t>
  </si>
  <si>
    <t>NA4BIR0004-15SA</t>
  </si>
  <si>
    <t>NAESTE016-17SA</t>
  </si>
  <si>
    <t>DA1BIR0004-15SB</t>
  </si>
  <si>
    <t>NA1BIR0004-15SB</t>
  </si>
  <si>
    <t>DAESTE004-17SA</t>
  </si>
  <si>
    <t>terça das 10:00 às 12:00</t>
  </si>
  <si>
    <t>terça das 21:00 às 23:00</t>
  </si>
  <si>
    <t>terça das 08:00 às 10:00</t>
  </si>
  <si>
    <t>terça das 19:00 às 21:00</t>
  </si>
  <si>
    <t>terça das 14:00 às 16:00</t>
  </si>
  <si>
    <t>terça das 16:00 às 18:00</t>
  </si>
  <si>
    <t>terça das 10:00 às 13:00</t>
  </si>
  <si>
    <t xml:space="preserve">terça das 10:00 às 12:00, semanal ; quinta das 08:00 às 10:00, semanal </t>
  </si>
  <si>
    <t xml:space="preserve">terça das 21:00 às 23:00, semanal ; quinta das 19:00 às 21:00, semanal </t>
  </si>
  <si>
    <t xml:space="preserve">terça das 08:00 às 10:00, semanal ; quinta das 08:00 às 10:00, semanal </t>
  </si>
  <si>
    <t xml:space="preserve">terça das 19:00 às 21:00, semanal ; quinta das 19:00 às 21:00, semanal </t>
  </si>
  <si>
    <t xml:space="preserve">sexta das 08:00 às 10:00, semanal </t>
  </si>
  <si>
    <t>terça das 10:00 às 12:00, semanal ; sexta das 08:00 às 10:00, quinzenal I</t>
  </si>
  <si>
    <t xml:space="preserve">terça das 08:00 às 10:00, semanal ; quinta das 10:00 às 12:00, semanal </t>
  </si>
  <si>
    <t xml:space="preserve">terça das 19:00 às 21:00, semanal ; quinta das 21:00 às 23:00, semanal </t>
  </si>
  <si>
    <t xml:space="preserve">terça das 10:00 às 12:00, semanal ; sexta das 08:00 às 10:00, semanal </t>
  </si>
  <si>
    <t xml:space="preserve">terça das 21:00 às 23:00, semanal ; sexta das 19:00 às 21:00, semanal </t>
  </si>
  <si>
    <t xml:space="preserve">terça das 08:00 às 10:00, semanal ; sexta das 10:00 às 12:00, semanal </t>
  </si>
  <si>
    <t xml:space="preserve">terça das 19:00 às 21:00, semanal ; sexta das 21:00 às 23:00, semanal </t>
  </si>
  <si>
    <t xml:space="preserve">sábado das 08:00 às 10:00, semanal </t>
  </si>
  <si>
    <t xml:space="preserve">sábado das 10:00 às 12:00, semanal </t>
  </si>
  <si>
    <t xml:space="preserve">sábado das 14:00 às 16:00, semanal </t>
  </si>
  <si>
    <t xml:space="preserve">terça das 21:00 às 23:00, quinzenal I; sexta das 19:00 às 21:00, semanal </t>
  </si>
  <si>
    <t xml:space="preserve">terça das 08:00 às 10:00, semanal </t>
  </si>
  <si>
    <t xml:space="preserve">terça das 19:00 às 21:00, semanal </t>
  </si>
  <si>
    <t xml:space="preserve">terça das 10:00 às 13:00, semanal </t>
  </si>
  <si>
    <t xml:space="preserve">segunda das 10:00 às 13:00, semanal </t>
  </si>
  <si>
    <t xml:space="preserve">terça das 10:00 às 12:00, semanal </t>
  </si>
  <si>
    <t xml:space="preserve">segunda das 19:00 às 21:00, quinzenal I; quinta das 21:00 às 23:00, semanal </t>
  </si>
  <si>
    <t xml:space="preserve">terça das 21:00 às 23:00, semanal </t>
  </si>
  <si>
    <t xml:space="preserve">sexta das 14:00 às 16:00, semanal </t>
  </si>
  <si>
    <t xml:space="preserve">segunda das 21:00 às 23:00, quinzenal I; quinta das 19:00 às 21:00, semanal </t>
  </si>
  <si>
    <t xml:space="preserve">segunda das 10:00 às 12:00, quinzenal II; quinta das 08:00 às 10:00, semanal </t>
  </si>
  <si>
    <t xml:space="preserve">sexta das 17:00 às 19:00, semanal </t>
  </si>
  <si>
    <t xml:space="preserve">segunda das 10:00 às 12:00, quinzenal I; quinta das 08:00 às 10:00, semanal </t>
  </si>
  <si>
    <t xml:space="preserve">segunda das 10:00 às 12:00, quinzenal I; quarta das 08:00 às 10:00, semanal </t>
  </si>
  <si>
    <t xml:space="preserve">segunda das 21:00 às 23:00, quinzenal I; quarta das 19:00 às 21:00, semanal </t>
  </si>
  <si>
    <t>terça das 10:00 às 12:00, semanal ; quinta das 08:00 às 10:00, quinzenal I</t>
  </si>
  <si>
    <t xml:space="preserve">sábado das 08:00 às 12:00, semanal </t>
  </si>
  <si>
    <t xml:space="preserve">sexta das 19:00 às 23:00, semanal </t>
  </si>
  <si>
    <t>quarta das 10:00 às 12:00, semanal ; sexta das 08:00 às 10:00, quinzenal I</t>
  </si>
  <si>
    <t xml:space="preserve">terça das 08:00 às 12:00, semanal </t>
  </si>
  <si>
    <t xml:space="preserve">terça das 14:00 às 16:00, semanal </t>
  </si>
  <si>
    <t xml:space="preserve">terça das 19:00 às 23:00, semanal </t>
  </si>
  <si>
    <t xml:space="preserve">terça das 18:00 às 21:00, semanal </t>
  </si>
  <si>
    <t xml:space="preserve">terça das 17:00 às 19:00, semanal ; quinta das 17:00 às 19:00, semanal </t>
  </si>
  <si>
    <t>quinta das 08:00 às 10:00, quinzenal II</t>
  </si>
  <si>
    <t>quinta das 19:00 às 21:00, quinzenal II</t>
  </si>
  <si>
    <t>terça das 21:00 às 23:00, quinzenal II</t>
  </si>
  <si>
    <t>terça das 10:00 às 12:00, quinzenal II</t>
  </si>
  <si>
    <t>sexta das 19:00 às 21:00, quinzenal II</t>
  </si>
  <si>
    <t>sexta das 21:00 às 23:00, quinzenal II</t>
  </si>
  <si>
    <t>quarta das 19:00 às 21:00, quinzenal II</t>
  </si>
  <si>
    <t>segunda das 19:00 às 21:00, quinzenal II</t>
  </si>
  <si>
    <t>segunda das 21:00 às 23:00, quinzenal II</t>
  </si>
  <si>
    <t>sexta das 08:00 às 10:00, quinzenal II</t>
  </si>
  <si>
    <t>sexta das 10:00 às 12:00, quinzenal II</t>
  </si>
  <si>
    <t>quarta das 08:00 às 10:00, quinzenal II</t>
  </si>
  <si>
    <t>quarta das 19:00 às 21:00, quinzenal I</t>
  </si>
  <si>
    <t>segunda das 10:00 às 12:00, quinzenal II</t>
  </si>
  <si>
    <t>Cartografia e Geoprocessamento</t>
  </si>
  <si>
    <t>ESTU004-17</t>
  </si>
  <si>
    <t>1-3-3</t>
  </si>
  <si>
    <t>HELENA FRANÇA</t>
  </si>
  <si>
    <t>Métodos Experimentais em Engenharia</t>
  </si>
  <si>
    <t>Conceitos de Marketing</t>
  </si>
  <si>
    <t>Engenharia Humana</t>
  </si>
  <si>
    <t>Espectroscopia</t>
  </si>
  <si>
    <t>Química Inorgânica de Materiais</t>
  </si>
  <si>
    <t>Design de Dispositivos</t>
  </si>
  <si>
    <t>Processamento e Conformação de Metais I</t>
  </si>
  <si>
    <t>Engenharia Unificada II</t>
  </si>
  <si>
    <t>Dinâmica I</t>
  </si>
  <si>
    <t>ESTO017-17</t>
  </si>
  <si>
    <t>ESZG036-17</t>
  </si>
  <si>
    <t>ESZG031-17</t>
  </si>
  <si>
    <t>NHT4007-15</t>
  </si>
  <si>
    <t>ESTM016-17</t>
  </si>
  <si>
    <t>ESZM034-17</t>
  </si>
  <si>
    <t>ESZM040-17</t>
  </si>
  <si>
    <t>ESTO903-17</t>
  </si>
  <si>
    <t>ESTS001-17</t>
  </si>
  <si>
    <t>DAMCTA003-17SA</t>
  </si>
  <si>
    <t>BRUNO AUGUSTO DORTA MARQUES</t>
  </si>
  <si>
    <t>DA1BIR0603-15SA</t>
  </si>
  <si>
    <t>IGOR LEITE FREIRE</t>
  </si>
  <si>
    <t>GISELE CRISTINA DUCATI</t>
  </si>
  <si>
    <t>ZHANNA GENNADYEVNA KUZNETSOVA</t>
  </si>
  <si>
    <t xml:space="preserve">terça das 10:00 às 12:00, sala 402-3, semanal </t>
  </si>
  <si>
    <t xml:space="preserve">terça das 08:00 às 10:00, sala A1-S106-SB, semanal , quinta das 10:00 às 12:00, sala A1-S106-SB, semanal </t>
  </si>
  <si>
    <t>PAULA AYAKO TIBA</t>
  </si>
  <si>
    <t>ROSANA DENALDI</t>
  </si>
  <si>
    <t>Luciana Rodrigues Fagnoni Costa Travassos</t>
  </si>
  <si>
    <t xml:space="preserve">segunda das 10:00 às 12:00, sala A1-S106-SB, semanal , quinta das 08:00 às 10:00, sala A1-S106-SB, semanal </t>
  </si>
  <si>
    <t>Lucio Nagib Bittencourt</t>
  </si>
  <si>
    <t>Salomão Barros Ximenes</t>
  </si>
  <si>
    <t>NAESTS013-17SB</t>
  </si>
  <si>
    <t>DAESTU028-17SA</t>
  </si>
  <si>
    <t>THALES SOUSA</t>
  </si>
  <si>
    <t xml:space="preserve">sexta das 21:00 às 23:00, sala 407-1, semanal </t>
  </si>
  <si>
    <t>Elvira Rafikova</t>
  </si>
  <si>
    <t>DBESTA013-17SA</t>
  </si>
  <si>
    <t>DAESTA019-17SA</t>
  </si>
  <si>
    <t>NA2ESTA019-17SA</t>
  </si>
  <si>
    <t>NA1ESTA019-17SA</t>
  </si>
  <si>
    <t xml:space="preserve">segunda das 10:00 às 12:00, sala S - 311-1, semanal , quarta das 08:00 às 10:00, sala S - 311-1, semanal </t>
  </si>
  <si>
    <t>MARCIO GUSTAVO DI VERNIERI CUPPARI</t>
  </si>
  <si>
    <t>Alejandro Andres Zuniga Paez</t>
  </si>
  <si>
    <t>DAESTM018-17SA</t>
  </si>
  <si>
    <t>VANIA TROMBINI HERNANDES</t>
  </si>
  <si>
    <t>terça das 21:00 às 23:00, sala O-L03, quinzenal I</t>
  </si>
  <si>
    <t>DA2ESTO008-17SA</t>
  </si>
  <si>
    <t>DAESTO017-17SB</t>
  </si>
  <si>
    <t>DA2BIR0603-15SA</t>
  </si>
  <si>
    <t>4-2-6</t>
  </si>
  <si>
    <t>DA1BCN0402-15SA</t>
  </si>
  <si>
    <t>DB1BCN0402-15SA</t>
  </si>
  <si>
    <t>DA1BHQ0002-15SB</t>
  </si>
  <si>
    <t>NA1BHQ0002-15SB</t>
  </si>
  <si>
    <t>DA1BHQ0301-15SB</t>
  </si>
  <si>
    <t>NA1BHQ0301-15SB</t>
  </si>
  <si>
    <t>DA1BHP0202-15SB</t>
  </si>
  <si>
    <t>NA1BHP0202-15SB</t>
  </si>
  <si>
    <t>RENATO RODRIGUES KINOUCHI</t>
  </si>
  <si>
    <t>DB1BHP0202-15SB</t>
  </si>
  <si>
    <t>NB1BHP0202-15SB</t>
  </si>
  <si>
    <t>DA1BIS0003-15SB</t>
  </si>
  <si>
    <t>NA1BIS0003-15SB</t>
  </si>
  <si>
    <t>Leonardo Freire de Mello</t>
  </si>
  <si>
    <t>ADALBERTO MANTOVANI MARTINIANO DE AZEVEDO</t>
  </si>
  <si>
    <t>RICARDO JANNINI SAWAYA</t>
  </si>
  <si>
    <t>IOANNIS PAPAGEORGIOU</t>
  </si>
  <si>
    <t>DA1NHZ5023-18SA</t>
  </si>
  <si>
    <t>NA1NHZ5023-18SA</t>
  </si>
  <si>
    <t>DB1NHZ5023-18SA</t>
  </si>
  <si>
    <t>NB1NHZ5023-18SA</t>
  </si>
  <si>
    <t>MICHELA BORDIGNON</t>
  </si>
  <si>
    <t>DA1NHZ5019-15SB</t>
  </si>
  <si>
    <t>SILVIA CRISTINA DOTTA</t>
  </si>
  <si>
    <t>NA1NHZ5019-15SB</t>
  </si>
  <si>
    <t>DA1NHI5015-15SB</t>
  </si>
  <si>
    <t>NA1NHI5015-15SB</t>
  </si>
  <si>
    <t>DA2BCN0402-15SA</t>
  </si>
  <si>
    <t>DA3BCN0402-15SA</t>
  </si>
  <si>
    <t>DA4BCN0402-15SA</t>
  </si>
  <si>
    <t>DA5BCN0402-15SA</t>
  </si>
  <si>
    <t>NA3BCN0402-15SA</t>
  </si>
  <si>
    <t>NA4BCN0402-15SA</t>
  </si>
  <si>
    <t>NA5BCN0402-15SA</t>
  </si>
  <si>
    <t>DB2BCN0402-15SA</t>
  </si>
  <si>
    <t>DB3BCN0402-15SA</t>
  </si>
  <si>
    <t>DB4BCN0402-15SA</t>
  </si>
  <si>
    <t>DB5BCN0402-15SA</t>
  </si>
  <si>
    <t>NB3BCN0402-15SA</t>
  </si>
  <si>
    <t>NB4BCN0402-15SA</t>
  </si>
  <si>
    <t>NB5BCN0402-15SA</t>
  </si>
  <si>
    <t>NB3BIR0004-15SA</t>
  </si>
  <si>
    <t>DA1BCJ0205-15SA</t>
  </si>
  <si>
    <t>DA2BCJ0205-15SA</t>
  </si>
  <si>
    <t>DB1BCJ0205-15SA</t>
  </si>
  <si>
    <t>DB2BCJ0205-15SA</t>
  </si>
  <si>
    <t>NA1BCJ0205-15SA</t>
  </si>
  <si>
    <t>NA2BCJ0205-15SA</t>
  </si>
  <si>
    <t>NB1BCJ0205-15SA</t>
  </si>
  <si>
    <t>NB2BCJ0205-15SA</t>
  </si>
  <si>
    <t>ANDERSON ORZARI RIBEIRO</t>
  </si>
  <si>
    <t>MARISELMA FERREIRA</t>
  </si>
  <si>
    <t>GUSTAVO MORARI DO NASCIMENTO</t>
  </si>
  <si>
    <t>KARINA PASSALACQUA MORELLI FRIN</t>
  </si>
  <si>
    <t>AMEDEA BAROZZI SEABRA</t>
  </si>
  <si>
    <t>FERNANDO CARLOS GIACOMELLI</t>
  </si>
  <si>
    <t>DA2BCS0002-15SA</t>
  </si>
  <si>
    <t>Valter Ventura da Rocha Pomar</t>
  </si>
  <si>
    <t>DA2BHP0202-15SB</t>
  </si>
  <si>
    <t>NA2BHP0202-15SB</t>
  </si>
  <si>
    <t>DB2BHP0202-15SB</t>
  </si>
  <si>
    <t>NB2BHP0202-15SB</t>
  </si>
  <si>
    <t>ANDERSON CARLOS OLIVEIRA MOTTA</t>
  </si>
  <si>
    <t>FABIANA RODRIGUES COSTA NUNES</t>
  </si>
  <si>
    <t>DA1NHZ5019-15SA</t>
  </si>
  <si>
    <t>NA1NHZ5019-15SA</t>
  </si>
  <si>
    <t>DANHZ1051-13SA</t>
  </si>
  <si>
    <t>GUILHERME CUNHA RIBEIRO</t>
  </si>
  <si>
    <t>MARCIA APARECIDA SPERANÇA</t>
  </si>
  <si>
    <t>DAESTG001-17SB</t>
  </si>
  <si>
    <t>NA1ESZG031-17SB</t>
  </si>
  <si>
    <t>PATRICIA CRISTINA ANDRADE PEREIRA</t>
  </si>
  <si>
    <t>NANHZ2093-16SA</t>
  </si>
  <si>
    <t>DANHT4007-15SA</t>
  </si>
  <si>
    <t>NAESTM016-17SA</t>
  </si>
  <si>
    <t>CARLOS TRIVENO RIOS</t>
  </si>
  <si>
    <t>NAESZM034-17SA</t>
  </si>
  <si>
    <t>DAESZM014-17SA</t>
  </si>
  <si>
    <t>NAESZM038-17SA</t>
  </si>
  <si>
    <t>NAESZM024-17SA</t>
  </si>
  <si>
    <t>MAURO COELHO DOS SANTOS</t>
  </si>
  <si>
    <t>Bruno Lemos Batista</t>
  </si>
  <si>
    <t>Diogo Librandi da Rocha</t>
  </si>
  <si>
    <t>Heloisa França Maltez</t>
  </si>
  <si>
    <t>IVANISE GAUBEUR</t>
  </si>
  <si>
    <t>NA4BIN0406-15SA</t>
  </si>
  <si>
    <t>NB4BIN0406-15SA</t>
  </si>
  <si>
    <t>DAESTO903-17SA</t>
  </si>
  <si>
    <t>0-2-5</t>
  </si>
  <si>
    <t>NAESTO903-17SA</t>
  </si>
  <si>
    <t>DAESTS001-17SB</t>
  </si>
  <si>
    <t>MARCOS ROBERTO DA SILVA TAVARES</t>
  </si>
  <si>
    <t>NA1ESZU033-17SA</t>
  </si>
  <si>
    <t>DA1ESZU022-17SA</t>
  </si>
  <si>
    <t>DAESZB010-17SB</t>
  </si>
  <si>
    <t>Alessandra Teixeira</t>
  </si>
  <si>
    <t xml:space="preserve">segunda das 19:00 às 21:00, sala A2-S206-SB, semanal , quarta das 21:00 às 23:00, sala A2-S206-SB, semanal </t>
  </si>
  <si>
    <t>THOMAZ MINGATOS FERNANDES GEMIGNANI</t>
  </si>
  <si>
    <t xml:space="preserve">segunda das 10:00 às 12:00, sala A1-S104-SB, semanal , quinta das 08:00 às 10:00, sala A1-S104-SB, semanal </t>
  </si>
  <si>
    <t>CÓDIGO</t>
  </si>
  <si>
    <t xml:space="preserve"> sexta das 10:00 às 12:00</t>
  </si>
  <si>
    <t>quarta das 17:00 às 19:00</t>
  </si>
  <si>
    <t>HORÁRIO SEM SALA/LAB</t>
  </si>
  <si>
    <t xml:space="preserve">segunda das 08:00 às 10:00, quinzenal I; quinta das 10:00 às 12:00, semanal </t>
  </si>
  <si>
    <t xml:space="preserve">terça das 19:00 às 21:00, quinzenal I; sexta das 21:00 às 23:00, semanal </t>
  </si>
  <si>
    <t xml:space="preserve">terça das 08:00 às 10:00, quinzenal I; sexta das 10:00 às 12:00, semanal </t>
  </si>
  <si>
    <t xml:space="preserve">quarta das 14:00 às 16:00, semanal </t>
  </si>
  <si>
    <t xml:space="preserve">segunda das 21:00 às 23:00, quinzenal II; quarta das 19:00 às 21:00, semanal </t>
  </si>
  <si>
    <t xml:space="preserve">terça das 17:00 às 19:00, semanal </t>
  </si>
  <si>
    <t xml:space="preserve">segunda das 08:00 às 10:00, quinzenal I; quarta das 10:00 às 12:00, semanal </t>
  </si>
  <si>
    <t xml:space="preserve">segunda das 19:00 às 21:00, quinzenal I; quarta das 21:00 às 23:00, semanal </t>
  </si>
  <si>
    <t xml:space="preserve">terça das 16:00 às 18:00, semanal ; quinta das 16:00 às 18:00, semanal </t>
  </si>
  <si>
    <t xml:space="preserve">segunda das 16:00 às 18:00, semanal </t>
  </si>
  <si>
    <t xml:space="preserve">terça das 17:00 às 19:00, semanal ; sexta das 17:00 às 19:00, semanal </t>
  </si>
  <si>
    <t xml:space="preserve">quarta das 17:00 às 19:00, semanal ; sexta das 17:00 às 19:00, semanal </t>
  </si>
  <si>
    <t xml:space="preserve"> sala 407-2</t>
  </si>
  <si>
    <t xml:space="preserve"> sala 409-2</t>
  </si>
  <si>
    <t xml:space="preserve"> sala A2-S311-SB</t>
  </si>
  <si>
    <t xml:space="preserve"> sala A1-L306-SB</t>
  </si>
  <si>
    <t xml:space="preserve"> sala 403-3</t>
  </si>
  <si>
    <t xml:space="preserve"> sala 408-3</t>
  </si>
  <si>
    <t>quarta das 10:00 às 13:00</t>
  </si>
  <si>
    <t>terça das 19:00 às 21:00, quinzenal II</t>
  </si>
  <si>
    <t>terça das 21:00 às 23:00, quinzenal I</t>
  </si>
  <si>
    <t>terça das 10:00 às 12:00, quinzenal I</t>
  </si>
  <si>
    <t>quinta das 19:00 às 21:00, quinzenal I</t>
  </si>
  <si>
    <t>T-P-I</t>
  </si>
  <si>
    <t>CAMPUS</t>
  </si>
  <si>
    <t>TURNO</t>
  </si>
  <si>
    <t>VAGAS TOTAIS</t>
  </si>
  <si>
    <t>Bioquímica: Estrutura, Propriedade e Funções de Biomoléculas</t>
  </si>
  <si>
    <t>DA1BCL0308-15SA</t>
  </si>
  <si>
    <t>BCL0308-15</t>
  </si>
  <si>
    <t>DA2BCL0308-15SA</t>
  </si>
  <si>
    <t>DA3BCL0308-15SA</t>
  </si>
  <si>
    <t>DA4BCL0308-15SA</t>
  </si>
  <si>
    <t>Cesar Augusto Joao Ribeiro</t>
  </si>
  <si>
    <t>DB1BCL0308-15SA</t>
  </si>
  <si>
    <t>DB3BCL0308-15SA</t>
  </si>
  <si>
    <t>NA1BCL0308-15SA</t>
  </si>
  <si>
    <t>LUCIANO PUZER</t>
  </si>
  <si>
    <t>NA2BCL0308-15SA</t>
  </si>
  <si>
    <t>NA3BCL0308-15SA</t>
  </si>
  <si>
    <t>NA4BCL0308-15SA</t>
  </si>
  <si>
    <t>NB1BCL0308-15SA</t>
  </si>
  <si>
    <t>NB2BCL0308-15SA</t>
  </si>
  <si>
    <t>ISELI LOURENÇO NANTES</t>
  </si>
  <si>
    <t>NB4BCL0308-15SA</t>
  </si>
  <si>
    <t>LUIZ ROBERTO NUNES</t>
  </si>
  <si>
    <t>LUCIANA ZATERKA</t>
  </si>
  <si>
    <t>DA1BIQ0602-15SA</t>
  </si>
  <si>
    <t>DB1BIQ0602-15SA</t>
  </si>
  <si>
    <t>NA1BIQ0602-15SA</t>
  </si>
  <si>
    <t>NB1BIQ0602-15SA</t>
  </si>
  <si>
    <t>DA1BIR0603-15SB</t>
  </si>
  <si>
    <t>NA1BIR0603-15SB</t>
  </si>
  <si>
    <t>IGOR FUSER</t>
  </si>
  <si>
    <t>RAFAEL SANTOS DE OLIVEIRA ALVES</t>
  </si>
  <si>
    <t>Comunicação e Redes</t>
  </si>
  <si>
    <t>BCM0506-15</t>
  </si>
  <si>
    <t>quarta das 10:00 às 12:00, sala S - 213-0, semanal , sexta das 08:00 às 10:00, sala S - 213-0, quinzenal I</t>
  </si>
  <si>
    <t>Programação Estruturada</t>
  </si>
  <si>
    <t>MCTA028-15</t>
  </si>
  <si>
    <t>Programação Matemática</t>
  </si>
  <si>
    <t>MCTA017-17</t>
  </si>
  <si>
    <t>JAIR DONADELLI JUNIOR</t>
  </si>
  <si>
    <t>Biologia Celular</t>
  </si>
  <si>
    <t>NHT1053-15</t>
  </si>
  <si>
    <t>Ana Paula de Moraes</t>
  </si>
  <si>
    <t xml:space="preserve">terça das 19:00 às 21:00, sala 404-3, semanal </t>
  </si>
  <si>
    <t>HANA PAULA MASUDA</t>
  </si>
  <si>
    <t xml:space="preserve">sexta das 21:00 às 23:00, sala 402-3, semanal </t>
  </si>
  <si>
    <t>Microbiologia</t>
  </si>
  <si>
    <t>NHT1056-15</t>
  </si>
  <si>
    <t>LIVIA SENO FERREIRA CAMARGO</t>
  </si>
  <si>
    <t xml:space="preserve">quarta das 10:00 às 12:00, sala 404-3, semanal </t>
  </si>
  <si>
    <t>IVES HAIFIG</t>
  </si>
  <si>
    <t>Contabilidade Básica</t>
  </si>
  <si>
    <t>DAESHC002-17SB</t>
  </si>
  <si>
    <t>ESHC002-17</t>
  </si>
  <si>
    <t>ANDERSON LUIS SABER CAMPOS</t>
  </si>
  <si>
    <t>NAESHC002-17SB</t>
  </si>
  <si>
    <t>GABRIEL ALMEIDA ANTUNES ROSSINI</t>
  </si>
  <si>
    <t>Economia Política</t>
  </si>
  <si>
    <t>DAESHC028-17SB</t>
  </si>
  <si>
    <t>ESHC028-17</t>
  </si>
  <si>
    <t>ANDREA SANTOS BACA</t>
  </si>
  <si>
    <t>NAESHC028-17SB</t>
  </si>
  <si>
    <t>BRUNO DE PAULA ROCHA</t>
  </si>
  <si>
    <t>RICARDO BATISTA POLITI</t>
  </si>
  <si>
    <t xml:space="preserve">terça das 21:00 às 23:00, sala A2-S106-SB, semanal , sexta das 19:00 às 21:00, sala A2-S106-SB, semanal </t>
  </si>
  <si>
    <t>História da Filosofia Moderna: perspectivas racionalistas</t>
  </si>
  <si>
    <t>DANHH2041-13SB</t>
  </si>
  <si>
    <t>NHH2041-13</t>
  </si>
  <si>
    <t>NANHH2041-13SB</t>
  </si>
  <si>
    <t>Laboratório de Física II</t>
  </si>
  <si>
    <t>DANHT3028-15SA</t>
  </si>
  <si>
    <t>NHT3028-15</t>
  </si>
  <si>
    <t>0-3-5</t>
  </si>
  <si>
    <t>NANHT3028-15SA</t>
  </si>
  <si>
    <t>Introdução à Neurociência</t>
  </si>
  <si>
    <t>MCTC002-15</t>
  </si>
  <si>
    <t>Vera Paschon</t>
  </si>
  <si>
    <t>Morfofisiologia Humana I</t>
  </si>
  <si>
    <t>NHT1058-15</t>
  </si>
  <si>
    <t>Rodrigo Pavao</t>
  </si>
  <si>
    <t xml:space="preserve">terça das 19:00 às 21:00, sala 404-2, semanal , quinta das 21:00 às 23:00, sala 404-2, semanal </t>
  </si>
  <si>
    <t>Psicologia Cognitiva</t>
  </si>
  <si>
    <t>DAMCTC011-15SB</t>
  </si>
  <si>
    <t>MCTC011-15</t>
  </si>
  <si>
    <t xml:space="preserve">terça das 08:00 às 10:00, sala A2-S204-SB, semanal , quinta das 10:00 às 12:00, sala A2-S204-SB, semanal </t>
  </si>
  <si>
    <t>NAMCTC011-15SB</t>
  </si>
  <si>
    <t>Demografia</t>
  </si>
  <si>
    <t>ESHT003-17</t>
  </si>
  <si>
    <t>JEROEN JOHANNES KLINK</t>
  </si>
  <si>
    <t xml:space="preserve">terça das 21:00 às 23:00, sala A2-S311-SB, semanal , sexta das 19:00 às 21:00, sala A2-S311-SB, semanal </t>
  </si>
  <si>
    <t>Vanessa Lucena Empinotti</t>
  </si>
  <si>
    <t xml:space="preserve">segunda das 19:00 às 21:00, sala A2-S205-SB, semanal </t>
  </si>
  <si>
    <t>SERGIO AMADEU DA SILVEIRA</t>
  </si>
  <si>
    <t xml:space="preserve">terça das 10:00 às 12:00, sala A2-S204-SB, semanal , sexta das 08:00 às 10:00, sala A2-S203-SB, semanal </t>
  </si>
  <si>
    <t>CAROLINA GABAS STUCHI</t>
  </si>
  <si>
    <t>Introdução às Políticas Públicas</t>
  </si>
  <si>
    <t>DAESHP014-13SB</t>
  </si>
  <si>
    <t>ESHP014-13</t>
  </si>
  <si>
    <t xml:space="preserve">segunda das 10:00 às 12:00, sala A2-S203-SB, semanal , quinta das 08:00 às 10:00, sala A2-S203-SB, semanal </t>
  </si>
  <si>
    <t>NAESHP014-13SB</t>
  </si>
  <si>
    <t>CLAUDIO LUIS DE CAMARGO PENTEADO</t>
  </si>
  <si>
    <t>KLAUS FREY</t>
  </si>
  <si>
    <t xml:space="preserve">segunda das 19:00 às 21:00, sala A2-S302-SB, semanal , quarta das 21:00 às 23:00, sala A2-S302-SB, semanal </t>
  </si>
  <si>
    <t xml:space="preserve">terça das 08:00 às 10:00, sala A2-S302-SB, semanal , quinta das 10:00 às 12:00, sala A2-S302-SB, semanal </t>
  </si>
  <si>
    <t>Abordagens Tradicionais das Relações Internacionais</t>
  </si>
  <si>
    <t>NAESHR022-14SB</t>
  </si>
  <si>
    <t>ESHR022-14</t>
  </si>
  <si>
    <t>FLAVIO ROCHA DE OLIVEIRA</t>
  </si>
  <si>
    <t>Gilberto Maringoni de Oliveira</t>
  </si>
  <si>
    <t>Tatiana Berringer de Assumpção</t>
  </si>
  <si>
    <t>MOHAMMED NADIR</t>
  </si>
  <si>
    <t>Introdução ao Estudo do Direito</t>
  </si>
  <si>
    <t>DAESHR011-13SB</t>
  </si>
  <si>
    <t>ESHR011-13</t>
  </si>
  <si>
    <t>JOSE BLANES SALA</t>
  </si>
  <si>
    <t>NAESHR011-13SB</t>
  </si>
  <si>
    <t xml:space="preserve">terça das 10:00 às 12:00, sala A1-S203-SB, semanal , sexta das 08:00 às 10:00, sala A1-S203-SB, semanal </t>
  </si>
  <si>
    <t xml:space="preserve">terça das 21:00 às 23:00, sala S - 213-0, semanal , quinta das 19:00 às 21:00, sala S - 213-0, semanal </t>
  </si>
  <si>
    <t>Tiago Fernandes Carrijo</t>
  </si>
  <si>
    <t xml:space="preserve">segunda das 08:00 às 10:00, sala A2-S202-SB, semanal , quarta das 10:00 às 12:00, sala A2-S202-SB, semanal </t>
  </si>
  <si>
    <t xml:space="preserve">terça das 10:00 às 12:00, sala A2-S106-SB, semanal , sexta das 08:00 às 10:00, sala A2-S106-SB, semanal </t>
  </si>
  <si>
    <t>Thiago Fonseca Morello Ramalho da Silva</t>
  </si>
  <si>
    <t>RAMON VICENTE GARCIA FERNANDEZ</t>
  </si>
  <si>
    <t xml:space="preserve">segunda das 19:00 às 21:00, sala A2-S306-SB, semanal , quarta das 21:00 às 23:00, sala A2-S306-SB, semanal </t>
  </si>
  <si>
    <t>DAESHR022-14SB</t>
  </si>
  <si>
    <t>MEIRI APARECIDA GURGEL DE CAMPOS MIRANDA</t>
  </si>
  <si>
    <t>LUCIANA APARECIDA PALHARINI</t>
  </si>
  <si>
    <t xml:space="preserve">segunda das 10:00 às 12:00, sala A1-S101-SB, semanal , quinta das 08:00 às 10:00, sala A1-S101-SB, semanal </t>
  </si>
  <si>
    <t>CRISTIANE NEGREIROS ABBUD AYOUB</t>
  </si>
  <si>
    <t>Matteo Raschietti</t>
  </si>
  <si>
    <t xml:space="preserve">segunda das 08:00 às 10:00, sala A2-S309-SB, semanal , quarta das 10:00 às 12:00, sala A2-S309-SB, semanal </t>
  </si>
  <si>
    <t>a</t>
  </si>
  <si>
    <t xml:space="preserve">terça das 19:00 às 21:00, sala 401-2, semanal , sexta das 21:00 às 23:00, sala 401-2, semanal </t>
  </si>
  <si>
    <t>Fernando Luiz Cassio Silva</t>
  </si>
  <si>
    <t>NAESTA008-17SB</t>
  </si>
  <si>
    <t>KARL PETER BURR</t>
  </si>
  <si>
    <t>Introdução à Astronáutica</t>
  </si>
  <si>
    <t>DAESTS003-17SB</t>
  </si>
  <si>
    <t>ESTS003-17</t>
  </si>
  <si>
    <t>Estabilidade e Controle de Aeronaves</t>
  </si>
  <si>
    <t>NAESTS007-17SB</t>
  </si>
  <si>
    <t>ESTS007-17</t>
  </si>
  <si>
    <t xml:space="preserve">terça das 21:00 às 23:00, sala A2-S308-SB, semanal , sexta das 19:00 às 21:00, sala A2-S308-SB, semanal </t>
  </si>
  <si>
    <t>WESLEY GOIS</t>
  </si>
  <si>
    <t>Aerodinâmica I</t>
  </si>
  <si>
    <t>ESTS016-17</t>
  </si>
  <si>
    <t xml:space="preserve">quinta das 19:00 às 23:00, sala 506/508-1, semanal </t>
  </si>
  <si>
    <t>Habitação e Assentamentos Humanos</t>
  </si>
  <si>
    <t>ESTU007-17</t>
  </si>
  <si>
    <t xml:space="preserve">segunda das 19:00 às 23:00, sala 506/508-1, semanal </t>
  </si>
  <si>
    <t>Diferentes</t>
  </si>
  <si>
    <t>Análise de Sistemas e Modelagem Ambiental</t>
  </si>
  <si>
    <t>NA1ESTU024-17SA</t>
  </si>
  <si>
    <t>ESTU024-17</t>
  </si>
  <si>
    <t>1-2-4</t>
  </si>
  <si>
    <t>Representação Gráfica de Projetos Ambientais e Urbanos</t>
  </si>
  <si>
    <t>ESTU032-17</t>
  </si>
  <si>
    <t xml:space="preserve">terça das 19:00 às 23:00, sala 506/508-1, semanal </t>
  </si>
  <si>
    <t>FERNANDA NASCIMENTO ALMEIDA</t>
  </si>
  <si>
    <t>DA1ESTA004-17SA</t>
  </si>
  <si>
    <t>Fundamentos de Conversão de Energia Elétrica</t>
  </si>
  <si>
    <t>ESTE015-17</t>
  </si>
  <si>
    <t>Operação de Sistemas Elétricos de Potência</t>
  </si>
  <si>
    <t>ESTE017-17</t>
  </si>
  <si>
    <t>Instalações Elétricas I</t>
  </si>
  <si>
    <t>ESTE019-17</t>
  </si>
  <si>
    <t>Fabiana Aparecida de Toledo Silva</t>
  </si>
  <si>
    <t>PATRICIA TEIXEIRA LEITE ASANO</t>
  </si>
  <si>
    <t>Transferência de Calor I</t>
  </si>
  <si>
    <t>ESTE022-17</t>
  </si>
  <si>
    <t>GRAZIELLA COLATO ANTONIO</t>
  </si>
  <si>
    <t>Engenharia Nuclear</t>
  </si>
  <si>
    <t>ESTE028-17</t>
  </si>
  <si>
    <t>DAESTE030-17SA</t>
  </si>
  <si>
    <t>SERGIO BROCHSZTAIN</t>
  </si>
  <si>
    <t>Engenharia Eólica</t>
  </si>
  <si>
    <t>ESTE035-17</t>
  </si>
  <si>
    <t>NAESTG004-17SB</t>
  </si>
  <si>
    <t>Engenharia Laboral</t>
  </si>
  <si>
    <t>ESTG006-17</t>
  </si>
  <si>
    <t xml:space="preserve">terça das 08:00 às 10:00, sala A1-S203-SB, semanal , quinta das 10:00 às 12:00, sala A1-S203-SB, semanal </t>
  </si>
  <si>
    <t>UGO IBUSUKI</t>
  </si>
  <si>
    <t>Gerência de Ativos</t>
  </si>
  <si>
    <t>ESTG008-17</t>
  </si>
  <si>
    <t>Inovação Tecnológica</t>
  </si>
  <si>
    <t>ESTG010-17</t>
  </si>
  <si>
    <t>RICARDO REOLON JORGE</t>
  </si>
  <si>
    <t>Estatística Aplicada a Sistemas de Gestão</t>
  </si>
  <si>
    <t>ESTG011-17</t>
  </si>
  <si>
    <t>PATRICIA BELFIORE FAVERO</t>
  </si>
  <si>
    <t>Tempos, Métodos e Arranjos Físicos</t>
  </si>
  <si>
    <t>ESTG019-17</t>
  </si>
  <si>
    <t>IRINEU ANTUNES JUNIOR</t>
  </si>
  <si>
    <t>MARCO AURELIO CAZAROTTO GOMES</t>
  </si>
  <si>
    <t>Sistemas Microprocessados</t>
  </si>
  <si>
    <t>ESTI013-17</t>
  </si>
  <si>
    <t xml:space="preserve">segunda das 19:00 às 21:00, sala S - 306-1, quinzenal I, quinta das 21:00 às 23:00, sala S - 306-1, semanal </t>
  </si>
  <si>
    <t xml:space="preserve">sexta das 21:00 às 23:00, sala S-311-3, semanal </t>
  </si>
  <si>
    <t>CARLOS EDUARDO CAPOVILLA</t>
  </si>
  <si>
    <t>NA1ESTA002-17SA</t>
  </si>
  <si>
    <t>NA2ESTA002-17SA</t>
  </si>
  <si>
    <t>segunda das 21:00 às 23:00, sala 403-1, quinzenal II</t>
  </si>
  <si>
    <t>Análise de Sistemas Dinâmicos Lineares</t>
  </si>
  <si>
    <t>ESTA005-17</t>
  </si>
  <si>
    <t>NAESTA006-17SA</t>
  </si>
  <si>
    <t>DAESTA010-17SA</t>
  </si>
  <si>
    <t>DBESTA010-17SA</t>
  </si>
  <si>
    <t xml:space="preserve">quinta das 21:00 às 23:00, sala 408-1, semanal </t>
  </si>
  <si>
    <t>NAESTA014-17SA</t>
  </si>
  <si>
    <t xml:space="preserve">sexta das 19:00 às 21:00, sala 401-1, semanal </t>
  </si>
  <si>
    <t>NBESTA014-17SA</t>
  </si>
  <si>
    <t xml:space="preserve">sexta das 21:00 às 23:00, sala 401-1, semanal </t>
  </si>
  <si>
    <t>NAESTA016-17SA</t>
  </si>
  <si>
    <t>Teoria de Acionamentos Elétricos</t>
  </si>
  <si>
    <t>NAESTA022-17SA</t>
  </si>
  <si>
    <t>ESTA022-17</t>
  </si>
  <si>
    <t>ALVARO BATISTA DIETRICH</t>
  </si>
  <si>
    <t>NAESTI002-17SA</t>
  </si>
  <si>
    <t>Luiz Henrique Bonani do Nascimento</t>
  </si>
  <si>
    <t>NA1ESTO001-17SA</t>
  </si>
  <si>
    <t>sexta das 21:00 às 23:00, sala 403-1, quinzenal II</t>
  </si>
  <si>
    <t>ANDERSON LEONARDO SANCHES</t>
  </si>
  <si>
    <t>NBESTO006-17SA</t>
  </si>
  <si>
    <t>NAESTO006-17SA</t>
  </si>
  <si>
    <t>DAESTO008-17SA</t>
  </si>
  <si>
    <t>NA1ESTO016-17SB</t>
  </si>
  <si>
    <t>NA2ESTO016-17SB</t>
  </si>
  <si>
    <t>MARCIA TSUYAMA ESCOTE</t>
  </si>
  <si>
    <t>Estado e Relações de Poder</t>
  </si>
  <si>
    <t>DA1BHO0101-15SB</t>
  </si>
  <si>
    <t>BHO0101-15</t>
  </si>
  <si>
    <t>VITOR EMANUEL MARCHETTI FERRAZ JUNIOR</t>
  </si>
  <si>
    <t>NA1BHO0101-15SB</t>
  </si>
  <si>
    <t>DB2BCL0308-15SA</t>
  </si>
  <si>
    <t>DB4BCL0308-15SA</t>
  </si>
  <si>
    <t>NAESTA010-17SA</t>
  </si>
  <si>
    <t>NANHZ4029-15SA</t>
  </si>
  <si>
    <t xml:space="preserve">segunda das 08:00 às 10:00, sala A-101-0, quinzenal II, quarta das 10:00 às 12:00, sala A-101-0, semanal </t>
  </si>
  <si>
    <t xml:space="preserve">segunda das 19:00 às 21:00, sala A-101-0, quinzenal II, quarta das 21:00 às 23:00, sala A-101-0, semanal </t>
  </si>
  <si>
    <t xml:space="preserve">segunda das 10:00 às 12:00, sala A-101-0, quinzenal II, quarta das 08:00 às 10:00, sala A-101-0, semanal </t>
  </si>
  <si>
    <t xml:space="preserve">segunda das 21:00 às 23:00, sala A-101-0, quinzenal II, quarta das 19:00 às 21:00, sala A-101-0, semanal </t>
  </si>
  <si>
    <t xml:space="preserve">segunda das 08:00 às 10:00, sala A-114-0, quinzenal I, quarta das 10:00 às 12:00, sala A-114-0, semanal </t>
  </si>
  <si>
    <t>Funções de Várias Variáveis</t>
  </si>
  <si>
    <t>BCN0407-15</t>
  </si>
  <si>
    <t xml:space="preserve">quarta das 19:00 às 21:00, sala A-113-0, semanal , sexta das 21:00 às 23:00, sala A-113-0, semanal </t>
  </si>
  <si>
    <t>JESSE JOSE FREIRE DE SOUZA</t>
  </si>
  <si>
    <t>Maria Caramez Carlotto</t>
  </si>
  <si>
    <t xml:space="preserve">terça das 19:00 às 21:00, sala A1-S202-SB, semanal , sexta das 21:00 às 23:00, sala A1-S202-SB, semanal </t>
  </si>
  <si>
    <t>Diego Sanches Correa</t>
  </si>
  <si>
    <t xml:space="preserve">terça das 21:00 às 23:00, sala A1-S202-SB, semanal , sexta das 19:00 às 21:00, sala A1-S202-SB, semanal </t>
  </si>
  <si>
    <t>Biodiversidade: Interações entre organismos e ambiente</t>
  </si>
  <si>
    <t>BCL0306-15</t>
  </si>
  <si>
    <t>MARCIO DE SOUZA WERNECK</t>
  </si>
  <si>
    <t>MARIANA MORAES DE OLIVEIRA SOMBRIO</t>
  </si>
  <si>
    <t xml:space="preserve">terça das 19:00 às 21:00, sala A2-S301-SB, quinzenal II, quinta das 21:00 às 23:00, sala A2-S301-SB, semanal </t>
  </si>
  <si>
    <t>DARLENE RAMOS DIAS</t>
  </si>
  <si>
    <t>Jose Henrique Bassi Souza Sperancini</t>
  </si>
  <si>
    <t>Ética e Justiça</t>
  </si>
  <si>
    <t>BHP0001-15</t>
  </si>
  <si>
    <t>Introdução ao Pensamento Econômico</t>
  </si>
  <si>
    <t>DA1BHO0002-19SB</t>
  </si>
  <si>
    <t>BHO0002-19</t>
  </si>
  <si>
    <t>NA1BHO0002-19SB</t>
  </si>
  <si>
    <t>Desenvolvimento e Aprendizagem</t>
  </si>
  <si>
    <t>NHI5001-15</t>
  </si>
  <si>
    <t>Bruno rafael santos de Cerqueira</t>
  </si>
  <si>
    <t>RICARDO DA SILVA BENEDITO</t>
  </si>
  <si>
    <t>Robson Macedo Novais</t>
  </si>
  <si>
    <t>MARCELO ZANOTELLO</t>
  </si>
  <si>
    <t>JOAO HENRIQUE KLEINSCHIMIDT</t>
  </si>
  <si>
    <t>Patricia da Silva Sessa</t>
  </si>
  <si>
    <t>FLAVIO THALES RIBEIRO FRANCISCO</t>
  </si>
  <si>
    <t>Fenômenos Mecânicos</t>
  </si>
  <si>
    <t>DA4BCJ0204-15SA</t>
  </si>
  <si>
    <t>BCJ0204-15</t>
  </si>
  <si>
    <t>4-1-6</t>
  </si>
  <si>
    <t>NA3BCJ0204-15SA</t>
  </si>
  <si>
    <t>DB3BCJ0204-15SA</t>
  </si>
  <si>
    <t>NB3BCJ0204-15SA</t>
  </si>
  <si>
    <t xml:space="preserve">segunda das 08:00 às 10:00, sala A2-S306-SB, semanal , quarta das 10:00 às 12:00, sala A2-S306-SB, semanal </t>
  </si>
  <si>
    <t>DB1BIR0603-15SB</t>
  </si>
  <si>
    <t>NB1BIR0603-15SB</t>
  </si>
  <si>
    <t xml:space="preserve">quarta das 08:00 às 10:00, sala A1-S205-SB, semanal , sexta das 10:00 às 12:00, sala A1-S205-SB, semanal </t>
  </si>
  <si>
    <t>ALEXANDER DE FREITAS</t>
  </si>
  <si>
    <t>Metodologias de Pesquisa em Educação</t>
  </si>
  <si>
    <t>LIE0001-19</t>
  </si>
  <si>
    <t>MARCIA HELENA ALVIM</t>
  </si>
  <si>
    <t>RODRIGO FRESNEDA</t>
  </si>
  <si>
    <t>PEDRO LAURIDSEN RIBEIRO</t>
  </si>
  <si>
    <t>Cristiane Maria Sato</t>
  </si>
  <si>
    <t>VILSON TONIN ZANCHIN</t>
  </si>
  <si>
    <t>DA1BCJ0204-15SB</t>
  </si>
  <si>
    <t xml:space="preserve">terça das 10:00 às 12:00, sala A-101-0, semanal , quinta das 08:00 às 10:00, sala A-101-0, semanal </t>
  </si>
  <si>
    <t>DA2BCJ0204-15SB</t>
  </si>
  <si>
    <t>DB1BCJ0204-15SB</t>
  </si>
  <si>
    <t xml:space="preserve">terça das 08:00 às 10:00, sala A-101-0, semanal , quinta das 10:00 às 12:00, sala A-101-0, semanal </t>
  </si>
  <si>
    <t>DB2BCJ0204-15SB</t>
  </si>
  <si>
    <t>NA1BCJ0204-15SB</t>
  </si>
  <si>
    <t xml:space="preserve">terça das 21:00 às 23:00, sala A-101-0, semanal , quinta das 19:00 às 21:00, sala A-101-0, semanal </t>
  </si>
  <si>
    <t>NA2BCJ0204-15SB</t>
  </si>
  <si>
    <t>NB1BCJ0204-15SB</t>
  </si>
  <si>
    <t xml:space="preserve">terça das 19:00 às 21:00, sala A-101-0, semanal , quinta das 21:00 às 23:00, sala A-101-0, semanal </t>
  </si>
  <si>
    <t>NB2BCJ0204-15SB</t>
  </si>
  <si>
    <t>DA5BCJ0204-15SA</t>
  </si>
  <si>
    <t>DB4BCJ0204-15SA</t>
  </si>
  <si>
    <t>NA4BCJ0204-15SA</t>
  </si>
  <si>
    <t>NB4BCJ0204-15SA</t>
  </si>
  <si>
    <t xml:space="preserve">segunda das 08:00 às 10:00, sala A-101-0, quinzenal I, quarta das 10:00 às 12:00, sala A-101-0, semanal </t>
  </si>
  <si>
    <t>ALEXANDRE HIROAKI KIHARA</t>
  </si>
  <si>
    <t xml:space="preserve">segunda das 10:00 às 12:00, sala A-101-0, quinzenal I, quarta das 08:00 às 10:00, sala A-101-0, semanal </t>
  </si>
  <si>
    <t xml:space="preserve">segunda das 19:00 às 21:00, sala A-101-0, quinzenal I, quarta das 21:00 às 23:00, sala A-101-0, semanal </t>
  </si>
  <si>
    <t xml:space="preserve">segunda das 21:00 às 23:00, sala A-101-0, quinzenal I, quarta das 19:00 às 21:00, sala A-101-0, semanal </t>
  </si>
  <si>
    <t xml:space="preserve">terça das 10:00 às 12:00, sala A-101-0, semanal , sexta das 08:00 às 10:00, sala A-101-0, semanal </t>
  </si>
  <si>
    <t>VLADISLAV KUPRIYANOV</t>
  </si>
  <si>
    <t xml:space="preserve">terça das 21:00 às 23:00, sala A-101-0, semanal , sexta das 19:00 às 21:00, sala A-101-0, semanal </t>
  </si>
  <si>
    <t>JOSE RUBENS MAIORINO</t>
  </si>
  <si>
    <t>GUSTAVO MARTINI DALPIAN</t>
  </si>
  <si>
    <t>Thiago Branquinho de Queiroz</t>
  </si>
  <si>
    <t>JOSE ANTONIO SOUZA</t>
  </si>
  <si>
    <t>DANILO DA CRUZ CENTENO</t>
  </si>
  <si>
    <t>VANESSA KRUTH VERDADE</t>
  </si>
  <si>
    <t>FERNANDO ZANIOLO GIBRAN</t>
  </si>
  <si>
    <t>Nathalia de Setta Costa</t>
  </si>
  <si>
    <t xml:space="preserve">segunda das 08:00 às 10:00, sala A-101-0, quinzenal I, quinta das 10:00 às 12:00, sala A-101-0, semanal </t>
  </si>
  <si>
    <t xml:space="preserve">segunda das 10:00 às 12:00, sala A-101-0, quinzenal I, quinta das 08:00 às 10:00, sala A-101-0, semanal </t>
  </si>
  <si>
    <t xml:space="preserve">segunda das 19:00 às 21:00, sala A-101-0, quinzenal I, quinta das 21:00 às 23:00, sala A-101-0, semanal </t>
  </si>
  <si>
    <t>VICTOR XIMENES MARQUES</t>
  </si>
  <si>
    <t xml:space="preserve">segunda das 21:00 às 23:00, sala A-101-0, quinzenal I, quinta das 19:00 às 21:00, sala A-101-0, semanal </t>
  </si>
  <si>
    <t>STEFANO NARDULLI</t>
  </si>
  <si>
    <t>RAFAEL RIBEIRO DIAS VILELA DE OLIVEIRA</t>
  </si>
  <si>
    <t>Saul De Castro Leite</t>
  </si>
  <si>
    <t>Paulo Roberto Miranda Meirelles</t>
  </si>
  <si>
    <t>Yossi Zana</t>
  </si>
  <si>
    <t>Física Quântica</t>
  </si>
  <si>
    <t>BCK0103-15</t>
  </si>
  <si>
    <t>RONEI MIOTTO</t>
  </si>
  <si>
    <t>DA1BHS0005-19SB</t>
  </si>
  <si>
    <t>BHS0005-19</t>
  </si>
  <si>
    <t>Juliana dos Santos de Souza Silva</t>
  </si>
  <si>
    <t>RODRIGO MAGHDISSIAN CORDEIRO</t>
  </si>
  <si>
    <t>Políticas Educacionais</t>
  </si>
  <si>
    <t>DB1NHI5011-13SA</t>
  </si>
  <si>
    <t>NHI5011-13</t>
  </si>
  <si>
    <t>História da Educação</t>
  </si>
  <si>
    <t>NHZ5016-15</t>
  </si>
  <si>
    <t>Filtragem Adaptativa</t>
  </si>
  <si>
    <t>ESZI002-17</t>
  </si>
  <si>
    <t>Segurança de Redes</t>
  </si>
  <si>
    <t>ESZI031-17</t>
  </si>
  <si>
    <t>Programação Baseada em Componentes para Jogos</t>
  </si>
  <si>
    <t>ESZI043-17</t>
  </si>
  <si>
    <t>Sistemas Inteligentes</t>
  </si>
  <si>
    <t>DAESZI014-17SA</t>
  </si>
  <si>
    <t>ESZI014-17</t>
  </si>
  <si>
    <t>DA1NHI5011-13SB</t>
  </si>
  <si>
    <t>NA1NHI5011-13SB</t>
  </si>
  <si>
    <t>Gestão de Operações</t>
  </si>
  <si>
    <t>ESTG009-17</t>
  </si>
  <si>
    <t>Introdução aos Processos de Fabricação Metal - Mecânico</t>
  </si>
  <si>
    <t>DA1ESTG017-17SB</t>
  </si>
  <si>
    <t>ESTG017-17</t>
  </si>
  <si>
    <t>Diagramas de Fase</t>
  </si>
  <si>
    <t>ESZM009-17</t>
  </si>
  <si>
    <t xml:space="preserve">quarta das 21:00 às 23:00, sala S - 303-3, semanal , sexta das 19:00 às 21:00, sala S - 303-3, semanal </t>
  </si>
  <si>
    <t>Cedric Rocha Leão</t>
  </si>
  <si>
    <t>Metalurgia Física</t>
  </si>
  <si>
    <t>NAESZM023-17SA</t>
  </si>
  <si>
    <t>ESZM023-17</t>
  </si>
  <si>
    <t>SYDNEY FERREIRA SANTOS</t>
  </si>
  <si>
    <t>Biomateriais</t>
  </si>
  <si>
    <t>ESZM032-17</t>
  </si>
  <si>
    <t>NAESZM040-17SA</t>
  </si>
  <si>
    <t>Materiais para Energia e Ambiente</t>
  </si>
  <si>
    <t>DAESZM027-17SA</t>
  </si>
  <si>
    <t>ESZM027-17</t>
  </si>
  <si>
    <t>Materiais para Tecnologia da Informação</t>
  </si>
  <si>
    <t>ESZM028-17</t>
  </si>
  <si>
    <t xml:space="preserve">terça das 21:00 às 23:00, sala S - 306-1, semanal , quinta das 19:00 às 21:00, sala S - 306-1, semanal </t>
  </si>
  <si>
    <t>ANIBAL DE ANDRADE MENDES FILHO</t>
  </si>
  <si>
    <t>Termodinâmica Estatística de Materiais</t>
  </si>
  <si>
    <t>DAESTM009-17SA</t>
  </si>
  <si>
    <t>ESTM009-17</t>
  </si>
  <si>
    <t>NAESTM009-17SA</t>
  </si>
  <si>
    <t>Tópicos Computacionais em Materiais</t>
  </si>
  <si>
    <t>DAESTM003-17SA</t>
  </si>
  <si>
    <t>ESTM003-17</t>
  </si>
  <si>
    <t>DAESTM016-17SA</t>
  </si>
  <si>
    <t>DANILO JUSTINO CARASTAN</t>
  </si>
  <si>
    <t>Instrumentação e Metrologia Óptica</t>
  </si>
  <si>
    <t>ESZA013-17</t>
  </si>
  <si>
    <t>NBESTO013-17SB</t>
  </si>
  <si>
    <t>Instrumentação Biomédica I</t>
  </si>
  <si>
    <t>NAESTB025-17SB</t>
  </si>
  <si>
    <t>ESTB025-17</t>
  </si>
  <si>
    <t>NB1ESTA023-17SA</t>
  </si>
  <si>
    <t>Introdução à Inferência Estatística</t>
  </si>
  <si>
    <t>MCTC014-13</t>
  </si>
  <si>
    <t>DA1NHI5011-13SA</t>
  </si>
  <si>
    <t xml:space="preserve">segunda das 21:00 às 23:00, sala 401-2, semanal , quarta das 19:00 às 21:00, sala 401-2, semanal </t>
  </si>
  <si>
    <t>EVONIR ALBRECHT</t>
  </si>
  <si>
    <t xml:space="preserve">segunda das 19:00 às 21:00, sala 404-2, semanal , quarta das 21:00 às 23:00, sala 404-2, semanal </t>
  </si>
  <si>
    <t>Aviônica</t>
  </si>
  <si>
    <t>ESZS004-17</t>
  </si>
  <si>
    <t>Dinâmica de Gases</t>
  </si>
  <si>
    <t>DAESTS019-17SB</t>
  </si>
  <si>
    <t>ESTS019-17</t>
  </si>
  <si>
    <t>EDUARDO GUERON</t>
  </si>
  <si>
    <t>Introdução à Modelagem e Processos Estocásticos</t>
  </si>
  <si>
    <t>MCZB018-13</t>
  </si>
  <si>
    <t>Aeronáutica I-B</t>
  </si>
  <si>
    <t>NIESZS001-17SB</t>
  </si>
  <si>
    <t>ESZS001-17</t>
  </si>
  <si>
    <t>Sungki Jung</t>
  </si>
  <si>
    <t>Projeto de Aeronaves I</t>
  </si>
  <si>
    <t>ESZS028-17</t>
  </si>
  <si>
    <t>ANTONIO GARRIDO GALLEGO</t>
  </si>
  <si>
    <t>FERNANDO COSTA MATTOS</t>
  </si>
  <si>
    <t>Luca Jean Pitteloud</t>
  </si>
  <si>
    <t>Formação do Sistema Internacional</t>
  </si>
  <si>
    <t>BHO1335-15</t>
  </si>
  <si>
    <t>ANA TEREZA LOPES MARRA DE SOUSA</t>
  </si>
  <si>
    <t>Aprendizado de Máquina</t>
  </si>
  <si>
    <t>MCZA002-17</t>
  </si>
  <si>
    <t>FRANCISCO JAVIER ROPERO PELAEZ</t>
  </si>
  <si>
    <t>MARIA CECILIA LEONEL GOMES DOS REIS</t>
  </si>
  <si>
    <t xml:space="preserve">terça das 21:00 às 23:00, sala A1-S101-SB, semanal , quinta das 19:00 às 21:00, sala A1-S101-SB, semanal </t>
  </si>
  <si>
    <t>Laboratório de Física I</t>
  </si>
  <si>
    <t>DANHT3027-15SA</t>
  </si>
  <si>
    <t>NHT3027-15</t>
  </si>
  <si>
    <t>NANHT3027-15SA</t>
  </si>
  <si>
    <t xml:space="preserve">segunda das 18:00 às 21:00, sala 403-3, semanal </t>
  </si>
  <si>
    <t>MARCOS DE ABREU AVILA</t>
  </si>
  <si>
    <t>Laboratório de Física III</t>
  </si>
  <si>
    <t>DANHT3065-15SA</t>
  </si>
  <si>
    <t>NHT3065-15</t>
  </si>
  <si>
    <t>NANHT3065-15SA</t>
  </si>
  <si>
    <t xml:space="preserve">quarta das 18:00 às 21:00, sala 403-3, semanal </t>
  </si>
  <si>
    <t>6-0-6</t>
  </si>
  <si>
    <t xml:space="preserve">segunda das 19:00 às 21:00, sala S-308-3, semanal , quinta das 21:00 às 23:00, sala S-308-3, semanal </t>
  </si>
  <si>
    <t>Química Analítica e Bioanalítica Avançada</t>
  </si>
  <si>
    <t>NHT4058-15</t>
  </si>
  <si>
    <t>4-2-8</t>
  </si>
  <si>
    <t>JOSE CARLOS RODRIGUES SILVA</t>
  </si>
  <si>
    <t>Termodinâmica Química</t>
  </si>
  <si>
    <t>NHT4057-15</t>
  </si>
  <si>
    <t>ALEXSANDRE FIGUEIREDO LAGO</t>
  </si>
  <si>
    <t>Seminários de Leitura</t>
  </si>
  <si>
    <t>DANHZ2108-18SB</t>
  </si>
  <si>
    <t>NHZ2108-18</t>
  </si>
  <si>
    <t>NANHZ2108-18SB</t>
  </si>
  <si>
    <t xml:space="preserve">terça das 08:00 às 10:00, sala A1-S103-SB, semanal , quinta das 10:00 às 12:00, sala A1-S103-SB, semanal </t>
  </si>
  <si>
    <t xml:space="preserve"> quarta das 08:00 às 10:00</t>
  </si>
  <si>
    <t>sábado das 10:00 às 12:00</t>
  </si>
  <si>
    <t>terça das 19:00 às 23:00</t>
  </si>
  <si>
    <t>segunda das 08:00 às 12:00</t>
  </si>
  <si>
    <t>terça das 18:00 às 21:00</t>
  </si>
  <si>
    <t>quarta das 14:00 às 16:00</t>
  </si>
  <si>
    <t>segunda das 19:00 às 23:00</t>
  </si>
  <si>
    <t>terça das 19:00 às 22:00</t>
  </si>
  <si>
    <t>quinta das 19:00 às 23:00</t>
  </si>
  <si>
    <t xml:space="preserve">terça das 19:00 às 21:00, semanal ; quarta das 21:00 às 23:00, semanal </t>
  </si>
  <si>
    <t xml:space="preserve">segunda das 19:00 às 21:00, semanal ; quarta das 19:00 às 21:00, semanal </t>
  </si>
  <si>
    <t xml:space="preserve">terça das 08:00 às 10:00, semanal ; quarta das 10:00 às 12:00, semanal </t>
  </si>
  <si>
    <t>quinta das 10:00 às 12:00, quinzenal I</t>
  </si>
  <si>
    <t>quinta das 21:00 às 23:00, quinzenal I</t>
  </si>
  <si>
    <t>quarta das 18:00 às 21:00, semanal ; sexta das 21:00 às 23:00, quinzenal I</t>
  </si>
  <si>
    <t xml:space="preserve">segunda das 21:00 às 23:00, quinzenal I; quarta das 18:00 às 21:00, semanal </t>
  </si>
  <si>
    <t>terça das 08:00 às 10:00, semanal ; sexta das 10:00 às 12:00, quinzenal I</t>
  </si>
  <si>
    <t>terça das 19:00 às 21:00, semanal ; sexta das 21:00 às 23:00, quinzenal I</t>
  </si>
  <si>
    <t xml:space="preserve">segunda das 19:00 às 21:00, quinzenal I; quinta das 19:00 às 21:00, semanal </t>
  </si>
  <si>
    <t xml:space="preserve">segunda das 10:00 às 12:00, quinzenal I; quinta das 10:00 às 12:00, semanal </t>
  </si>
  <si>
    <t xml:space="preserve">segunda das 08:00 às 10:00, quinzenal II; quarta das 10:00 às 12:00, semanal </t>
  </si>
  <si>
    <t xml:space="preserve">segunda das 19:00 às 21:00, quinzenal II; quarta das 21:00 às 23:00, semanal </t>
  </si>
  <si>
    <t xml:space="preserve">segunda das 10:00 às 12:00, quinzenal II; quarta das 08:00 às 10:00, semanal </t>
  </si>
  <si>
    <t>terça das 21:00 às 23:00, semanal ; sexta das 19:00 às 21:00, quinzenal I</t>
  </si>
  <si>
    <t xml:space="preserve">terça das 19:00 às 21:00, quinzenal II; quinta das 21:00 às 23:00, semanal </t>
  </si>
  <si>
    <t xml:space="preserve">segunda das 21:00 às 23:00, quinzenal II; quinta das 19:00 às 21:00, semanal </t>
  </si>
  <si>
    <t xml:space="preserve">terça das 10:00 às 12:00, semanal ; quinta das 10:00 às 12:00, semanal </t>
  </si>
  <si>
    <t xml:space="preserve">terça das 16:00 às 18:00, semanal </t>
  </si>
  <si>
    <t xml:space="preserve">terça das 19:00 às 22:00, semanal </t>
  </si>
  <si>
    <t>terça das 19:00 às 21:00, semanal ; quinta das 21:00 às 23:00, quinzenal I</t>
  </si>
  <si>
    <t>segunda das 19:00 às 21:00, semanal ; quarta das 21:00 às 23:00, quinzenal I</t>
  </si>
  <si>
    <t>quarta das 19:00 às 21:00, semanal ; sexta das 21:00 às 23:00, quinzenal I</t>
  </si>
  <si>
    <t xml:space="preserve">quarta das 09:00 às 12:00, semanal </t>
  </si>
  <si>
    <t xml:space="preserve">quinta das 19:00 às 22:00, semanal </t>
  </si>
  <si>
    <t xml:space="preserve">quinta das 14:00 às 18:00, semanal </t>
  </si>
  <si>
    <t xml:space="preserve">segunda das 19:00 às 23:00, semanal </t>
  </si>
  <si>
    <t xml:space="preserve">segunda das 21:00 às 23:00, semanal ; quarta das 21:00 às 23:00, semanal </t>
  </si>
  <si>
    <t xml:space="preserve"> sala L601</t>
  </si>
  <si>
    <t xml:space="preserve"> sala L605</t>
  </si>
  <si>
    <t xml:space="preserve"> sala L606</t>
  </si>
  <si>
    <t>terça das 08:00 às 12:00</t>
  </si>
  <si>
    <t xml:space="preserve"> sala L505</t>
  </si>
  <si>
    <t xml:space="preserve"> sala O-L10</t>
  </si>
  <si>
    <t xml:space="preserve"> sala L504</t>
  </si>
  <si>
    <t xml:space="preserve"> sala L506</t>
  </si>
  <si>
    <t xml:space="preserve"> sala 405-3</t>
  </si>
  <si>
    <t xml:space="preserve"> sala L706</t>
  </si>
  <si>
    <t xml:space="preserve"> sala L701</t>
  </si>
  <si>
    <t xml:space="preserve"> terça das 16:00 às 18:00</t>
  </si>
  <si>
    <t xml:space="preserve"> sexta das 14:00 às 16:00</t>
  </si>
  <si>
    <t>quinta das 21:00 às 23:00, quinzenal II</t>
  </si>
  <si>
    <t>terça das 14:00 às 16:00, quinzenal I</t>
  </si>
  <si>
    <t>terça das 08:00 às 10:00, quinzenal I</t>
  </si>
  <si>
    <t>terça das 19:00 às 21:00, quinzenal I</t>
  </si>
  <si>
    <t>quinta das 10:00 às 12:00, quinzenal II</t>
  </si>
  <si>
    <t>quinta das 08:00 às 10:00, quinzenal I</t>
  </si>
  <si>
    <t xml:space="preserve">terça das 14:00 às 16:00, semanal ; terça das 16:00 às 18:00, semanal </t>
  </si>
  <si>
    <t>quarta das 21:00 às 23:00, quinzenal II</t>
  </si>
  <si>
    <t>terça das 21:00 às 23:00, semanal ; sexta das 19:00 às 21:00, quinzenal I; sexta das 19:00 às 21:00, quinzenal II</t>
  </si>
  <si>
    <t xml:space="preserve">quarta das 21:00 às 23:00, semanal ; quinta das 19:00 às 21:00, semanal </t>
  </si>
  <si>
    <t xml:space="preserve">segunda das 14:00 às 17:00, semanal </t>
  </si>
  <si>
    <t>LUÍS FELIPE AIRES MAGALHÃES</t>
  </si>
  <si>
    <t>LEONARDO ANDRÉ PAES MÜLLER</t>
  </si>
  <si>
    <t>GUILHERME DE OLIVEIRA LIMA CAGLIARI MARQUES</t>
  </si>
  <si>
    <t>CELSO SETSUO KURASHIMA</t>
  </si>
  <si>
    <t>Luis Alberto Martinez Riascos</t>
  </si>
  <si>
    <t>PIETER WILLEM WESTERA</t>
  </si>
  <si>
    <t>LAURA PAULUCCI MARINHO</t>
  </si>
  <si>
    <t>PEDRO GALLI MERCADANTE</t>
  </si>
  <si>
    <t>Patricia Dantoni</t>
  </si>
  <si>
    <t>Margarethe Steinberger Elias</t>
  </si>
  <si>
    <t xml:space="preserve">quinta das 19:00 às 21:00, sala 401-1, semanal </t>
  </si>
  <si>
    <t xml:space="preserve">quarta das 19:00 às 21:00, sala 402-3, semanal </t>
  </si>
  <si>
    <t>ALEXANDRE HIDEKI OKANO</t>
  </si>
  <si>
    <t>NA2MCTC002-15SB</t>
  </si>
  <si>
    <t>NA5BCL0308-15SA</t>
  </si>
  <si>
    <t>Eletrônica Analógica Aplicada</t>
  </si>
  <si>
    <t>ESTA007-17</t>
  </si>
  <si>
    <t xml:space="preserve">terça das 19:00 às 21:00, sala S - 307-2, semanal </t>
  </si>
  <si>
    <t>segunda das 16:00 às 18:00, sala 410-1, quinzenal II</t>
  </si>
  <si>
    <t>NCESTA014-17SA</t>
  </si>
  <si>
    <t>DAESTB025-17SB</t>
  </si>
  <si>
    <t xml:space="preserve">segunda das 10:00 às 12:00, sala A1-S201-SB, quinzenal I, quinta das 08:00 às 10:00, sala A1-S201-SB, semanal </t>
  </si>
  <si>
    <t>segunda das 16:00 às 18:00</t>
  </si>
  <si>
    <t xml:space="preserve">quarta das 10:00 às 13:00, semanal </t>
  </si>
  <si>
    <t xml:space="preserve">segunda das 17:00 às 19:00, semanal </t>
  </si>
  <si>
    <t>segunda das 16:00 às 18:00, quinzenal II</t>
  </si>
  <si>
    <t>Introdução à Bioinformática</t>
  </si>
  <si>
    <t>DAESZB022-17SA</t>
  </si>
  <si>
    <t>ESZB022-17</t>
  </si>
  <si>
    <t xml:space="preserve">segunda das 10:00 às 12:00, sala S-307-3, quinzenal I, quinta das 10:00 às 12:00, sala S-307-3, semanal </t>
  </si>
  <si>
    <t>segunda das 10:00 às 12:00, sala L506, quinzenal II</t>
  </si>
  <si>
    <t>Bioética</t>
  </si>
  <si>
    <t>NHT1002-15</t>
  </si>
  <si>
    <t>segunda das 08:00 às 10:00, sala S-308-3, quinzenal I, sexta das 08:00 às 10:00, sala S-308-3, quinzenal II</t>
  </si>
  <si>
    <t>NANHT1002-15SA</t>
  </si>
  <si>
    <t>segunda das 19:00 às 21:00, sala S-306-3, quinzenal I, sexta das 19:00 às 21:00, sala S-306-3, quinzenal II</t>
  </si>
  <si>
    <t>Algoritmos e Estruturas de Dados I</t>
  </si>
  <si>
    <t>DA1MCTA001-17SA</t>
  </si>
  <si>
    <t>MCTA001-17</t>
  </si>
  <si>
    <t xml:space="preserve">terça das 10:00 às 12:00, sala S-207-0, semanal , sexta das 08:00 às 10:00, sala S-207-0, semanal </t>
  </si>
  <si>
    <t>DA2MCTA001-17SA</t>
  </si>
  <si>
    <t xml:space="preserve">terça das 10:00 às 12:00, sala S-207-0, semanal , sexta das 08:00 às 10:00, sala S-206-0, semanal </t>
  </si>
  <si>
    <t>NA2MCTA001-17SA</t>
  </si>
  <si>
    <t xml:space="preserve">terça das 21:00 às 23:00, sala S-208-0, semanal , sexta das 19:00 às 21:00, sala S-211-0, semanal </t>
  </si>
  <si>
    <t>NA3MCTA001-17SA</t>
  </si>
  <si>
    <t xml:space="preserve">terça das 21:00 às 23:00, sala S-302-3, semanal , sexta das 19:00 às 21:00, sala S-302-3, semanal </t>
  </si>
  <si>
    <t>Circuitos Digitais</t>
  </si>
  <si>
    <t>DA1MCTA006-17SA</t>
  </si>
  <si>
    <t>MCTA006-17</t>
  </si>
  <si>
    <t xml:space="preserve">quarta das 08:00 às 10:00, sala S-301-1, quinzenal I, quarta das 08:00 às 10:00, sala S-301-1, quinzenal II, sexta das 10:00 às 12:00, sala S-301-1, semanal </t>
  </si>
  <si>
    <t>NA1MCTA006-17SA</t>
  </si>
  <si>
    <t xml:space="preserve">quarta das 19:00 às 21:00, sala S-301-2, quinzenal I, quarta das 19:00 às 21:00, sala S-301-2, quinzenal II, sexta das 21:00 às 23:00, sala S-301-1, semanal </t>
  </si>
  <si>
    <t>Linguagens Formais e Automata</t>
  </si>
  <si>
    <t>NA1MCTA015-13SA</t>
  </si>
  <si>
    <t>MCTA015-13</t>
  </si>
  <si>
    <t xml:space="preserve">terça das 19:00 às 21:00, sala S-212-0, semanal , sexta das 21:00 às 23:00, sala S-206-0, semanal </t>
  </si>
  <si>
    <t>DA1MCTA015-13SA</t>
  </si>
  <si>
    <t xml:space="preserve">terça das 08:00 às 10:00, sala S-302-3, semanal , sexta das 10:00 às 12:00, sala S-206-0, semanal </t>
  </si>
  <si>
    <t>Carla Negri Lintzmayer</t>
  </si>
  <si>
    <t>Redes de Computadores</t>
  </si>
  <si>
    <t>NA1MCTA022-17SA</t>
  </si>
  <si>
    <t>MCTA022-17</t>
  </si>
  <si>
    <t>terça das 21:00 às 23:00, sala S-208-0, semanal , sexta das 19:00 às 21:00, sala S-208-0, quinzenal I, sexta das 19:00 às 21:00, sala S-208-0, quinzenal II</t>
  </si>
  <si>
    <t>DA1MCTA022-17SA</t>
  </si>
  <si>
    <t>terça das 10:00 às 12:00, sala S-208-0, semanal , sexta das 08:00 às 10:00, sala S-208-0, quinzenal I, sexta das 08:00 às 10:00, sala S-208-0, quinzenal II</t>
  </si>
  <si>
    <t>GUSTAVO SOUSA PAVANI</t>
  </si>
  <si>
    <t>Segurança de Dados</t>
  </si>
  <si>
    <t>DAMCTA023-17SA</t>
  </si>
  <si>
    <t>MCTA023-17</t>
  </si>
  <si>
    <t>segunda das 08:00 às 10:00, sala S-311-2, semanal , quarta das 10:00 às 12:00, sala S-311-3, quinzenal I, quarta das 10:00 às 12:00, sala S-311-2, quinzenal II</t>
  </si>
  <si>
    <t>Denise Hideko Goya</t>
  </si>
  <si>
    <t>NAMCTA023-17SA</t>
  </si>
  <si>
    <t>segunda das 19:00 às 21:00, sala S - 213-0, semanal , quarta das 21:00 às 23:00, sala S - 213-0, quinzenal I, quarta das 21:00 às 23:00, sala S - 213-0, quinzenal II</t>
  </si>
  <si>
    <t>Sistemas Operacionais</t>
  </si>
  <si>
    <t>DAMCTA026-13SA</t>
  </si>
  <si>
    <t>MCTA026-13</t>
  </si>
  <si>
    <t xml:space="preserve">segunda das 10:00 às 12:00, sala S-311-3, quinzenal I, segunda das 10:00 às 12:00, sala S-311-3, quinzenal II, quinta das 08:00 às 10:00, sala S-311-3, semanal </t>
  </si>
  <si>
    <t>NA1MCTA026-13SA</t>
  </si>
  <si>
    <t xml:space="preserve">segunda das 21:00 às 23:00, sala S-211-0, quinzenal I, segunda das 21:00 às 23:00, sala S-211-0, quinzenal II, quinta das 19:00 às 21:00, sala S-211-0, semanal </t>
  </si>
  <si>
    <t>Engenharia de Software</t>
  </si>
  <si>
    <t>DAMCTA033-15SA</t>
  </si>
  <si>
    <t>MCTA033-15</t>
  </si>
  <si>
    <t xml:space="preserve">segunda das 08:00 às 10:00, sala S-212-0, semanal , quarta das 10:00 às 12:00, sala S-211-0, semanal </t>
  </si>
  <si>
    <t>NAMCTA033-15SA</t>
  </si>
  <si>
    <t xml:space="preserve">segunda das 19:00 às 21:00, sala S-311-2, semanal , quarta das 21:00 às 23:00, sala S-208-0, semanal </t>
  </si>
  <si>
    <t xml:space="preserve">segunda das 21:00 às 23:00, sala S - 213-0, quinzenal I, quarta das 19:00 às 21:00, sala S - 213-0, semanal </t>
  </si>
  <si>
    <t>Graciela de Souza Oliver</t>
  </si>
  <si>
    <t xml:space="preserve">quinta das 10:00 às 12:00, sala S - 303-3, semanal </t>
  </si>
  <si>
    <t>CARLOS ALBERTO DA SILVA</t>
  </si>
  <si>
    <t xml:space="preserve">quinta das 19:00 às 21:00, sala S-307-3, semanal </t>
  </si>
  <si>
    <t>Fundamentos de Imunologia</t>
  </si>
  <si>
    <t>DANHT1055-15SA</t>
  </si>
  <si>
    <t>NHT1055-15</t>
  </si>
  <si>
    <t xml:space="preserve">segunda das 08:00 às 10:00, sala S - 306-1, semanal </t>
  </si>
  <si>
    <t xml:space="preserve">quinta das 10:00 às 12:00, sala 404-3, semanal </t>
  </si>
  <si>
    <t>NANHT1055-15SA</t>
  </si>
  <si>
    <t xml:space="preserve">segunda das 19:00 às 21:00, sala S-306-2, semanal </t>
  </si>
  <si>
    <t xml:space="preserve">quinta das 21:00 às 23:00, sala 404-3, semanal </t>
  </si>
  <si>
    <t>DANHT1058-15SA</t>
  </si>
  <si>
    <t xml:space="preserve">quarta das 08:00 às 10:00, sala S - 305-3, semanal , quinta das 08:00 às 10:00, sala S - 305-3, semanal </t>
  </si>
  <si>
    <t xml:space="preserve">quinta das 10:00 às 12:00, sala 402-3, semanal </t>
  </si>
  <si>
    <t>MARIA CAMILA ALMEIDA</t>
  </si>
  <si>
    <t>NANHT1058-15SA</t>
  </si>
  <si>
    <t xml:space="preserve">quarta das 19:00 às 21:00, sala S - 304-1, semanal , quinta das 19:00 às 21:00, sala S - 303-3, semanal </t>
  </si>
  <si>
    <t xml:space="preserve">quinta das 21:00 às 23:00, sala 402-3, semanal </t>
  </si>
  <si>
    <t>DANIEL CARNEIRO CARRETTIERO</t>
  </si>
  <si>
    <t>Genética I</t>
  </si>
  <si>
    <t>DANHT1061-15SA</t>
  </si>
  <si>
    <t>NHT1061-15</t>
  </si>
  <si>
    <t xml:space="preserve">quarta das 10:00 às 12:00, sala S - 305-3, semanal , sexta das 08:00 às 10:00, sala S - 305-3, semanal </t>
  </si>
  <si>
    <t xml:space="preserve">sexta das 10:00 às 12:00, sala 402-3, semanal </t>
  </si>
  <si>
    <t>NANHT1061-15SA</t>
  </si>
  <si>
    <t>Evolução</t>
  </si>
  <si>
    <t>NANHT1062-15SA</t>
  </si>
  <si>
    <t>NHT1062-15</t>
  </si>
  <si>
    <t xml:space="preserve">terça das 21:00 às 23:00, sala S-308-1, semanal , sexta das 19:00 às 21:00, sala S-308-1, semanal </t>
  </si>
  <si>
    <t>Ecologia vegetal</t>
  </si>
  <si>
    <t>DANHT1073-15SA</t>
  </si>
  <si>
    <t>NHT1073-15</t>
  </si>
  <si>
    <t xml:space="preserve">terça das 08:00 às 10:00, sala S - 303-3, semanal </t>
  </si>
  <si>
    <t xml:space="preserve">terça das 10:00 às 12:00, sala L505, semanal </t>
  </si>
  <si>
    <t>NANHT1073-15SA</t>
  </si>
  <si>
    <t xml:space="preserve">terça das 19:00 às 21:00, sala S - 306-1, semanal </t>
  </si>
  <si>
    <t xml:space="preserve">terça das 21:00 às 23:00, sala L505, semanal </t>
  </si>
  <si>
    <t>DA2BHP0001-15SB</t>
  </si>
  <si>
    <t>DA1BHP0001-15SB</t>
  </si>
  <si>
    <t>LUIZ FERNANDO BARRERE MARTIN</t>
  </si>
  <si>
    <t>Finanças Públicas</t>
  </si>
  <si>
    <t>DAESHC017-17SB</t>
  </si>
  <si>
    <t>ESHC017-17</t>
  </si>
  <si>
    <t>NAESHC017-17SB</t>
  </si>
  <si>
    <t xml:space="preserve">terça das 19:00 às 21:00, sala A1-S204-SB, semanal , quinta das 21:00 às 23:00, sala A1-S204-SB, semanal </t>
  </si>
  <si>
    <t>Formação Econômica do Brasil</t>
  </si>
  <si>
    <t>DAESHC018-17SB</t>
  </si>
  <si>
    <t>ESHC018-17</t>
  </si>
  <si>
    <t xml:space="preserve">quarta das 08:00 às 10:00, sala A1-S201-SB, semanal , sexta das 10:00 às 12:00, sala A1-S201-SB, semanal </t>
  </si>
  <si>
    <t>NAESHC018-17SB</t>
  </si>
  <si>
    <t xml:space="preserve">quarta das 19:00 às 21:00, sala A1-S203-SB, semanal , sexta das 21:00 às 23:00, sala A1-S203-SB, semanal </t>
  </si>
  <si>
    <t>História do Pensamento Econômico</t>
  </si>
  <si>
    <t>DAESHC019-17SB</t>
  </si>
  <si>
    <t>ESHC019-17</t>
  </si>
  <si>
    <t xml:space="preserve">terça das 10:00 às 12:00, sala A2-S305-SB, semanal , sexta das 08:00 às 10:00, sala A2-S305-SB, semanal </t>
  </si>
  <si>
    <t>NAESHC019-17SB</t>
  </si>
  <si>
    <t>Econometria II</t>
  </si>
  <si>
    <t>DAESHC036-17SB</t>
  </si>
  <si>
    <t>ESHC036-17</t>
  </si>
  <si>
    <t xml:space="preserve">quinta das 08:00 às 10:00, sala A2-S302-SB, semanal </t>
  </si>
  <si>
    <t xml:space="preserve">segunda das 10:00 às 12:00, sala A2-L003-SB, semanal </t>
  </si>
  <si>
    <t>NA1ESHC036-17SB</t>
  </si>
  <si>
    <t xml:space="preserve">segunda das 21:00 às 23:00, sala A2-S106-SB, semanal , quinta das 19:00 às 21:00, sala A2-S106-SB, semanal </t>
  </si>
  <si>
    <t>Economia Monetária</t>
  </si>
  <si>
    <t>DAESHC038-17SB</t>
  </si>
  <si>
    <t>ESHC038-17</t>
  </si>
  <si>
    <t xml:space="preserve">segunda das 10:00 às 12:00, sala A2-S306-SB, semanal , quinta das 08:00 às 10:00, sala A2-S206-SB, semanal </t>
  </si>
  <si>
    <t>NAESHC038-17SB</t>
  </si>
  <si>
    <t xml:space="preserve">segunda das 21:00 às 23:00, sala A2-S105-SB, semanal , quinta das 19:00 às 21:00, sala A2-S105-SB, semanal </t>
  </si>
  <si>
    <t>Estética</t>
  </si>
  <si>
    <t>DANHH2007-13SB</t>
  </si>
  <si>
    <t>NHH2007-13</t>
  </si>
  <si>
    <t>NANHH2007-13SB</t>
  </si>
  <si>
    <t xml:space="preserve">terça das 21:00 às 23:00, sala A2-S204-SB, semanal , sexta das 19:00 às 21:00, sala A2-S204-SB, semanal </t>
  </si>
  <si>
    <t>Fenomenologia e Filosofia Hermenêutica</t>
  </si>
  <si>
    <t>NANHH2012-13SB</t>
  </si>
  <si>
    <t>NHH2012-13</t>
  </si>
  <si>
    <t>DANHH2012-13SB</t>
  </si>
  <si>
    <t>Discussões Atuais em Filosofia da Ciência</t>
  </si>
  <si>
    <t>DANHZ2116-18SB</t>
  </si>
  <si>
    <t>NHZ2116-18</t>
  </si>
  <si>
    <t xml:space="preserve">segunda das 08:00 às 10:00, sala A2-S308-SB, semanal , quarta das 10:00 às 12:00, sala A2-S307-SB, semanal </t>
  </si>
  <si>
    <t>NANHZ2116-18SB</t>
  </si>
  <si>
    <t>História da Filosofia Antiga Clássica</t>
  </si>
  <si>
    <t>NANHH2033-18SB</t>
  </si>
  <si>
    <t>NHH2033-18</t>
  </si>
  <si>
    <t xml:space="preserve">terça das 19:00 às 21:00, sala A2-S205-SB, semanal , quinta das 21:00 às 23:00, sala A2-S306-SB, semanal </t>
  </si>
  <si>
    <t>DINHH2033-18SB</t>
  </si>
  <si>
    <t xml:space="preserve">terça das 08:00 às 10:00, sala A1-S101-SB, semanal , quinta das 10:00 às 12:00, sala A1-S206-SB, semanal </t>
  </si>
  <si>
    <t>História da Filosofia Contemporânea: o Século XX</t>
  </si>
  <si>
    <t>DANHH2035-13SB</t>
  </si>
  <si>
    <t>NHH2035-13</t>
  </si>
  <si>
    <t xml:space="preserve">segunda das 10:00 às 12:00, sala A2-S307-SB, semanal , quarta das 08:00 às 10:00, sala A2-S307-SB, semanal </t>
  </si>
  <si>
    <t>CARLOS EDUARDO RIBEIRO</t>
  </si>
  <si>
    <t>NANHH2035-13SB</t>
  </si>
  <si>
    <t xml:space="preserve">segunda das 21:00 às 23:00, sala A1-S103-SB, semanal , quarta das 19:00 às 21:00, sala A1-S103-SB, semanal </t>
  </si>
  <si>
    <t xml:space="preserve">quarta das 14:00 às 16:00, sala S-309-1, semanal </t>
  </si>
  <si>
    <t>Estrutura Atômica e Molecular</t>
  </si>
  <si>
    <t>DANHZ3007-15SA</t>
  </si>
  <si>
    <t>NHZ3007-15</t>
  </si>
  <si>
    <t xml:space="preserve">terça das 10:00 às 12:00, sala S-310-3, semanal , quinta das 10:00 às 12:00, sala S-310-3, semanal </t>
  </si>
  <si>
    <t>Teoria Clássica dos Campos</t>
  </si>
  <si>
    <t>DANHZ3053-15SA</t>
  </si>
  <si>
    <t>NHZ3053-15</t>
  </si>
  <si>
    <t xml:space="preserve">segunda das 14:00 às 16:00, sala S-310-3, semanal , quinta das 14:00 às 16:00, sala S-310-3, semanal </t>
  </si>
  <si>
    <t>Cálculo Numérico</t>
  </si>
  <si>
    <t>MCTB009-17</t>
  </si>
  <si>
    <t xml:space="preserve">segunda das 08:00 às 10:00, sala A-104-0, semanal , quarta das 10:00 às 12:00, sala A-104-0, semanal </t>
  </si>
  <si>
    <t xml:space="preserve">segunda das 19:00 às 21:00, sala A-104-0, semanal , quarta das 21:00 às 23:00, sala A-104-0, semanal </t>
  </si>
  <si>
    <t>RENATO MENDES COUTINHO</t>
  </si>
  <si>
    <t xml:space="preserve">segunda das 10:00 às 12:00, sala A-104-0, semanal , quarta das 08:00 às 10:00, sala A-104-0, semanal </t>
  </si>
  <si>
    <t xml:space="preserve">segunda das 21:00 às 23:00, sala A-104-0, semanal , quarta das 19:00 às 21:00, sala A-104-0, semanal </t>
  </si>
  <si>
    <t>NAMCTB024-13SA</t>
  </si>
  <si>
    <t xml:space="preserve">sábado das 08:00 às 10:00, sala S-306-2, semanal </t>
  </si>
  <si>
    <t>NAMCTB025-13SA</t>
  </si>
  <si>
    <t xml:space="preserve">sábado das 10:00 às 12:00, sala S-306-2, semanal </t>
  </si>
  <si>
    <t>NAMCTB027-13SA</t>
  </si>
  <si>
    <t xml:space="preserve">sábado das 14:00 às 16:00, sala S-306-2, semanal </t>
  </si>
  <si>
    <t>DA2MCTC002-15SB</t>
  </si>
  <si>
    <t xml:space="preserve">terça das 10:00 às 12:00, sala A2-S306-SB, semanal , sexta das 08:00 às 10:00, sala A2-S306-SB, semanal </t>
  </si>
  <si>
    <t>Neurociência da Cognição Musical</t>
  </si>
  <si>
    <t>NAMCZC016-15SB</t>
  </si>
  <si>
    <t>MCZC016-15</t>
  </si>
  <si>
    <t xml:space="preserve">quarta das 19:00 às 21:00, sala A2-S305-SB, semanal </t>
  </si>
  <si>
    <t>DA1NHT1002-15SB</t>
  </si>
  <si>
    <t xml:space="preserve">quinta das 08:00 às 10:00, sala A2-S308-SB, semanal </t>
  </si>
  <si>
    <t>ELIZABETH TEODOROV</t>
  </si>
  <si>
    <t>NA1NHT1002-15SB</t>
  </si>
  <si>
    <t xml:space="preserve">quinta das 19:00 às 21:00, sala A2-S307-SB, semanal </t>
  </si>
  <si>
    <t>DA2NHT1002-15SB</t>
  </si>
  <si>
    <t xml:space="preserve">quinta das 08:00 às 10:00, sala A2-S206-SB, semanal </t>
  </si>
  <si>
    <t>NA2NHT1002-15SB</t>
  </si>
  <si>
    <t xml:space="preserve">quinta das 19:00 às 21:00, sala A2-S203-SB, semanal </t>
  </si>
  <si>
    <t>Cartografia e Geoprocessamento para o Planejamento Territorial</t>
  </si>
  <si>
    <t>NAESHT002-17SB</t>
  </si>
  <si>
    <t>ESHT002-17</t>
  </si>
  <si>
    <t xml:space="preserve">terça das 21:00 às 23:00, sala A2-L002-SB, semanal , sexta das 18:00 às 21:00, sala A2-L002-SB, semanal </t>
  </si>
  <si>
    <t>2-3-3</t>
  </si>
  <si>
    <t>Carolina Moutinho Duque de Pinho</t>
  </si>
  <si>
    <t>DAESHT002-17SB</t>
  </si>
  <si>
    <t xml:space="preserve">terça das 10:00 às 13:00, sala A2-L002-SB, semanal , sexta das 08:00 às 10:00, sala A2-L002-SB, semanal </t>
  </si>
  <si>
    <t>Flavia da Fonseca Feitosa</t>
  </si>
  <si>
    <t>Economia Urbana</t>
  </si>
  <si>
    <t>DAESHT006-17SB</t>
  </si>
  <si>
    <t>ESHT006-17</t>
  </si>
  <si>
    <t xml:space="preserve">quarta das 08:00 às 10:00, sala A2-S203-SB, semanal , sexta das 10:00 às 12:00, sala A2-S203-SB, semanal </t>
  </si>
  <si>
    <t>NAESHT006-17SB</t>
  </si>
  <si>
    <t xml:space="preserve">quarta das 19:00 às 21:00, sala A2-S203-SB, semanal , sexta das 21:00 às 23:00, sala A2-S206-SB, semanal </t>
  </si>
  <si>
    <t>Governança Pública, Democracia e Políticas no Território</t>
  </si>
  <si>
    <t>DAESHT008-17SB</t>
  </si>
  <si>
    <t>ESHT008-17</t>
  </si>
  <si>
    <t>NAESHT008-17SB</t>
  </si>
  <si>
    <t>Oficina de Planejamento de Áreas Periurbanas, Interioranas e Rurais</t>
  </si>
  <si>
    <t>NAESHT014-17SB</t>
  </si>
  <si>
    <t>ESHT014-17</t>
  </si>
  <si>
    <t xml:space="preserve">terça das 19:00 às 21:00, sala A2-S001-SB, semanal , quinta das 21:00 às 23:00, sala A2-L002-SB, semanal </t>
  </si>
  <si>
    <t>ARILSON DA SILVA FAVARETO</t>
  </si>
  <si>
    <t>Uso do Solo Urbano</t>
  </si>
  <si>
    <t>NAESHT024-17SB</t>
  </si>
  <si>
    <t>ESHT024-17</t>
  </si>
  <si>
    <t xml:space="preserve">segunda das 21:00 às 23:00, sala A2-L002-SB, semanal , quinta das 19:00 às 21:00, sala A2-S001-SB, semanal </t>
  </si>
  <si>
    <t>Desenvolvimento Econômico e Social no Brasil</t>
  </si>
  <si>
    <t>DAESHT025-17SB</t>
  </si>
  <si>
    <t>ESHT025-17</t>
  </si>
  <si>
    <t>BEATRIZ TAMASO MIOTO</t>
  </si>
  <si>
    <t>NAESHT025-17SB</t>
  </si>
  <si>
    <t>Regulação Ambiental e Urbanística</t>
  </si>
  <si>
    <t>DAESTU039-17SB</t>
  </si>
  <si>
    <t>ESTU039-17</t>
  </si>
  <si>
    <t xml:space="preserve">terça das 08:00 às 10:00, sala A2-S311-SB, semanal </t>
  </si>
  <si>
    <t>NAESTU039-17SB</t>
  </si>
  <si>
    <t xml:space="preserve">terça das 19:00 às 21:00, sala A2-S311-SB, semanal </t>
  </si>
  <si>
    <t>Urbanização Brasileira</t>
  </si>
  <si>
    <t>DAESZT016-17SB</t>
  </si>
  <si>
    <t>ESZT016-17</t>
  </si>
  <si>
    <t xml:space="preserve">segunda das 08:00 às 10:00, sala A2-S311-SB, semanal , quarta das 10:00 às 12:00, sala A2-S311-SB, semanal </t>
  </si>
  <si>
    <t>Patricia Maria de Jesus</t>
  </si>
  <si>
    <t>NAESZT016-17SB</t>
  </si>
  <si>
    <t xml:space="preserve">segunda das 19:00 às 21:00, sala A1-S104-SB, semanal , quarta das 21:00 às 23:00, sala A1-S104-SB, semanal </t>
  </si>
  <si>
    <t>Conflitos Sociais</t>
  </si>
  <si>
    <t>DAESHP005-13SB</t>
  </si>
  <si>
    <t>ESHP005-13</t>
  </si>
  <si>
    <t xml:space="preserve">segunda das 10:00 às 12:00, sala A2-S308-SB, semanal , quinta das 08:00 às 10:00, sala A2-S308-SB, semanal </t>
  </si>
  <si>
    <t>NAESHP005-13SB</t>
  </si>
  <si>
    <t xml:space="preserve">segunda das 21:00 às 23:00, sala A2-S206-SB, semanal , quinta das 19:00 às 21:00, sala A2-S206-SB, semanal </t>
  </si>
  <si>
    <t>Temas Contemporâneos</t>
  </si>
  <si>
    <t>DAESHP020-13SB</t>
  </si>
  <si>
    <t>ESHP020-13</t>
  </si>
  <si>
    <t xml:space="preserve">quarta das 08:00 às 10:00, sala A2-S309-SB, semanal , sexta das 10:00 às 12:00, sala A2-S309-SB, semanal </t>
  </si>
  <si>
    <t>NAESHP020-13SB</t>
  </si>
  <si>
    <t xml:space="preserve">quarta das 19:00 às 21:00, sala A2-S102-SB, semanal , sexta das 21:00 às 23:00, sala A2-S202-SB, semanal </t>
  </si>
  <si>
    <t>Formação Histórica do Brasil Contemporâneo</t>
  </si>
  <si>
    <t>DAESHP023-14SB</t>
  </si>
  <si>
    <t>ESHP023-14</t>
  </si>
  <si>
    <t xml:space="preserve">segunda das 08:00 às 10:00, sala A1-S104-SB, semanal , quarta das 10:00 às 12:00, sala A1-S102-SB, semanal </t>
  </si>
  <si>
    <t>NAESHP023-14SB</t>
  </si>
  <si>
    <t xml:space="preserve">segunda das 19:00 às 21:00, sala A2-S305-SB, semanal , quarta das 21:00 às 23:00, sala A2-S205-SB, semanal </t>
  </si>
  <si>
    <t>Métodos de Pesquisa em Políticas Públicas</t>
  </si>
  <si>
    <t>DAESHP024-14SB</t>
  </si>
  <si>
    <t>ESHP024-14</t>
  </si>
  <si>
    <t xml:space="preserve">quarta das 08:00 às 10:00, sala A1-S103-SB, semanal , sexta das 10:00 às 12:00, sala A1-S103-SB, semanal </t>
  </si>
  <si>
    <t>PAULO SERGIO DA COSTA NEVES</t>
  </si>
  <si>
    <t>Teoria e Gestão de Organizações Públicas</t>
  </si>
  <si>
    <t>DAESHP029-14SB</t>
  </si>
  <si>
    <t>ESHP029-14</t>
  </si>
  <si>
    <t xml:space="preserve">quarta das 08:00 às 10:00, sala A2-S302-SB, semanal , sexta das 10:00 às 12:00, sala A2-S205-SB, semanal </t>
  </si>
  <si>
    <t>NAESHP029-14SB</t>
  </si>
  <si>
    <t xml:space="preserve">quarta das 19:00 às 21:00, sala A2-S206-SB, semanal , sexta das 21:00 às 23:00, sala A2-S205-SB, semanal </t>
  </si>
  <si>
    <t>DANHT3049-15SA</t>
  </si>
  <si>
    <t xml:space="preserve">quarta das 10:00 às 12:00, sala S-302-1, semanal , sexta das 08:00 às 10:00, sala S-302-1, semanal </t>
  </si>
  <si>
    <t>NANHT3049-15SA</t>
  </si>
  <si>
    <t xml:space="preserve">quarta das 21:00 às 23:00, sala S-302-1, semanal , sexta das 19:00 às 21:00, sala S-302-1, semanal </t>
  </si>
  <si>
    <t xml:space="preserve">quarta das 08:00 às 10:00, sala S-008-0, semanal , sexta das 08:00 às 10:00, sala S-008-0, semanal </t>
  </si>
  <si>
    <t xml:space="preserve">quarta das 19:00 às 21:00, sala S-302-1, semanal , quinta das 19:00 às 21:00, sala S-302-1, semanal </t>
  </si>
  <si>
    <t>Ligações Químicas</t>
  </si>
  <si>
    <t>NHT4023-15</t>
  </si>
  <si>
    <t xml:space="preserve">terça das 19:00 às 21:00, sala A-107-0, semanal , quinta das 21:00 às 23:00, sala S-301-3, semanal </t>
  </si>
  <si>
    <t>MAURICIO DOMINGUES COUTINHO NETO</t>
  </si>
  <si>
    <t xml:space="preserve">terça das 08:00 às 10:00, sala S-306-3, semanal , sexta das 10:00 às 12:00, sala S-306-3, semanal </t>
  </si>
  <si>
    <t xml:space="preserve">terça das 19:00 às 21:00, sala S-307-1, semanal , sexta das 21:00 às 23:00, sala S-307-1, semanal </t>
  </si>
  <si>
    <t xml:space="preserve">quarta das 10:00 às 12:00, sala S - 305-3, semanal </t>
  </si>
  <si>
    <t>Análise da Conjuntura Internacional Contemporânea</t>
  </si>
  <si>
    <t>DAESHR001-13SB</t>
  </si>
  <si>
    <t>ESHR001-13</t>
  </si>
  <si>
    <t>Economia Política da Segurança Alimentar Global</t>
  </si>
  <si>
    <t>NAESHR003-13SB</t>
  </si>
  <si>
    <t>ESHR003-13</t>
  </si>
  <si>
    <t xml:space="preserve">segunda das 19:00 às 21:00, sala A2-S307-SB, semanal , quarta das 21:00 às 23:00, sala A2-S202-SB, semanal </t>
  </si>
  <si>
    <t>DAESHR003-13SB</t>
  </si>
  <si>
    <t xml:space="preserve">segunda das 08:00 às 10:00, sala A2-S101-SB, semanal , quarta das 10:00 às 12:00, sala A2-S101-SB, semanal </t>
  </si>
  <si>
    <t>Política Internacional dos EUA e da União Europeia</t>
  </si>
  <si>
    <t>DAESHR012-13SB</t>
  </si>
  <si>
    <t>ESHR012-13</t>
  </si>
  <si>
    <t>NAESHR012-13SB</t>
  </si>
  <si>
    <t xml:space="preserve">terça das 19:00 às 21:00, sala A2-S103-SB, semanal , quinta das 21:00 às 23:00, sala A2-S104-SB, semanal </t>
  </si>
  <si>
    <t>Relações Internacionais e Globalização</t>
  </si>
  <si>
    <t>DAESHR014-13SB</t>
  </si>
  <si>
    <t>ESHR014-13</t>
  </si>
  <si>
    <t xml:space="preserve">terça das 10:00 às 12:00, sala A2-S202-SB, semanal , sexta das 08:00 às 10:00, sala A2-S202-SB, semanal </t>
  </si>
  <si>
    <t>NAESHR014-13SB</t>
  </si>
  <si>
    <t xml:space="preserve">terça das 21:00 às 23:00, sala A2-S202-SB, semanal , sexta das 19:00 às 21:00, sala A1-S206-SB, semanal </t>
  </si>
  <si>
    <t>Surgimento da China como Potência Mundial</t>
  </si>
  <si>
    <t>DAESHR019-13SB</t>
  </si>
  <si>
    <t>ESHR019-13</t>
  </si>
  <si>
    <t xml:space="preserve">segunda das 08:00 às 10:00, sala A1-S205-SB, semanal , quarta das 10:00 às 12:00, sala A1-S205-SB, semanal </t>
  </si>
  <si>
    <t>Demetrio Gaspari Cirne de Toledo</t>
  </si>
  <si>
    <t>NAESHR019-13SB</t>
  </si>
  <si>
    <t xml:space="preserve">segunda das 19:00 às 21:00, sala A2-S203-SB, semanal , quarta das 21:00 às 23:00, sala A2-S203-SB, semanal </t>
  </si>
  <si>
    <t>Pensamento Crítico das Relações Internacionais</t>
  </si>
  <si>
    <t>DAESHR023-14SB</t>
  </si>
  <si>
    <t>ESHR023-14</t>
  </si>
  <si>
    <t xml:space="preserve">quarta das 08:00 às 10:00, sala A1-S204-SB, semanal , sexta das 10:00 às 12:00, sala A1-S204-SB, semanal </t>
  </si>
  <si>
    <t>NAESHR023-14SB</t>
  </si>
  <si>
    <t xml:space="preserve">quarta das 19:00 às 21:00, sala A2-S103-SB, semanal , sexta das 21:00 às 23:00, sala A2-S104-SB, semanal </t>
  </si>
  <si>
    <t>Regime Internacional dos Direitos Humanos e a Atuação Brasileira</t>
  </si>
  <si>
    <t>DAESHR028-14SB</t>
  </si>
  <si>
    <t>ESHR028-14</t>
  </si>
  <si>
    <t xml:space="preserve">quarta das 08:00 às 10:00, sala A2-S104-SB, semanal , sexta das 10:00 às 12:00, sala A1-S206-SB, semanal </t>
  </si>
  <si>
    <t>LUCAS DA SILVA TASQUETTO</t>
  </si>
  <si>
    <t>NAESHR028-14SB</t>
  </si>
  <si>
    <t xml:space="preserve">quarta das 19:00 às 21:00, sala A2-S308-SB, semanal , sexta das 21:00 às 23:00, sala A2-S306-SB, semanal </t>
  </si>
  <si>
    <t>Metodologia de Pesquisa em Relações Internacionais (TCC 1)_x000D_</t>
  </si>
  <si>
    <t>NAESHR903-18SB</t>
  </si>
  <si>
    <t>ESHR903-18</t>
  </si>
  <si>
    <t xml:space="preserve">segunda das 21:00 às 23:00, sala A2-S307-SB, semanal , quinta das 19:00 às 21:00, sala A2-S307-SB, semanal </t>
  </si>
  <si>
    <t>Olympio Barbanti Junior</t>
  </si>
  <si>
    <t>DAESHR903-18SB</t>
  </si>
  <si>
    <t>Aeronáutica I-A</t>
  </si>
  <si>
    <t>NAESTS002-17SB</t>
  </si>
  <si>
    <t>ESTS002-17</t>
  </si>
  <si>
    <t xml:space="preserve">segunda das 21:00 às 23:00, sala A2-S305-SB, semanal , quarta das 19:00 às 21:00, sala A2-S305-SB, semanal </t>
  </si>
  <si>
    <t xml:space="preserve">sexta das 10:00 às 12:00, sala A2-S206-SB, semanal </t>
  </si>
  <si>
    <t>NAESTS003-17SB</t>
  </si>
  <si>
    <t xml:space="preserve">sexta das 19:00 às 21:00, sala A1-S206-SB, semanal </t>
  </si>
  <si>
    <t>Dinâmica e Controle de Veículos Espaciais</t>
  </si>
  <si>
    <t>NAESTS005-17SB</t>
  </si>
  <si>
    <t>ESTS005-17</t>
  </si>
  <si>
    <t xml:space="preserve">segunda das 19:00 às 21:00, sala A2-S103-SB, semanal , quarta das 21:00 às 23:00, sala A2-S103-SB, semanal </t>
  </si>
  <si>
    <t>Laboratório de Guiagem, Navegação e Controle</t>
  </si>
  <si>
    <t>ESTS006-17</t>
  </si>
  <si>
    <t xml:space="preserve">terça das 21:00 às 23:00, sala A2-L003-SB, semanal , quinta das 19:00 às 21:00, sala A2-L003-SB, semanal </t>
  </si>
  <si>
    <t>NIESTS016-17SB</t>
  </si>
  <si>
    <t xml:space="preserve">terça das 21:00 às 23:00, sala A2-S205-SB, semanal , quinta das 19:00 às 21:00, sala A2-S205-SB, semanal </t>
  </si>
  <si>
    <t>DAESTS016-17SB</t>
  </si>
  <si>
    <t xml:space="preserve">segunda das 10:00 às 12:00, sala A2-S305-SB, semanal , quarta das 08:00 às 10:00, sala A2-S305-SB, semanal </t>
  </si>
  <si>
    <t>NAESTS019-17SB</t>
  </si>
  <si>
    <t xml:space="preserve">terça das 19:00 às 21:00, sala A2-S203-SB, semanal , quinta das 21:00 às 23:00, sala A2-S308-SB, semanal , sexta das 21:00 às 23:00, sala A2-S203-SB, semanal </t>
  </si>
  <si>
    <t>DAESZS004-17SB</t>
  </si>
  <si>
    <t xml:space="preserve">segunda das 08:00 às 10:00, sala A2-S205-SB, semanal , quarta das 10:00 às 12:00, sala A2-S306-SB, semanal </t>
  </si>
  <si>
    <t>DAESZS012-17SB</t>
  </si>
  <si>
    <t>NAESZS028-17SB</t>
  </si>
  <si>
    <t xml:space="preserve">terça das 21:00 às 23:00, sala A1-S106-SB, semanal , quinta das 19:00 às 21:00, sala A1-S106-SB, semanal </t>
  </si>
  <si>
    <t>Climatologia</t>
  </si>
  <si>
    <t>NAESTU005-17SA</t>
  </si>
  <si>
    <t>ESTU005-17</t>
  </si>
  <si>
    <t xml:space="preserve">segunda das 18:00 às 21:00, sala S-302-3, semanal </t>
  </si>
  <si>
    <t>MARIA CLEOFE VALVERDE BRAMBILA</t>
  </si>
  <si>
    <t>DAESTU005-17SA</t>
  </si>
  <si>
    <t xml:space="preserve">sexta das 10:00 às 13:00, sala S-302-1, semanal </t>
  </si>
  <si>
    <t>ANDREA DE OLIVEIRA CARDOSO</t>
  </si>
  <si>
    <t>Geotecnia</t>
  </si>
  <si>
    <t>DA1ESTU006-17SA</t>
  </si>
  <si>
    <t>ESTU006-17</t>
  </si>
  <si>
    <t xml:space="preserve">segunda das 10:00 às 12:00, sala S-302-2, semanal </t>
  </si>
  <si>
    <t xml:space="preserve">quarta das 10:00 às 12:00, sala LS10, semanal </t>
  </si>
  <si>
    <t>NA1ESTU006-17SA</t>
  </si>
  <si>
    <t xml:space="preserve">segunda das 21:00 às 23:00, sala A-106-0, semanal </t>
  </si>
  <si>
    <t xml:space="preserve">quarta das 21:00 às 23:00, sala LS10, semanal </t>
  </si>
  <si>
    <t>NA2ESTU006-17SA</t>
  </si>
  <si>
    <t xml:space="preserve">quarta das 19:00 às 21:00, sala LS10, semanal </t>
  </si>
  <si>
    <t>NAESTU007-17SA</t>
  </si>
  <si>
    <t>Microbiologia Ambiental</t>
  </si>
  <si>
    <t>ESTU010-17</t>
  </si>
  <si>
    <t xml:space="preserve">terça das 08:00 às 10:00, sala S-310-3, semanal </t>
  </si>
  <si>
    <t xml:space="preserve">quinta das 10:00 às 12:00, sala L605, semanal </t>
  </si>
  <si>
    <t xml:space="preserve">terça das 19:00 às 21:00, sala S-304-2, semanal </t>
  </si>
  <si>
    <t xml:space="preserve">quinta das 21:00 às 23:00, sala L605, semanal </t>
  </si>
  <si>
    <t>Poluição Atmosférica</t>
  </si>
  <si>
    <t>DAESTU012-17SA</t>
  </si>
  <si>
    <t>ESTU012-17</t>
  </si>
  <si>
    <t xml:space="preserve">segunda das 10:00 às 13:00, sala S-302-3, semanal </t>
  </si>
  <si>
    <t>NAESTU012-17SA</t>
  </si>
  <si>
    <t xml:space="preserve">terça das 18:00 às 21:00, sala S-302-2, semanal </t>
  </si>
  <si>
    <t>Saúde Ambiental</t>
  </si>
  <si>
    <t>DAESTU015-17SA</t>
  </si>
  <si>
    <t>ESTU015-17</t>
  </si>
  <si>
    <t xml:space="preserve">sexta das 10:00 às 12:00, sala S-311-2, semanal </t>
  </si>
  <si>
    <t>Gabriela Farias Asmus</t>
  </si>
  <si>
    <t>NAESTU015-17SA</t>
  </si>
  <si>
    <t xml:space="preserve">quarta das 21:00 às 23:00, sala S-302-3, semanal </t>
  </si>
  <si>
    <t>Teoria do Planejamento Urbano e Ambiental</t>
  </si>
  <si>
    <t>NAESTU019-17SA</t>
  </si>
  <si>
    <t>ESTU019-17</t>
  </si>
  <si>
    <t xml:space="preserve">quinta das 18:00 às 21:00, sala S-006-0, semanal </t>
  </si>
  <si>
    <t>DAESTU019-17SA</t>
  </si>
  <si>
    <t xml:space="preserve">terça das 10:00 às 13:00, sala S-301-1, semanal </t>
  </si>
  <si>
    <t>Transportes e Mobilidade Urbana</t>
  </si>
  <si>
    <t>DAESTU021-17SA</t>
  </si>
  <si>
    <t>ESTU021-17</t>
  </si>
  <si>
    <t xml:space="preserve">sexta das 08:00 às 10:00, sala S-006-0, semanal </t>
  </si>
  <si>
    <t>NAESTU021-17SA</t>
  </si>
  <si>
    <t xml:space="preserve">quinta das 19:00 às 21:00, sala S-311-2, semanal </t>
  </si>
  <si>
    <t>Fundamentos de Geologia para Engenharia</t>
  </si>
  <si>
    <t>DAESTU027-17SA</t>
  </si>
  <si>
    <t>ESTU027-17</t>
  </si>
  <si>
    <t xml:space="preserve">quarta das 10:00 às 13:00, sala S-311-3, semanal </t>
  </si>
  <si>
    <t>2-1-2</t>
  </si>
  <si>
    <t>NAESTU027-17SA</t>
  </si>
  <si>
    <t xml:space="preserve">quarta das 18:00 às 21:00, sala A-109-0, semanal </t>
  </si>
  <si>
    <t>NAESTU032-17SA</t>
  </si>
  <si>
    <t>Silvia Lenyra Meirelles Campos Titotto</t>
  </si>
  <si>
    <t>Resíduos Sólidos</t>
  </si>
  <si>
    <t>DAESTU033-17SA</t>
  </si>
  <si>
    <t>ESTU033-17</t>
  </si>
  <si>
    <t xml:space="preserve">quarta das 10:00 às 13:00, sala S-311-2, semanal </t>
  </si>
  <si>
    <t>Giulliana Mondelli</t>
  </si>
  <si>
    <t>NAESTU033-17SA</t>
  </si>
  <si>
    <t xml:space="preserve">segunda das 18:00 às 21:00, sala A-106-0, semanal </t>
  </si>
  <si>
    <t>Compostagem</t>
  </si>
  <si>
    <t>NAESZU002-17SA</t>
  </si>
  <si>
    <t>ESZU002-17</t>
  </si>
  <si>
    <t xml:space="preserve">quarta das 19:00 às 21:00, sala S-310-2, semanal </t>
  </si>
  <si>
    <t>LUISA HELENA DOS SANTOS OLIVEIRA</t>
  </si>
  <si>
    <t>DAESZU002-17SA</t>
  </si>
  <si>
    <t xml:space="preserve">quarta das 16:00 às 18:00, sala S-310-2, semanal </t>
  </si>
  <si>
    <t>Questões Ambientais Globais</t>
  </si>
  <si>
    <t>NAESZU016-17SA</t>
  </si>
  <si>
    <t>ESZU016-17</t>
  </si>
  <si>
    <t xml:space="preserve">quinta das 19:00 às 21:00, sala S-301-2, semanal </t>
  </si>
  <si>
    <t>Recursos Hídricos</t>
  </si>
  <si>
    <t>NAESZU023-17SA</t>
  </si>
  <si>
    <t>ESZU023-17</t>
  </si>
  <si>
    <t xml:space="preserve">sexta das 18:00 às 21:00, sala A-110-0, semanal </t>
  </si>
  <si>
    <t>DAESZU023-17SA</t>
  </si>
  <si>
    <t xml:space="preserve">quarta das 10:00 às 13:00, sala S-307-1, semanal </t>
  </si>
  <si>
    <t>Ecologia do Ambiente Urbano</t>
  </si>
  <si>
    <t>DAESZU034-17SA</t>
  </si>
  <si>
    <t>ESZU034-17</t>
  </si>
  <si>
    <t xml:space="preserve">sexta das 10:00 às 12:00, sala S-006-0, semanal </t>
  </si>
  <si>
    <t>NAESZU034-17SA</t>
  </si>
  <si>
    <t xml:space="preserve">terça das 19:00 às 21:00, sala A-106-0, semanal </t>
  </si>
  <si>
    <t>Bases Biológicas para Engenharia II</t>
  </si>
  <si>
    <t>DAESTB004-17SB</t>
  </si>
  <si>
    <t>ESTB004-17</t>
  </si>
  <si>
    <t xml:space="preserve">terça das 10:00 às 13:00, sala A1-S102-SB, quinzenal I, sexta das 08:00 às 10:00, sala A1-S102-SB, semanal </t>
  </si>
  <si>
    <t>terça das 10:00 às 13:00, sala O-L04, quinzenal II</t>
  </si>
  <si>
    <t>3-2-5</t>
  </si>
  <si>
    <t>Reginaldo Kisho Fukuchi</t>
  </si>
  <si>
    <t>PATRICIA APARECIDA DA ANA</t>
  </si>
  <si>
    <t>NAESTB004-17SB</t>
  </si>
  <si>
    <t>terça das 21:00 às 23:00, sala A1-S102-SB, semanal , sexta das 18:00 às 21:00, sala A1-S102-SB, quinzenal I</t>
  </si>
  <si>
    <t>sexta das 18:00 às 21:00, sala O-L04, quinzenal II</t>
  </si>
  <si>
    <t>Ilka Tiemy Kato Prates</t>
  </si>
  <si>
    <t>Princípios de Imagens Médicas</t>
  </si>
  <si>
    <t>DAESTB009-17SB</t>
  </si>
  <si>
    <t>ESTB009-17</t>
  </si>
  <si>
    <t xml:space="preserve">segunda das 08:00 às 10:00, sala A1-S103-SB, semanal , quarta das 10:00 às 12:00, sala A1-S103-SB, semanal </t>
  </si>
  <si>
    <t>Nasser Ali Daghastanli</t>
  </si>
  <si>
    <t>NAESTB009-17SB</t>
  </si>
  <si>
    <t xml:space="preserve">segunda das 19:00 às 21:00, sala A1-S106-SB, semanal , quarta das 21:00 às 23:00, sala A1-S101-SB, semanal </t>
  </si>
  <si>
    <t>Princípios de Ética em Serviços de Saúde</t>
  </si>
  <si>
    <t>DAESTB015-17SB</t>
  </si>
  <si>
    <t>ESTB015-17</t>
  </si>
  <si>
    <t xml:space="preserve">quinta das 10:00 às 12:00, sala A2-S306-SB, semanal </t>
  </si>
  <si>
    <t>NAESTB015-17SB</t>
  </si>
  <si>
    <t xml:space="preserve">quinta das 21:00 às 23:00, sala A1-S202-SB, semanal </t>
  </si>
  <si>
    <t>Bioestatística</t>
  </si>
  <si>
    <t>DAESTB019-17SB</t>
  </si>
  <si>
    <t>ESTB019-17</t>
  </si>
  <si>
    <t xml:space="preserve">sexta das 10:00 às 12:00, sala A1-S101-SB, semanal </t>
  </si>
  <si>
    <t xml:space="preserve">quarta das 08:00 às 10:00, sala A1-L102-SB, semanal </t>
  </si>
  <si>
    <t>PRISCYLA WALESKA TARGINO DE AZEVEDO SIMOES</t>
  </si>
  <si>
    <t>NAESTB019-17SB</t>
  </si>
  <si>
    <t xml:space="preserve">sexta das 21:00 às 23:00, sala A1-S101-SB, semanal </t>
  </si>
  <si>
    <t xml:space="preserve">quarta das 19:00 às 21:00, sala A1-L102-SB, semanal </t>
  </si>
  <si>
    <t>Modelagem de Sistemas Dinâmicos I</t>
  </si>
  <si>
    <t>DAESTB020-17SB</t>
  </si>
  <si>
    <t>ESTB020-17</t>
  </si>
  <si>
    <t xml:space="preserve">segunda das 08:00 às 10:00, sala A1-S101-SB, semanal </t>
  </si>
  <si>
    <t xml:space="preserve">quarta das 10:00 às 12:00, sala A1-L001-SB, semanal </t>
  </si>
  <si>
    <t>NAESTB020-17SB</t>
  </si>
  <si>
    <t xml:space="preserve">segunda das 19:00 às 21:00, sala A1-S103-SB, semanal </t>
  </si>
  <si>
    <t xml:space="preserve">quarta das 21:00 às 23:00, sala A1-L001-SB, semanal </t>
  </si>
  <si>
    <t>Biomecânica II</t>
  </si>
  <si>
    <t>DAESTB027-17SB</t>
  </si>
  <si>
    <t>ESTB027-17</t>
  </si>
  <si>
    <t xml:space="preserve">terça das 08:00 às 10:00, sala A1-L101-SB, semanal , quinta das 10:00 às 12:00, sala A1-L102-SB, semanal </t>
  </si>
  <si>
    <t>NAESTB027-17SB</t>
  </si>
  <si>
    <t xml:space="preserve">terça das 19:00 às 21:00, sala A1-L101-SB, semanal , quinta das 21:00 às 23:00, sala A1-L101-SB, semanal </t>
  </si>
  <si>
    <t>Análise e Controle de Sistemas Mecânicos</t>
  </si>
  <si>
    <t>DAESTB029-17SB</t>
  </si>
  <si>
    <t>ESTB029-17</t>
  </si>
  <si>
    <t xml:space="preserve">quinta das 08:00 às 10:00, sala A1-S105-SB, semanal </t>
  </si>
  <si>
    <t>NAESTB029-17SB</t>
  </si>
  <si>
    <t xml:space="preserve">quinta das 19:00 às 21:00, sala A1-S102-SB, semanal </t>
  </si>
  <si>
    <t xml:space="preserve">segunda das 21:00 às 23:00, sala A2-L001-SB, semanal </t>
  </si>
  <si>
    <t>DANHT1053-15SB</t>
  </si>
  <si>
    <t xml:space="preserve">terça das 10:00 às 12:00, sala A1-S104-SB, semanal , quinta das 08:00 às 10:00, sala A1-S104-SB, semanal </t>
  </si>
  <si>
    <t xml:space="preserve">sexta das 10:00 às 12:00, sala A1-L302-SB, semanal </t>
  </si>
  <si>
    <t>NANHT1053-15SB</t>
  </si>
  <si>
    <t xml:space="preserve">terça das 21:00 às 23:00, sala A1-S105-SB, semanal , quinta das 19:00 às 21:00, sala A1-S105-SB, semanal </t>
  </si>
  <si>
    <t xml:space="preserve">sexta das 21:00 às 23:00, sala A1-L302-SB, semanal </t>
  </si>
  <si>
    <t>quarta das 18:00 às 21:00, sala S-302-2, semanal , sexta das 21:00 às 23:00, sala S-006-0, quinzenal I</t>
  </si>
  <si>
    <t>sexta das 21:00 às 23:00, sala 410-1, quinzenal II</t>
  </si>
  <si>
    <t>EDMARCIO ANTONIO BELATI</t>
  </si>
  <si>
    <t>NBESTA016-17SA</t>
  </si>
  <si>
    <t xml:space="preserve">terça das 21:00 às 23:00, sala S-311-3, semanal , quinta das 19:00 às 21:00, sala S-311-3, semanal </t>
  </si>
  <si>
    <t>DAESTE015-17SA</t>
  </si>
  <si>
    <t>DAESTE017-17SA</t>
  </si>
  <si>
    <t xml:space="preserve">segunda das 08:00 às 10:00, sala S-302-3, semanal , quinta das 10:00 às 12:00, sala S-302-3, semanal </t>
  </si>
  <si>
    <t>DA1ESTE019-17SA</t>
  </si>
  <si>
    <t xml:space="preserve">quarta das 14:00 às 16:00, sala L504, semanal , sexta das 14:00 às 16:00, sala L504, semanal </t>
  </si>
  <si>
    <t>DA2ESTE019-17SA</t>
  </si>
  <si>
    <t xml:space="preserve">quarta das 14:00 às 16:00, sala L505, semanal , sexta das 14:00 às 16:00, sala L505, semanal </t>
  </si>
  <si>
    <t>NA1ESTE020-17SA</t>
  </si>
  <si>
    <t xml:space="preserve">quarta das 19:00 às 21:00, sala L504, semanal , sexta das 21:00 às 23:00, sala L504, semanal </t>
  </si>
  <si>
    <t>DAESTE022-17SA</t>
  </si>
  <si>
    <t>Mecânica dos Fluidos II</t>
  </si>
  <si>
    <t>NAESTE024-17SA</t>
  </si>
  <si>
    <t>ESTE024-17</t>
  </si>
  <si>
    <t xml:space="preserve">segunda das 19:00 às 21:00, sala A-106-0, semanal , quinta das 21:00 às 23:00, sala A-106-0, semanal </t>
  </si>
  <si>
    <t>Fundamentos de Máquinas Térmicas</t>
  </si>
  <si>
    <t>NAESTE025-17SA</t>
  </si>
  <si>
    <t>ESTE025-17</t>
  </si>
  <si>
    <t xml:space="preserve">segunda das 19:00 às 21:00, sala L604, semanal , quarta das 21:00 às 23:00, sala A-103-0, semanal </t>
  </si>
  <si>
    <t>DAESTE028-17SA</t>
  </si>
  <si>
    <t xml:space="preserve">quarta das 10:00 às 12:00, sala S - 311-1, semanal , sexta das 08:00 às 10:00, sala S - 311-1, semanal </t>
  </si>
  <si>
    <t>Engenharia de Combustíveis Fósseis</t>
  </si>
  <si>
    <t>NAESTE029-17SA</t>
  </si>
  <si>
    <t>ESTE029-17</t>
  </si>
  <si>
    <t xml:space="preserve">terça das 19:00 às 21:00, sala S-211-0, semanal , quinta das 21:00 às 23:00, sala S-301-1, semanal </t>
  </si>
  <si>
    <t>Engenharia Solar Térmica</t>
  </si>
  <si>
    <t>NAESTE032-17SA</t>
  </si>
  <si>
    <t>ESTE032-17</t>
  </si>
  <si>
    <t xml:space="preserve">terça das 21:00 às 23:00, sala S-301-1, semanal , sexta das 19:00 às 21:00, sala S-301-2, semanal </t>
  </si>
  <si>
    <t>DAESTE035-17SA</t>
  </si>
  <si>
    <t xml:space="preserve">terça das 10:00 às 12:00, sala S-311-2, semanal , quinta das 08:00 às 10:00, sala S-311-2, semanal </t>
  </si>
  <si>
    <t>Economia da Energia</t>
  </si>
  <si>
    <t>NAESTE036-17SA</t>
  </si>
  <si>
    <t>ESTE036-17</t>
  </si>
  <si>
    <t xml:space="preserve">segunda das 21:00 às 23:00, sala L604, semanal , quarta das 21:00 às 23:00, sala S-302-3, semanal </t>
  </si>
  <si>
    <t>Armazenamento de Energia Elétrica</t>
  </si>
  <si>
    <t>NAESZE097-17SA</t>
  </si>
  <si>
    <t>ESZE097-17</t>
  </si>
  <si>
    <t xml:space="preserve">quarta das 21:00 às 23:00, sala S-209-0, semanal , sexta das 19:00 às 21:00, sala S-209-0, semanal </t>
  </si>
  <si>
    <t>Refino do Petróleo</t>
  </si>
  <si>
    <t>NAESZE100-17SA</t>
  </si>
  <si>
    <t>ESZE100-17</t>
  </si>
  <si>
    <t>Energia dos Oceanos</t>
  </si>
  <si>
    <t>NAESZE105-17SA</t>
  </si>
  <si>
    <t>ESZE105-17</t>
  </si>
  <si>
    <t xml:space="preserve">quarta das 19:00 às 21:00, sala L604, semanal , sexta das 21:00 às 23:00, sala L604, semanal </t>
  </si>
  <si>
    <t>Impactos Econômicos e Socioambientais da Geração Fotovoltaica</t>
  </si>
  <si>
    <t>NAESZE109-17SA</t>
  </si>
  <si>
    <t>ESZE109-17</t>
  </si>
  <si>
    <t xml:space="preserve">sexta das 21:00 às 23:00, sala S - 307-2, semanal </t>
  </si>
  <si>
    <t>Política Energética</t>
  </si>
  <si>
    <t>NAESZE111-17SA</t>
  </si>
  <si>
    <t>ESZE111-17</t>
  </si>
  <si>
    <t xml:space="preserve">segunda das 19:00 às 21:00, sala S-307-1, semanal , quarta das 19:00 às 21:00, sala S - 307-2, semanal </t>
  </si>
  <si>
    <t>Economia de Empresas</t>
  </si>
  <si>
    <t>DAESTG003-17SB</t>
  </si>
  <si>
    <t>ESTG003-17</t>
  </si>
  <si>
    <t xml:space="preserve">quinta das 08:00 às 10:00, sala A2-S104-SB, semanal </t>
  </si>
  <si>
    <t>OSMAR DOMINGUES</t>
  </si>
  <si>
    <t>NAESTG006-17SB</t>
  </si>
  <si>
    <t xml:space="preserve">sexta das 19:00 às 21:00, sala A2-S103-SB, semanal , sexta das 21:00 às 23:00, sala A2-S103-SB, semanal </t>
  </si>
  <si>
    <t>NAESTG007-17SB</t>
  </si>
  <si>
    <t xml:space="preserve">sábado das 08:00 às 10:00, sala A1-S206-SB, semanal , sábado das 10:00 às 12:00, sala A1-S206-SB, semanal </t>
  </si>
  <si>
    <t>NAESTG008-17SB</t>
  </si>
  <si>
    <t xml:space="preserve">quinta das 19:00 às 21:00, sala A2-S208-SB, semanal </t>
  </si>
  <si>
    <t>NAESTG009-17SB</t>
  </si>
  <si>
    <t xml:space="preserve">segunda das 19:00 às 21:00, sala A1-S206-SB, semanal , segunda das 21:00 às 23:00, sala A1-S206-SB, semanal </t>
  </si>
  <si>
    <t>NAESTG010-17SB</t>
  </si>
  <si>
    <t xml:space="preserve">segunda das 19:00 às 21:00, sala A2-S104-SB, semanal , segunda das 21:00 às 23:00, sala A2-S104-SB, semanal </t>
  </si>
  <si>
    <t>NAESTG011-17SB</t>
  </si>
  <si>
    <t xml:space="preserve">quarta das 19:00 às 21:00, sala A2-S208-SB, semanal , quarta das 21:00 às 23:00, sala A2-S208-SB, semanal </t>
  </si>
  <si>
    <t>Pesquisa Operacional</t>
  </si>
  <si>
    <t>DAESTG013-17SB</t>
  </si>
  <si>
    <t>ESTG013-17</t>
  </si>
  <si>
    <t xml:space="preserve">quarta das 10:00 às 12:00, sala A2-S301-SB, semanal , sexta das 08:00 às 12:00, sala A2-S301-SB, semanal </t>
  </si>
  <si>
    <t>EDER DE OLIVEIRA ABENSUR</t>
  </si>
  <si>
    <t>Qualidade em Sistemas</t>
  </si>
  <si>
    <t>DAESTG016-17SB</t>
  </si>
  <si>
    <t>ESTG016-17</t>
  </si>
  <si>
    <t xml:space="preserve">quinta das 08:00 às 10:00, sala A2-S201-SB, semanal , quinta das 10:00 às 12:00, sala A2-S201-SB, semanal </t>
  </si>
  <si>
    <t>Vanderli Correia</t>
  </si>
  <si>
    <t>NAESTG019-17SB</t>
  </si>
  <si>
    <t xml:space="preserve">segunda das 19:00 às 21:00, sala A2-S208-SB, semanal , segunda das 21:00 às 23:00, sala A2-S208-SB, semanal </t>
  </si>
  <si>
    <t>Sistemas CAD/CAE</t>
  </si>
  <si>
    <t>DAESTG021-17SB</t>
  </si>
  <si>
    <t>ESTG021-17</t>
  </si>
  <si>
    <t xml:space="preserve">terça das 14:00 às 16:00, sala A2-L002-SB, semanal , terça das 16:00 às 18:00, sala A2-L002-SB, semanal </t>
  </si>
  <si>
    <t>1-3-5</t>
  </si>
  <si>
    <t>FERNANDO GASI</t>
  </si>
  <si>
    <t>Sistemas de Informação Corporativos</t>
  </si>
  <si>
    <t>DAESTG024-17SB</t>
  </si>
  <si>
    <t>ESTG024-17</t>
  </si>
  <si>
    <t xml:space="preserve">quarta das 08:00 às 10:00, sala A2-S208-SB, semanal , quarta das 10:00 às 12:00, sala A2-S208-SB, semanal </t>
  </si>
  <si>
    <t>Gestão da Inovação</t>
  </si>
  <si>
    <t>DAESZG041-17SB</t>
  </si>
  <si>
    <t>ESZG041-17</t>
  </si>
  <si>
    <t xml:space="preserve">quinta das 08:00 às 12:00, sala A2-S106-SB, semanal </t>
  </si>
  <si>
    <t>2-2-6</t>
  </si>
  <si>
    <t>SILVIA NOVAES ZILBER TURRI</t>
  </si>
  <si>
    <t>DA1ESTA001-17SA</t>
  </si>
  <si>
    <t xml:space="preserve">segunda das 10:00 às 13:00, sala S-302-2, semanal </t>
  </si>
  <si>
    <t>quarta das 08:00 às 10:00, sala 405-1, quinzenal I, quarta das 08:00 às 10:00, sala 405-1, quinzenal II</t>
  </si>
  <si>
    <t xml:space="preserve">segunda das 21:00 às 23:00, sala A-113-0, quinzenal I, quarta das 18:00 às 21:00, sala A-113-0, semanal </t>
  </si>
  <si>
    <t>MARCELO BENDER PEROTONI</t>
  </si>
  <si>
    <t>DA2ESTA001-17SA</t>
  </si>
  <si>
    <t>quarta das 08:00 às 10:00, sala 403-1, quinzenal I, quarta das 08:00 às 10:00, sala 403-1, quinzenal II</t>
  </si>
  <si>
    <t>quarta das 10:00 às 13:00, sala S-212-0, semanal , sexta das 08:00 às 10:00, sala S-212-0, quinzenal II</t>
  </si>
  <si>
    <t>sexta das 08:00 às 10:00, sala 410-1, quinzenal I</t>
  </si>
  <si>
    <t>NBESTA004-17SA</t>
  </si>
  <si>
    <t xml:space="preserve">quarta das 21:00 às 23:00, sala S-006-0, quinzenal I, sexta das 18:00 às 21:00, sala S-212-0, semanal </t>
  </si>
  <si>
    <t>quarta das 21:00 às 23:00, sala 410-1, quinzenal II</t>
  </si>
  <si>
    <t xml:space="preserve">quarta das 17:00 às 19:00, sala S - 311-1, semanal , sexta das 17:00 às 19:00, sala S - 311-1, semanal </t>
  </si>
  <si>
    <t xml:space="preserve">segunda das 17:00 às 19:00, sala 405-1, semanal </t>
  </si>
  <si>
    <t>Princípios de Comunicação</t>
  </si>
  <si>
    <t>DAESTI004-17SA</t>
  </si>
  <si>
    <t>ESTI004-17</t>
  </si>
  <si>
    <t>terça das 10:00 às 12:00, sala S - 303-1, semanal , quinta das 08:00 às 10:00, sala S - 305-1, quinzenal II</t>
  </si>
  <si>
    <t>quinta das 08:00 às 10:00, sala 405-1, quinzenal I</t>
  </si>
  <si>
    <t>NAESTI004-17SA</t>
  </si>
  <si>
    <t>terça das 21:00 às 23:00, sala A-109-0, semanal , quinta das 19:00 às 21:00, sala A-113-0, quinzenal I</t>
  </si>
  <si>
    <t>quinta das 19:00 às 21:00, sala 407-1, quinzenal II</t>
  </si>
  <si>
    <t>Teoria da Informação e Códigos</t>
  </si>
  <si>
    <t>DAESTI008-17SA</t>
  </si>
  <si>
    <t>ESTI008-17</t>
  </si>
  <si>
    <t xml:space="preserve">segunda das 10:00 às 12:00, sala S-302-3, semanal , quarta das 08:00 às 10:00, sala S-311-3, semanal </t>
  </si>
  <si>
    <t>NAESTI008-17SA</t>
  </si>
  <si>
    <t xml:space="preserve">segunda das 21:00 às 23:00, sala S-302-1, semanal , quarta das 19:00 às 21:00, sala S-302-1, semanal </t>
  </si>
  <si>
    <t>Comunicações Ópticas</t>
  </si>
  <si>
    <t>DAESTI010-17SA</t>
  </si>
  <si>
    <t>ESTI010-17</t>
  </si>
  <si>
    <t>segunda das 08:00 às 10:00, sala S-307-3, semanal , quinta das 10:00 às 12:00, sala S-307-3, quinzenal II</t>
  </si>
  <si>
    <t>quinta das 10:00 às 12:00, sala 403-1, quinzenal I</t>
  </si>
  <si>
    <t>NAESTI010-17SA</t>
  </si>
  <si>
    <t>segunda das 19:00 às 21:00, sala S-301-3, semanal , quinta das 21:00 às 23:00, sala S-302-2, quinzenal II</t>
  </si>
  <si>
    <t>quinta das 21:00 às 23:00, sala 403-1, quinzenal I</t>
  </si>
  <si>
    <t>Ondas Eletromagnéticas Aplicadas</t>
  </si>
  <si>
    <t>NAESTI018-17SA</t>
  </si>
  <si>
    <t>ESTI018-17</t>
  </si>
  <si>
    <t>terça das 21:00 às 23:00, sala S - 309-2, semanal , quinta das 19:00 às 21:00, sala S - 309-2, quinzenal I</t>
  </si>
  <si>
    <t>quinta das 19:00 às 21:00, sala 403-1, quinzenal II</t>
  </si>
  <si>
    <t>NBMCTA022-13SA</t>
  </si>
  <si>
    <t>MCTA022-13</t>
  </si>
  <si>
    <t xml:space="preserve">terça das 19:00 às 21:00, sala S-207-0, quinzenal I, sexta das 21:00 às 23:00, sala S-207-0, semanal </t>
  </si>
  <si>
    <t>terça das 19:00 às 21:00, sala 404-2, quinzenal II</t>
  </si>
  <si>
    <t>Sistemas de Controle I</t>
  </si>
  <si>
    <t>NCESTA003-17SA</t>
  </si>
  <si>
    <t>ESTA003-17</t>
  </si>
  <si>
    <t xml:space="preserve">quarta das 19:00 às 21:00, sala 408-1, semanal </t>
  </si>
  <si>
    <t>NAESTA003-17SA</t>
  </si>
  <si>
    <t xml:space="preserve">terça das 21:00 às 23:00, sala A-110-0, quinzenal I, quarta das 18:00 às 21:00, sala S-301-2, semanal </t>
  </si>
  <si>
    <t>terça das 21:00 às 23:00, sala 408-1, quinzenal II</t>
  </si>
  <si>
    <t>NCESTA004-17SA</t>
  </si>
  <si>
    <t xml:space="preserve">quarta das 19:00 às 21:00, sala S-006-0, quinzenal II, sexta das 18:00 às 21:00, sala S-214-0, semanal </t>
  </si>
  <si>
    <t>quarta das 19:00 às 21:00, sala 410-1, quinzenal I</t>
  </si>
  <si>
    <t>Jose Luis Azcue Puma</t>
  </si>
  <si>
    <t>DA2ESTA004-17SA</t>
  </si>
  <si>
    <t>quarta das 10:00 às 13:00, sala S-301-3, semanal , sexta das 08:00 às 10:00, sala S-302-1, quinzenal I</t>
  </si>
  <si>
    <t>sexta das 08:00 às 10:00, sala 410-1, quinzenal II</t>
  </si>
  <si>
    <t>DBESTA005-17SA</t>
  </si>
  <si>
    <t xml:space="preserve">terça das 10:00 às 13:00, sala S - 311-1, semanal </t>
  </si>
  <si>
    <t>segunda das 19:00 às 21:00, sala A-109-0, semanal , quarta das 21:00 às 23:00, sala A-109-0, quinzenal I</t>
  </si>
  <si>
    <t>quarta das 21:00 às 23:00, sala 406-1, quinzenal II</t>
  </si>
  <si>
    <t xml:space="preserve">quarta das 16:00 às 19:00, sala S-310-2, semanal </t>
  </si>
  <si>
    <t xml:space="preserve">sexta das 17:00 às 19:00, sala 408-1, semanal </t>
  </si>
  <si>
    <t>MAGNO ENRIQUE MENDOZA MEZA</t>
  </si>
  <si>
    <t xml:space="preserve">quinta das 21:00 às 23:00, sala S-308-3, semanal </t>
  </si>
  <si>
    <t xml:space="preserve">terça das 18:00 às 21:00, sala 408-1, semanal </t>
  </si>
  <si>
    <t>segunda das 19:00 às 21:00, sala 410-1, quinzenal II</t>
  </si>
  <si>
    <t xml:space="preserve">quarta das 21:00 às 23:00, sala S - 311-1, semanal </t>
  </si>
  <si>
    <t xml:space="preserve">sexta das 19:00 às 21:00, sala 408-1, semanal </t>
  </si>
  <si>
    <t>DAESTA014-17SA</t>
  </si>
  <si>
    <t xml:space="preserve">segunda das 14:00 às 16:00, sala S-309-1, semanal </t>
  </si>
  <si>
    <t xml:space="preserve">quarta das 16:00 às 18:00, sala 401-1, semanal </t>
  </si>
  <si>
    <t xml:space="preserve">quarta das 19:00 às 21:00, sala S-302-3, semanal </t>
  </si>
  <si>
    <t xml:space="preserve">quinta das 21:00 às 23:00, sala 401-1, semanal </t>
  </si>
  <si>
    <t xml:space="preserve">segunda das 19:00 às 21:00, sala S-302-2, semanal , quarta das 21:00 às 23:00, sala S-302-2, semanal </t>
  </si>
  <si>
    <t>Alfeu Joaozinho Sguarezi Filho</t>
  </si>
  <si>
    <t xml:space="preserve">segunda das 14:00 às 16:00, sala S-306-3, semanal , quarta das 16:00 às 18:00, sala S-306-3, semanal </t>
  </si>
  <si>
    <t>Laboratório de Máquinas Elétricas</t>
  </si>
  <si>
    <t>NAESTA017-17SA</t>
  </si>
  <si>
    <t>ESTA017-17</t>
  </si>
  <si>
    <t xml:space="preserve">segunda das 19:00 às 21:00, sala 402-1, semanal </t>
  </si>
  <si>
    <t xml:space="preserve">sexta das 14:00 às 16:00, sala S-302-3, semanal </t>
  </si>
  <si>
    <t>ALFREDO DEL SOLE LORDELO</t>
  </si>
  <si>
    <t>DAESTA022-17SA</t>
  </si>
  <si>
    <t xml:space="preserve">terça das 10:00 às 12:00, sala S-311-3, semanal , quinta das 08:00 às 10:00, sala S-311-3, semanal </t>
  </si>
  <si>
    <t xml:space="preserve">terça das 21:00 às 23:00, sala S-302-2, semanal , quinta das 19:00 às 21:00, sala S-302-1, semanal </t>
  </si>
  <si>
    <t>DAESTA023-17SA</t>
  </si>
  <si>
    <t xml:space="preserve">quarta das 21:00 às 23:00, sala S - 305-1, semanal </t>
  </si>
  <si>
    <t xml:space="preserve">segunda das 19:00 às 21:00, sala 507-1, semanal </t>
  </si>
  <si>
    <t xml:space="preserve">sexta das 19:00 às 21:00, sala S-310-2, semanal </t>
  </si>
  <si>
    <t xml:space="preserve">quarta das 21:00 às 23:00, sala 505-1, semanal </t>
  </si>
  <si>
    <t>NAESTI003-17SA</t>
  </si>
  <si>
    <t xml:space="preserve">terça das 21:00 às 23:00, sala S-006-0, semanal , quinta das 19:00 às 21:00, sala A-109-0, semanal </t>
  </si>
  <si>
    <t xml:space="preserve">terça das 14:00 às 16:00, sala S-301-1, semanal , quinta das 14:00 às 16:00, sala S-301-1, semanal </t>
  </si>
  <si>
    <t>NAESTI013-17SA</t>
  </si>
  <si>
    <t xml:space="preserve">quarta das 19:00 às 21:00, sala S-301-3, semanal </t>
  </si>
  <si>
    <t>Optoeletrônica</t>
  </si>
  <si>
    <t>DAESZA016-17SA</t>
  </si>
  <si>
    <t>ESZA016-17</t>
  </si>
  <si>
    <t>segunda das 16:00 às 18:00, sala S-306-2, semanal , quarta das 14:00 às 16:00, sala S-306-2, quinzenal I</t>
  </si>
  <si>
    <t>quarta das 14:00 às 16:00, sala 406-1, quinzenal II</t>
  </si>
  <si>
    <t>NAESZA023-17SA</t>
  </si>
  <si>
    <t xml:space="preserve">segunda das 18:00 às 21:00, sala S-310-2, semanal </t>
  </si>
  <si>
    <t>Estado Sólido</t>
  </si>
  <si>
    <t>DAESTM001-17SA</t>
  </si>
  <si>
    <t>ESTM001-17</t>
  </si>
  <si>
    <t xml:space="preserve">terça das 10:00 às 12:00, sala S-301-3, semanal , sexta das 08:00 às 10:00, sala S-301-3, semanal </t>
  </si>
  <si>
    <t>NAESTM001-17SA</t>
  </si>
  <si>
    <t xml:space="preserve">terça das 21:00 às 23:00, sala A-102-0, semanal , sexta das 19:00 às 21:00, sala A-102-0, semanal </t>
  </si>
  <si>
    <t xml:space="preserve">terça das 17:00 às 19:00, sala S-301-1, semanal , quinta das 17:00 às 19:00, sala S-302-1, semanal </t>
  </si>
  <si>
    <t xml:space="preserve">segunda das 19:00 às 21:00, sala S-311-2, semanal , quarta das 21:00 às 23:00, sala S-302-3, semanal </t>
  </si>
  <si>
    <t xml:space="preserve">segunda das 21:00 às 23:00, sala S-304-2, quinzenal I, quinta das 19:00 às 21:00, sala S-304-2, semanal </t>
  </si>
  <si>
    <t>segunda das 21:00 às 23:00, sala 505-1, quinzenal II</t>
  </si>
  <si>
    <t xml:space="preserve">terça das 19:00 às 21:00, sala S-307-3, quinzenal I, sexta das 21:00 às 23:00, sala S-307-3, semanal </t>
  </si>
  <si>
    <t>quarta das 19:00 às 21:00, sala 507-1, quinzenal II</t>
  </si>
  <si>
    <t>Mathilde Julienne Gisele Champeau</t>
  </si>
  <si>
    <t>DAESTM014-17SA</t>
  </si>
  <si>
    <t xml:space="preserve">terça das 08:00 às 10:00, sala S-008-0, quinzenal I, sexta das 10:00 às 12:00, sala S-008-0, semanal </t>
  </si>
  <si>
    <t>quarta das 08:00 às 10:00, sala 507-1, quinzenal II</t>
  </si>
  <si>
    <t>Reologia</t>
  </si>
  <si>
    <t>DAESTM015-17SA</t>
  </si>
  <si>
    <t>ESTM015-17</t>
  </si>
  <si>
    <t xml:space="preserve">terça das 08:00 às 10:00, sala S-302-2, semanal , quinta das 10:00 às 12:00, sala S-302-2, semanal </t>
  </si>
  <si>
    <t>Luiz Fernando Grespan Setz</t>
  </si>
  <si>
    <t>NAESTM015-17SA</t>
  </si>
  <si>
    <t xml:space="preserve">terça das 19:00 às 21:00, sala S-301-3, semanal , quinta das 21:00 às 23:00, sala S-301-3, semanal </t>
  </si>
  <si>
    <t xml:space="preserve">terça das 08:00 às 10:00, sala S-302-2, semanal , quinta das 10:00 às 12:00, sala S-311-2, semanal </t>
  </si>
  <si>
    <t xml:space="preserve">terça das 19:00 às 21:00, sala S - 311-1, semanal , quinta das 21:00 às 23:00, sala S-311-2, semanal </t>
  </si>
  <si>
    <t>Nanociência e Nanotecnologia</t>
  </si>
  <si>
    <t>NAESZM002-17SA</t>
  </si>
  <si>
    <t>ESZM002-17</t>
  </si>
  <si>
    <t xml:space="preserve">quarta das 17:00 às 19:00, sala S-205-0, semanal </t>
  </si>
  <si>
    <t>DAESZM008-17SA</t>
  </si>
  <si>
    <t>NAESZM028-17SA</t>
  </si>
  <si>
    <t xml:space="preserve">segunda das 19:00 às 21:00, sala S-301-2, semanal , quarta das 21:00 às 23:00, sala S-301-2, semanal </t>
  </si>
  <si>
    <t>Blendas Poliméricas</t>
  </si>
  <si>
    <t>DAESZM036-17SA</t>
  </si>
  <si>
    <t>ESZM036-17</t>
  </si>
  <si>
    <t xml:space="preserve">segunda das 08:00 às 10:00, sala S-309-1, quinzenal I, quarta das 10:00 às 12:00, sala S-309-1, semanal </t>
  </si>
  <si>
    <t>segunda das 08:00 às 10:00, sala 507-1, quinzenal II</t>
  </si>
  <si>
    <t>GERSON LUIZ MANTOVANI</t>
  </si>
  <si>
    <t>Processamento de Polímeros</t>
  </si>
  <si>
    <t>NAESZM037-17SA</t>
  </si>
  <si>
    <t>ESZM037-17</t>
  </si>
  <si>
    <t>segunda das 19:00 às 21:00, sala S - 305-3, semanal , quarta das 21:00 às 23:00, sala S - 305-3, quinzenal I</t>
  </si>
  <si>
    <t>quarta das 21:00 às 23:00, sala 507-1, quinzenal II</t>
  </si>
  <si>
    <t xml:space="preserve">terça das 21:00 às 23:00, sala S - 311-1, quinzenal I, sexta das 19:00 às 21:00, sala S - 311-1, semanal </t>
  </si>
  <si>
    <t>terça das 21:00 às 23:00, sala 405-1, quinzenal II</t>
  </si>
  <si>
    <t>DAESTO001-17SB</t>
  </si>
  <si>
    <t>terça das 10:00 às 12:00, sala A2-S208-SB, semanal , quinta das 08:00 às 10:00, sala A2-S208-SB, quinzenal I</t>
  </si>
  <si>
    <t>quinta das 08:00 às 10:00, sala A1-L304-SB, quinzenal II</t>
  </si>
  <si>
    <t>DIOGO COUTINHO SORIANO</t>
  </si>
  <si>
    <t>terça das 21:00 às 23:00, sala A2-S308-SB, semanal , quinta das 19:00 às 21:00, sala A2-S308-SB, quinzenal I</t>
  </si>
  <si>
    <t>quinta das 19:00 às 21:00, sala A1-L304-SB, quinzenal II</t>
  </si>
  <si>
    <t>NA3ESTO001-17SB</t>
  </si>
  <si>
    <t>terça das 21:00 às 23:00, sala A2-S307-SB, semanal , quinta das 19:00 às 21:00, sala A2-S205-SB, quinzenal II</t>
  </si>
  <si>
    <t>quinta das 19:00 às 21:00, sala A1-L304-SB, quinzenal I</t>
  </si>
  <si>
    <t>JOHN ANDREW SIMS</t>
  </si>
  <si>
    <t>NA4ESTO001-17SA</t>
  </si>
  <si>
    <t xml:space="preserve">terça das 21:00 às 23:00, sala S - 311-1, quinzenal II, sexta das 19:00 às 21:00, sala S-302-3, semanal </t>
  </si>
  <si>
    <t>terça das 21:00 às 23:00, sala 403-1, quinzenal I</t>
  </si>
  <si>
    <t>DAESTO001-17SA</t>
  </si>
  <si>
    <t xml:space="preserve">terça das 10:00 às 12:00, sala S-302-2, quinzenal II, sexta das 08:00 às 10:00, sala S-311-3, semanal </t>
  </si>
  <si>
    <t>terça das 10:00 às 12:00, sala 403-1, quinzenal I</t>
  </si>
  <si>
    <t>terça das 08:00 às 10:00, sala S - 311-1, semanal , quinta das 10:00 às 12:00, sala S - 311-1, quinzenal I</t>
  </si>
  <si>
    <t>quinta das 10:00 às 12:00, sala 407-1, quinzenal II</t>
  </si>
  <si>
    <t xml:space="preserve">segunda das 19:00 às 21:00, sala A-113-0, quinzenal I, quarta das 21:00 às 23:00, sala A-113-0, semanal </t>
  </si>
  <si>
    <t>segunda das 19:00 às 21:00, sala 405-1, quinzenal II</t>
  </si>
  <si>
    <t xml:space="preserve">segunda das 14:00 às 16:00, sala A-104-0, semanal </t>
  </si>
  <si>
    <t xml:space="preserve">segunda das 17:00 às 19:00, sala A-107-0, semanal </t>
  </si>
  <si>
    <t>DCESTO005-17SA</t>
  </si>
  <si>
    <t>DDESTO005-17SA</t>
  </si>
  <si>
    <t>D</t>
  </si>
  <si>
    <t xml:space="preserve">terça das 17:00 às 19:00, sala A-104-0, semanal </t>
  </si>
  <si>
    <t xml:space="preserve">segunda das 14:00 às 16:00, sala A-106-0, semanal </t>
  </si>
  <si>
    <t xml:space="preserve">terça das 10:00 às 12:00, sala S-302-3, quinzenal II, sexta das 08:00 às 10:00, sala S-302-3, semanal </t>
  </si>
  <si>
    <t>terça das 10:00 às 12:00, sala L702, quinzenal I</t>
  </si>
  <si>
    <t>NIESTO006-17SA</t>
  </si>
  <si>
    <t xml:space="preserve">terça das 21:00 às 23:00, sala S-311-2, quinzenal I, sexta das 19:00 às 21:00, sala S-311-2, semanal </t>
  </si>
  <si>
    <t>terça das 21:00 às 23:00, sala L702, quinzenal II</t>
  </si>
  <si>
    <t xml:space="preserve">terça das 21:00 às 23:00, sala S-311-2, quinzenal II, sexta das 19:00 às 21:00, sala S-311-2, semanal </t>
  </si>
  <si>
    <t>terça das 21:00 às 23:00, sala L702, quinzenal I</t>
  </si>
  <si>
    <t>DCESTO006-17SA</t>
  </si>
  <si>
    <t xml:space="preserve">terça das 14:00 às 16:00, sala S-302-2, quinzenal II, sexta das 14:00 às 16:00, sala S-302-2, semanal </t>
  </si>
  <si>
    <t>terça das 14:00 às 16:00, sala L702, quinzenal I</t>
  </si>
  <si>
    <t>Erika Fernanda Prados</t>
  </si>
  <si>
    <t>DDESTO006-17SA</t>
  </si>
  <si>
    <t xml:space="preserve">terça das 17:00 às 19:00, sala S-302-3, quinzenal II, sexta das 17:00 às 19:00, sala S-302-3, semanal </t>
  </si>
  <si>
    <t>terça das 16:00 às 18:00, sala L702, quinzenal I</t>
  </si>
  <si>
    <t>DERVAL DOS SANTOS ROSA</t>
  </si>
  <si>
    <t xml:space="preserve">terça das 08:00 às 10:00, sala S-302-3, quinzenal II, sexta das 10:00 às 12:00, sala S-302-3, semanal </t>
  </si>
  <si>
    <t>terça das 08:00 às 10:00, sala L702, quinzenal I</t>
  </si>
  <si>
    <t xml:space="preserve">terça das 19:00 às 21:00, sala S-006-0, quinzenal I, sexta das 21:00 às 23:00, sala S-301-1, semanal </t>
  </si>
  <si>
    <t>terça das 19:00 às 21:00, sala L702, quinzenal II</t>
  </si>
  <si>
    <t xml:space="preserve">terça das 21:00 às 23:00, sala A2-S301-SB, quinzenal II, sexta das 19:00 às 21:00, sala A2-S301-SB, semanal </t>
  </si>
  <si>
    <t>SONIA MARIA MALMONGE</t>
  </si>
  <si>
    <t xml:space="preserve">terça das 10:00 às 12:00, sala S-206-0, semanal , sexta das 08:00 às 10:00, sala S-206-0, semanal </t>
  </si>
  <si>
    <t xml:space="preserve">terça das 21:00 às 23:00, sala L604, semanal , sexta das 19:00 às 21:00, sala L604, semanal </t>
  </si>
  <si>
    <t>Fundamentos de Desenho Técnico</t>
  </si>
  <si>
    <t>DA3ESTO011-17SA</t>
  </si>
  <si>
    <t>ESTO011-17</t>
  </si>
  <si>
    <t xml:space="preserve">sexta das 10:00 às 12:00, sala S-302-2, semanal </t>
  </si>
  <si>
    <t xml:space="preserve">sexta das 21:00 às 23:00, sala S - 311-1, semanal </t>
  </si>
  <si>
    <t xml:space="preserve">sexta das 08:00 às 10:00, sala A2-S307-SB, semanal </t>
  </si>
  <si>
    <t xml:space="preserve">sexta das 10:00 às 12:00, sala S - 305-2, semanal </t>
  </si>
  <si>
    <t xml:space="preserve">sexta das 19:00 às 21:00, sala A2-S106-SB, semanal </t>
  </si>
  <si>
    <t>DBESTO012-17SA</t>
  </si>
  <si>
    <t xml:space="preserve">quinta das 10:00 às 12:00, sala A-103-0, semanal </t>
  </si>
  <si>
    <t>JULIO FRANCISCO BLUMETTI FACO</t>
  </si>
  <si>
    <t>DAESTO012-17SA</t>
  </si>
  <si>
    <t xml:space="preserve">quinta das 08:00 às 10:00, sala S-214-0, semanal </t>
  </si>
  <si>
    <t>NBESTO012-17SA</t>
  </si>
  <si>
    <t xml:space="preserve">quinta das 21:00 às 23:00, sala S-214-0, semanal </t>
  </si>
  <si>
    <t>DCESTO012-17SA</t>
  </si>
  <si>
    <t xml:space="preserve">quinta das 17:00 às 19:00, sala A-108-0, semanal </t>
  </si>
  <si>
    <t>DBESTO013-17SB</t>
  </si>
  <si>
    <t xml:space="preserve">segunda das 10:00 às 12:00, sala A1-S206-SB, semanal , quarta das 08:00 às 10:00, sala A1-S206-SB, semanal </t>
  </si>
  <si>
    <t>NAESTO013-17SB</t>
  </si>
  <si>
    <t xml:space="preserve">segunda das 21:00 às 23:00, sala A2-S202-SB, semanal , quarta das 19:00 às 21:00, sala A2-S102-SB, semanal </t>
  </si>
  <si>
    <t xml:space="preserve">terça das 08:00 às 10:00, sala A-113-0, semanal , sexta das 10:00 às 12:00, sala A-113-0, semanal </t>
  </si>
  <si>
    <t>REYNALDO PALACIOS BERECHE</t>
  </si>
  <si>
    <t xml:space="preserve">terça das 19:00 às 21:00, sala A-105-0, semanal , sexta das 21:00 às 23:00, sala A-105-0, semanal </t>
  </si>
  <si>
    <t xml:space="preserve">terça das 08:00 às 10:00, sala A2-S208-SB, semanal , sexta das 10:00 às 12:00, sala A2-S105-SB, semanal </t>
  </si>
  <si>
    <t>JOAO LAMEU DA SILVA JUNIOR</t>
  </si>
  <si>
    <t xml:space="preserve">terça das 19:00 às 21:00, sala A2-S105-SB, semanal , sexta das 21:00 às 23:00, sala A2-S202-SB, semanal </t>
  </si>
  <si>
    <t xml:space="preserve">terça das 19:00 às 21:00, sala A2-S201-SB, semanal , sexta das 21:00 às 23:00, sala A2-S201-SB, semanal </t>
  </si>
  <si>
    <t>NA3ESTO016-17SB</t>
  </si>
  <si>
    <t>Práticas de Ensino de Biologia III</t>
  </si>
  <si>
    <t>NANHT1085-16SA</t>
  </si>
  <si>
    <t>NHT1085-16</t>
  </si>
  <si>
    <t xml:space="preserve">quarta das 18:00 às 21:00, sala S-309-3, semanal </t>
  </si>
  <si>
    <t>Instrumentação para o Ensino de Ciências e Biologia</t>
  </si>
  <si>
    <t>NANHT1086-16SA</t>
  </si>
  <si>
    <t>NHT1086-16</t>
  </si>
  <si>
    <t xml:space="preserve">quinta das 19:00 às 23:00, sala 404-3, semanal </t>
  </si>
  <si>
    <t>Mirian Pacheco Silva Albrecht</t>
  </si>
  <si>
    <t>DABHQ0002-15SA</t>
  </si>
  <si>
    <t xml:space="preserve">terça das 10:00 às 12:00, sala S-308-2, quinzenal I, quinta das 08:00 às 10:00, sala S-308-2, semanal </t>
  </si>
  <si>
    <t>Ruth Ferreira Galduroz</t>
  </si>
  <si>
    <t>NABHQ0002-15SA</t>
  </si>
  <si>
    <t xml:space="preserve">terça das 21:00 às 23:00, sala S-301-3, quinzenal I, quinta das 19:00 às 21:00, sala S-301-3, semanal </t>
  </si>
  <si>
    <t>Práticas de Ensino de Matemática I</t>
  </si>
  <si>
    <t>DAMCTD016-18SA</t>
  </si>
  <si>
    <t>MCTD016-18</t>
  </si>
  <si>
    <t xml:space="preserve">quinta das 10:00 às 12:00, sala 401-2, semanal , sexta das 08:00 às 10:00, sala 401-2, semanal </t>
  </si>
  <si>
    <t>NAMCTD016-18SA</t>
  </si>
  <si>
    <t xml:space="preserve">quinta das 21:00 às 23:00, sala 401-2, semanal , sexta das 19:00 às 21:00, sala 401-2, semanal </t>
  </si>
  <si>
    <t>Práticas de Ensino de Matemática IV</t>
  </si>
  <si>
    <t>NAMCTD019-18SA</t>
  </si>
  <si>
    <t>MCTD019-18</t>
  </si>
  <si>
    <t>Francisco Jose Brabo Bezerra</t>
  </si>
  <si>
    <t>Práticas de Ensino de Química III</t>
  </si>
  <si>
    <t>NANHT4032-15SA</t>
  </si>
  <si>
    <t>NHT4032-15</t>
  </si>
  <si>
    <t xml:space="preserve">quarta das 19:00 às 21:00, sala S-308-2, quinzenal II, sexta das 19:00 às 21:00, sala S - 309-2, semanal </t>
  </si>
  <si>
    <t>Práticas de Ciências no Ensino Fundamental</t>
  </si>
  <si>
    <t>NANHT5012-15SA</t>
  </si>
  <si>
    <t>NHT5012-15</t>
  </si>
  <si>
    <t xml:space="preserve">terça das 19:00 às 21:00, sala S-306-3, semanal , sexta das 21:00 às 23:00, sala S-306-3, semanal </t>
  </si>
  <si>
    <t>Custos</t>
  </si>
  <si>
    <t>ESTG001-17</t>
  </si>
  <si>
    <t xml:space="preserve">segunda das 08:00 às 12:00, sala A-113-0, semanal , quinta das 10:00 às 12:00, sala A-113-0, semanal </t>
  </si>
  <si>
    <t>EVANDIR MEGLIORINI</t>
  </si>
  <si>
    <t>Desenvolvimento Integrado do Produto</t>
  </si>
  <si>
    <t>DAESTG002-17SB</t>
  </si>
  <si>
    <t>ESTG002-17</t>
  </si>
  <si>
    <t xml:space="preserve">segunda das 08:00 às 10:00, sala A2-S106-SB, semanal , segunda das 10:00 às 12:00, sala A2-S106-SB, semanal </t>
  </si>
  <si>
    <t>NAESTG014-17SB</t>
  </si>
  <si>
    <t xml:space="preserve">quarta das 19:00 às 23:00, sala A-113-0, semanal , quinta das 21:00 às 23:00, sala A-113-0, semanal </t>
  </si>
  <si>
    <t xml:space="preserve">terça das 19:00 às 23:00, sala A1-S206-SB, semanal </t>
  </si>
  <si>
    <t>SERGIO RICARDO LOURENÇO</t>
  </si>
  <si>
    <t xml:space="preserve">quinta das 21:00 às 23:00, sala A-106-0, semanal </t>
  </si>
  <si>
    <t>DBESTG021-17SB</t>
  </si>
  <si>
    <t xml:space="preserve">quarta das 14:00 às 16:00, sala A2-L002-SB, semanal , quarta das 16:00 às 18:00, sala A2-L002-SB, semanal </t>
  </si>
  <si>
    <t xml:space="preserve">terça das 15:00 às 18:00, sala A2-S305-SB, semanal , quinta das 15:00 às 18:00, sala A2-S305-SB, semanal </t>
  </si>
  <si>
    <t>NA1ESTG020-17SB</t>
  </si>
  <si>
    <t xml:space="preserve">quarta das 19:00 às 21:00, sala A1-S202-SB, semanal , quarta das 21:00 às 23:00, sala A2-S202-SB, semanal </t>
  </si>
  <si>
    <t>DA1ESZG018-17SB</t>
  </si>
  <si>
    <t xml:space="preserve">sábado das 08:00 às 12:00, sala A2-S202-SB, semanal </t>
  </si>
  <si>
    <t>DAESZG013-17SB</t>
  </si>
  <si>
    <t xml:space="preserve">sexta das 08:00 às 12:00, sala A2-S208-SB, semanal </t>
  </si>
  <si>
    <t>DAESTI013-17SA</t>
  </si>
  <si>
    <t xml:space="preserve">sábado das 10:00 às 12:00, sala S-301-1, semanal </t>
  </si>
  <si>
    <t xml:space="preserve">sábado das 14:00 às 16:00, sala 401-1, semanal </t>
  </si>
  <si>
    <t xml:space="preserve">segunda das 21:00 às 23:00, sala B-A003-SB, semanal , quinta das 19:00 às 21:00, sala A2-S104-SB, semanal </t>
  </si>
  <si>
    <t xml:space="preserve">terça das 08:00 às 10:00, sala A-114-0, semanal , sexta das 10:00 às 12:00, sala A-114-0, semanal </t>
  </si>
  <si>
    <t>ANDRE DAMIANI ROCHA</t>
  </si>
  <si>
    <t>Termodinâmica Aplicada I</t>
  </si>
  <si>
    <t>NA1ESTO014-17SA</t>
  </si>
  <si>
    <t>ESTO014-17</t>
  </si>
  <si>
    <t xml:space="preserve">segunda das 17:00 às 19:00, sala S-311-2, semanal , quarta das 17:00 às 19:00, sala S-302-3, semanal </t>
  </si>
  <si>
    <t>ANA MARIA PEREIRA NETO</t>
  </si>
  <si>
    <t>DCESTO013-17SB</t>
  </si>
  <si>
    <t xml:space="preserve">segunda das 16:00 às 18:00, sala A2-S203-SB, semanal , terça das 16:00 às 18:00, sala A2-S203-SB, semanal </t>
  </si>
  <si>
    <t>Arte e ensino</t>
  </si>
  <si>
    <t>NANHZ2092-16SB</t>
  </si>
  <si>
    <t>NHZ2092-16</t>
  </si>
  <si>
    <t xml:space="preserve">segunda das 19:00 às 21:00, sala A1-S105-SB, semanal , quarta das 21:00 às 23:00, sala A1-S105-SB, semanal </t>
  </si>
  <si>
    <t>História da Filosofia Medieval: do século IV 
ao X</t>
  </si>
  <si>
    <t>DANHH2086-16SB</t>
  </si>
  <si>
    <t>NHH2086-16</t>
  </si>
  <si>
    <t xml:space="preserve">segunda das 10:00 às 12:00, sala A1-S206-SB, semanal , quinta das 08:00 às 10:00, sala A1-S204-SB, semanal </t>
  </si>
  <si>
    <t>NANHH2086-16SB</t>
  </si>
  <si>
    <t xml:space="preserve">segunda das 21:00 às 23:00, sala A2-S202-SB, semanal , quinta das 19:00 às 21:00, sala A2-S308-SB, semanal </t>
  </si>
  <si>
    <t xml:space="preserve">terça das 18:00 às 21:00, sala 402-1, semanal , sexta das 19:00 às 21:00, sala 407-1, semanal </t>
  </si>
  <si>
    <t>NBESTA020-17SA</t>
  </si>
  <si>
    <t xml:space="preserve">quarta das 19:00 às 21:00, sala 404-1, semanal </t>
  </si>
  <si>
    <t>Eletroquímica e Cinética Química</t>
  </si>
  <si>
    <t>NANHT4006-15SA</t>
  </si>
  <si>
    <t>NHT4006-15</t>
  </si>
  <si>
    <t xml:space="preserve">segunda das 19:00 às 21:00, sala S-310-2, semanal , terça das 21:00 às 23:00, sala S-310-2, semanal , quinta das 19:00 às 21:00, sala S-310-2, semanal </t>
  </si>
  <si>
    <t>JANAINA DE SOUZA GARCIA</t>
  </si>
  <si>
    <t xml:space="preserve">segunda das 10:00 às 12:00, sala S-310-2, semanal , quinta das 08:00 às 10:00, sala S-310-2, semanal </t>
  </si>
  <si>
    <t>FERNANDO HEERING BARTOLONI</t>
  </si>
  <si>
    <t xml:space="preserve">segunda das 21:00 às 23:00, sala S-310-2, semanal , quinta das 19:00 às 21:00, sala S-310-2, semanal </t>
  </si>
  <si>
    <t>DANHT4057-15SA</t>
  </si>
  <si>
    <t xml:space="preserve">quarta das 08:00 às 10:00, sala S-310-2, semanal , sexta das 10:00 às 12:00, sala S-310-2, semanal </t>
  </si>
  <si>
    <t>NANHT4057-15SA</t>
  </si>
  <si>
    <t xml:space="preserve">quarta das 19:00 às 21:00, sala S-310-2, semanal , sexta das 21:00 às 23:00, sala S-310-2, semanal </t>
  </si>
  <si>
    <t xml:space="preserve">segunda das 16:00 às 18:00, sala S-310-2, semanal </t>
  </si>
  <si>
    <t xml:space="preserve">quarta das 21:00 às 23:00, sala S-310-2, semanal </t>
  </si>
  <si>
    <t>Operações Unitárias I</t>
  </si>
  <si>
    <t>DANHZ4028-15SA</t>
  </si>
  <si>
    <t>NHZ4028-15</t>
  </si>
  <si>
    <t xml:space="preserve">terça das 08:00 às 10:00, sala S - 303-3, semanal , sexta das 10:00 às 12:00, sala S - 303-3, semanal </t>
  </si>
  <si>
    <t>NANHZ4028-15SA</t>
  </si>
  <si>
    <t xml:space="preserve">terça das 19:00 às 21:00, sala S - 303-3, semanal , sexta das 21:00 às 23:00, sala S - 303-3, semanal </t>
  </si>
  <si>
    <t>Desenho e Projeto em Química</t>
  </si>
  <si>
    <t>DANHZ4004-15SA</t>
  </si>
  <si>
    <t>NHZ4004-15</t>
  </si>
  <si>
    <t xml:space="preserve">segunda das 14:00 às 17:00, sala S-309-1, semanal </t>
  </si>
  <si>
    <t>DANHZ4029-15SA</t>
  </si>
  <si>
    <t>Fundamentos de Eletrônica Analógica e Digital</t>
  </si>
  <si>
    <t>NAESTB022-17SB</t>
  </si>
  <si>
    <t>ESTB022-17</t>
  </si>
  <si>
    <t xml:space="preserve">quarta das 19:00 às 21:00, sala A1-S101-SB, semanal , sexta das 21:00 às 23:00, sala A1-S101-SB, semanal </t>
  </si>
  <si>
    <t>Erick Dario Leon Bueno de Camargo</t>
  </si>
  <si>
    <t>DAESTA006-17SA</t>
  </si>
  <si>
    <t>segunda das 14:00 às 16:00, sala A-109-0, semanal , quarta das 16:00 às 18:00, sala A-109-0, quinzenal I</t>
  </si>
  <si>
    <t>quarta das 16:00 às 18:00, sala 406-1, quinzenal II</t>
  </si>
  <si>
    <t>NAESZA016-17SA</t>
  </si>
  <si>
    <t>segunda das 21:00 às 23:00, sala S - 303-3, semanal , quarta das 19:00 às 21:00, sala S - 303-3, quinzenal I</t>
  </si>
  <si>
    <t>quarta das 19:00 às 21:00, sala 406-1, quinzenal II</t>
  </si>
  <si>
    <t>NBESTA003-17SA</t>
  </si>
  <si>
    <t xml:space="preserve">quinta das 18:00 às 21:00, sala A-110-0, semanal </t>
  </si>
  <si>
    <t xml:space="preserve">segunda das 19:00 às 21:00, sala 401-2, semanal </t>
  </si>
  <si>
    <t>NAESZB022-17SA</t>
  </si>
  <si>
    <t xml:space="preserve">segunda das 19:00 às 21:00, sala S-307-3, quinzenal I, quinta das 19:00 às 21:00, sala S-307-3, semanal </t>
  </si>
  <si>
    <t>segunda das 19:00 às 21:00, sala L506, quinzenal II</t>
  </si>
  <si>
    <t>DABCN0407-15SB</t>
  </si>
  <si>
    <t xml:space="preserve">terça das 08:00 às 10:00, sala A2-S208-SB, semanal , quinta das 10:00 às 12:00, sala A2-S104-SB, semanal </t>
  </si>
  <si>
    <t>NABCN0407-15SB</t>
  </si>
  <si>
    <t xml:space="preserve">terça das 19:00 às 21:00, sala A2-S202-SB, semanal , quinta das 21:00 às 23:00, sala A1-S203-SB, semanal </t>
  </si>
  <si>
    <t>NAESZI002-17SA</t>
  </si>
  <si>
    <t>quarta das 21:00 às 23:00, sala S-301-1, semanal , sexta das 19:00 às 21:00, sala S-301-1, quinzenal I</t>
  </si>
  <si>
    <t>sexta das 19:00 às 21:00, sala 401-1, quinzenal II</t>
  </si>
  <si>
    <t>NAESZI031-17SA</t>
  </si>
  <si>
    <t xml:space="preserve">segunda das 19:00 às 21:00, sala S-302-1, quinzenal I, quinta das 21:00 às 23:00, sala S-302-1, semanal </t>
  </si>
  <si>
    <t>segunda das 19:00 às 21:00, sala 401-1, quinzenal II</t>
  </si>
  <si>
    <t>Simulação de Sistemas de Comunicação</t>
  </si>
  <si>
    <t>DAESZI010-17SA</t>
  </si>
  <si>
    <t>ESZI010-17</t>
  </si>
  <si>
    <t xml:space="preserve">terça das 17:00 às 19:00, sala S-301-3, semanal </t>
  </si>
  <si>
    <t xml:space="preserve">quinta das 17:00 às 19:00, sala 401-1, semanal </t>
  </si>
  <si>
    <t>terça das 10:00 às 12:00, sala S-301-2, semanal , quinta das 08:00 às 10:00, sala S-301-2, quinzenal I</t>
  </si>
  <si>
    <t>quinta das 08:00 às 10:00, sala 401-1, quinzenal II</t>
  </si>
  <si>
    <t>DAMCTA028-15SA</t>
  </si>
  <si>
    <t xml:space="preserve">quinta das 10:00 às 12:00, sala S-301-1, semanal </t>
  </si>
  <si>
    <t xml:space="preserve">segunda das 08:00 às 10:00, sala 401-1, semanal </t>
  </si>
  <si>
    <t>NBMCTA028-15SA</t>
  </si>
  <si>
    <t xml:space="preserve">quinta das 21:00 às 23:00, sala S-301-2, semanal </t>
  </si>
  <si>
    <t xml:space="preserve">segunda das 19:00 às 21:00, sala 401-1, semanal </t>
  </si>
  <si>
    <t>NaESTA007-17SA</t>
  </si>
  <si>
    <t xml:space="preserve">segunda das 18:00 às 21:00, sala 403-1, semanal , quarta das 21:00 às 23:00, sala 401-1, semanal </t>
  </si>
  <si>
    <t>Supervisão e Monitoramento de Processos Energéticos</t>
  </si>
  <si>
    <t>DaESZA015-17SA</t>
  </si>
  <si>
    <t>ESZA015-17</t>
  </si>
  <si>
    <t xml:space="preserve">terça das 14:00 às 16:00, sala S-209-0, semanal , quinta das 14:00 às 16:00, sala S - 213-0, semanal </t>
  </si>
  <si>
    <t>NaESZA015-17SA</t>
  </si>
  <si>
    <t xml:space="preserve">terça das 19:00 às 21:00, sala S - 303-1, semanal , quinta das 21:00 às 23:00, sala S - 309-2, semanal </t>
  </si>
  <si>
    <t>Mecânica Quântica I</t>
  </si>
  <si>
    <t>DANHT3072-15SA</t>
  </si>
  <si>
    <t>NHT3072-15</t>
  </si>
  <si>
    <t xml:space="preserve">segunda das 08:00 às 10:00, sala S-310-3, semanal , quarta das 08:00 às 10:00, sala S-310-3, semanal , quinta das 10:00 às 12:00, sala S-310-3, semanal </t>
  </si>
  <si>
    <t>6-0-10</t>
  </si>
  <si>
    <t>Joao Nuno Barbosa Rodrigues</t>
  </si>
  <si>
    <t>NANHT3072-15SA</t>
  </si>
  <si>
    <t xml:space="preserve">segunda das 21:00 às 23:00, sala S-310-3, semanal , quarta das 21:00 às 23:00, sala S-310-3, semanal , quinta das 19:00 às 21:00, sala S-310-3, semanal </t>
  </si>
  <si>
    <t>Análise de Fourier e aplicações</t>
  </si>
  <si>
    <t>DANHT3067-15SA</t>
  </si>
  <si>
    <t>NHT3067-15</t>
  </si>
  <si>
    <t xml:space="preserve">terça das 08:00 às 10:00, sala S-310-3, semanal , sexta das 10:00 às 12:00, sala S-310-3, semanal </t>
  </si>
  <si>
    <t>NANHT3067-15SA</t>
  </si>
  <si>
    <t xml:space="preserve">terça das 21:00 às 23:00, sala S-310-3, semanal , sexta das 19:00 às 21:00, sala S-310-3, semanal </t>
  </si>
  <si>
    <t>Eletromagnetismo II</t>
  </si>
  <si>
    <t>DANHT3071-15SA</t>
  </si>
  <si>
    <t>NHT3071-15</t>
  </si>
  <si>
    <t xml:space="preserve">terça das 10:00 às 12:00, sala S-310-3, semanal , quinta das 08:00 às 10:00, sala S-310-3, semanal </t>
  </si>
  <si>
    <t>NANHT3071-15SA</t>
  </si>
  <si>
    <t xml:space="preserve">terça das 19:00 às 21:00, sala S-310-3, semanal , quinta das 21:00 às 23:00, sala S-310-3, semanal </t>
  </si>
  <si>
    <t>Física do Contínuo</t>
  </si>
  <si>
    <t>DANHT3012-15SA</t>
  </si>
  <si>
    <t>NHT3012-15</t>
  </si>
  <si>
    <t xml:space="preserve">terça das 10:00 às 12:00, sala S-310-3, quinzenal I, quinta das 10:00 às 12:00, sala S-310-3, semanal </t>
  </si>
  <si>
    <t>terça das 10:00 às 12:00, sala 403-3, quinzenal II</t>
  </si>
  <si>
    <t>NANHT3012-15SA</t>
  </si>
  <si>
    <t xml:space="preserve">terça das 21:00 às 23:00, sala S-310-3, quinzenal I, quinta das 19:00 às 21:00, sala S-310-3, semanal </t>
  </si>
  <si>
    <t>terça das 21:00 às 23:00, sala 403-3, quinzenal II</t>
  </si>
  <si>
    <t>Introdução à Física de Partículas Elementares</t>
  </si>
  <si>
    <t>NANHZ3024-15SA</t>
  </si>
  <si>
    <t>NHZ3024-15</t>
  </si>
  <si>
    <t xml:space="preserve">segunda das 21:00 às 23:00, sala S-310-3, semanal , quarta das 21:00 às 23:00, sala S-310-3, semanal </t>
  </si>
  <si>
    <t>CELIO ADREGA DE MOURA JUNIOR</t>
  </si>
  <si>
    <t>Fundamentos da Relatividade Geral</t>
  </si>
  <si>
    <t>NANHZ3020-15SA</t>
  </si>
  <si>
    <t>NHZ3020-15</t>
  </si>
  <si>
    <t xml:space="preserve">segunda das 19:00 às 21:00, sala S-310-3, semanal , quinta das 19:00 às 21:00, sala S-310-3, semanal </t>
  </si>
  <si>
    <t>Mecânica Clássica III</t>
  </si>
  <si>
    <t>DANHZ3075-15SA</t>
  </si>
  <si>
    <t>NHZ3075-15</t>
  </si>
  <si>
    <t xml:space="preserve">terça das 16:00 às 18:00, sala S-310-3, semanal , quinta das 16:00 às 18:00, sala S-310-3, semanal </t>
  </si>
  <si>
    <t>Noções de Astronomia e Cosmologia</t>
  </si>
  <si>
    <t>DANHZ3043-15SA</t>
  </si>
  <si>
    <t>NHZ3043-15</t>
  </si>
  <si>
    <t xml:space="preserve">terça das 14:00 às 16:00, sala S-310-3, semanal , sexta das 14:00 às 16:00, sala S-310-3, semanal </t>
  </si>
  <si>
    <t>NANHZ3043-15SA</t>
  </si>
  <si>
    <t>NAESZI043-17SA</t>
  </si>
  <si>
    <t xml:space="preserve">terça das 19:00 às 21:00, sala S-301-1, semanal </t>
  </si>
  <si>
    <t>DANHI5001-15SA</t>
  </si>
  <si>
    <t xml:space="preserve">segunda das 10:00 às 12:00, sala 401-1, semanal , quinta das 08:00 às 10:00, sala 401-1, semanal </t>
  </si>
  <si>
    <t>SOLANGE WAGNER LOCATELLI</t>
  </si>
  <si>
    <t>NANHI5001-15SA</t>
  </si>
  <si>
    <t xml:space="preserve">segunda das 21:00 às 23:00, sala S - 303-3, semanal , quinta das 19:00 às 21:00, sala S - 303-3, semanal </t>
  </si>
  <si>
    <t>Giselle Watanabe</t>
  </si>
  <si>
    <t>DANHT5012-15SA</t>
  </si>
  <si>
    <t xml:space="preserve">terça das 08:00 às 10:00, sala S - 303-1, semanal , sexta das 10:00 às 12:00, sala S - 303-1, semanal </t>
  </si>
  <si>
    <t>Práticas de Ensino de Física III</t>
  </si>
  <si>
    <t>DANHT3091-15SA</t>
  </si>
  <si>
    <t>NHT3091-15</t>
  </si>
  <si>
    <t>NANHT3091-15SA</t>
  </si>
  <si>
    <t xml:space="preserve">terça das 21:00 às 23:00, sala S - 303-1, semanal , sexta das 19:00 às 21:00, sala S - 303-1, semanal </t>
  </si>
  <si>
    <t>Mecânica Geral</t>
  </si>
  <si>
    <t>NANHT3037-13SA</t>
  </si>
  <si>
    <t>NHT3037-13</t>
  </si>
  <si>
    <t xml:space="preserve">quarta das 19:00 às 23:00, sala S - 303-1, semanal </t>
  </si>
  <si>
    <t>Probabilidade</t>
  </si>
  <si>
    <t>NAMCTB021-17SA</t>
  </si>
  <si>
    <t>MCTB021-17</t>
  </si>
  <si>
    <t xml:space="preserve">segunda das 19:00 às 21:00, sala A-114-0, semanal , quinta das 21:00 às 23:00, sala A-114-0, semanal </t>
  </si>
  <si>
    <t>Cálculo de Probabilidade</t>
  </si>
  <si>
    <t>NAMCTB008-17SA</t>
  </si>
  <si>
    <t>MCTB008-17</t>
  </si>
  <si>
    <t>Álgebra Linear Avançada II</t>
  </si>
  <si>
    <t>NAMCTB003-17SA</t>
  </si>
  <si>
    <t>MCTB003-17</t>
  </si>
  <si>
    <t xml:space="preserve">terça das 19:00 às 21:00, sala A-113-0, semanal , quinta das 21:00 às 23:00, sala A-113-0, semanal </t>
  </si>
  <si>
    <t>Francisco Jose Gozzi</t>
  </si>
  <si>
    <t>Grupos</t>
  </si>
  <si>
    <t>NAMCTB018-17SA</t>
  </si>
  <si>
    <t>MCTB018-17</t>
  </si>
  <si>
    <t xml:space="preserve">segunda das 21:00 às 23:00, sala A-113-0, semanal , quinta das 19:00 às 21:00, sala A-113-0, semanal </t>
  </si>
  <si>
    <t>Análise no Rn I</t>
  </si>
  <si>
    <t>NAMCTB004-17SA</t>
  </si>
  <si>
    <t>MCTB004-17</t>
  </si>
  <si>
    <t xml:space="preserve">terça das 21:00 às 23:00, sala A-113-0, semanal , sexta das 19:00 às 21:00, sala A-113-0, semanal </t>
  </si>
  <si>
    <t>Análise Real I</t>
  </si>
  <si>
    <t>NAMCTB005-13SA</t>
  </si>
  <si>
    <t>MCTB005-13</t>
  </si>
  <si>
    <t xml:space="preserve">segunda das 17:00 às 19:00, sala A-106-0, semanal , quinta das 19:00 às 21:00, sala A-106-0, semanal </t>
  </si>
  <si>
    <t>NA2MCTB001-17SA</t>
  </si>
  <si>
    <t xml:space="preserve">segunda das 21:00 às 23:00, sala A-105-0, semanal , quarta das 19:00 às 21:00, sala A-105-0, semanal , quinta das 19:00 às 21:00, sala A-105-0, semanal </t>
  </si>
  <si>
    <t>NB2MCTB001-17SA</t>
  </si>
  <si>
    <t xml:space="preserve">segunda das 19:00 às 21:00, sala A-105-0, semanal , quarta das 21:00 às 23:00, sala A-105-0, semanal , quinta das 21:00 às 23:00, sala A-105-0, semanal </t>
  </si>
  <si>
    <t xml:space="preserve">terça das 21:00 às 23:00, sala A2-S302-SB, semanal , sexta das 19:00 às 21:00, sala A2-S302-SB, semanal </t>
  </si>
  <si>
    <t>DMITRY VASILEVICH</t>
  </si>
  <si>
    <t>Desenvolvimento e Degeneração do Sistema Nervoso</t>
  </si>
  <si>
    <t>DAMCZC004-15SB</t>
  </si>
  <si>
    <t>MCZC004-15</t>
  </si>
  <si>
    <t xml:space="preserve">terça das 08:00 às 10:00, sala A2-S306-SB, semanal , sexta das 10:00 às 12:00, sala A2-S306-SB, semanal </t>
  </si>
  <si>
    <t>DAMCZC016-15SB</t>
  </si>
  <si>
    <t xml:space="preserve">quarta das 08:00 às 10:00, sala A2-S305-SB, semanal </t>
  </si>
  <si>
    <t>DAMCTB001-17SB</t>
  </si>
  <si>
    <t xml:space="preserve">segunda das 10:00 às 12:00, sala A2-S103-SB, semanal , quarta das 08:00 às 10:00, sala A2-S103-SB, semanal , quinta das 08:00 às 10:00, sala A2-S103-SB, semanal </t>
  </si>
  <si>
    <t>DBMCTB001-17SB</t>
  </si>
  <si>
    <t xml:space="preserve">segunda das 08:00 às 10:00, sala A2-S101-SB, semanal , quarta das 10:00 às 12:00, sala A2-S101-SB, semanal , quinta das 10:00 às 12:00, sala A2-S101-SB, semanal </t>
  </si>
  <si>
    <t xml:space="preserve">terça das 19:00 às 21:00, sala A2-S302-SB, semanal , sexta das 21:00 às 23:00, sala A2-S302-SB, semanal </t>
  </si>
  <si>
    <t xml:space="preserve">terça das 08:00 às 10:00, sala A2-S305-SB, semanal , sexta das 10:00 às 12:00, sala A2-S305-SB, semanal </t>
  </si>
  <si>
    <t>Sensação e Percepção</t>
  </si>
  <si>
    <t>DAMCZC012-15SB</t>
  </si>
  <si>
    <t>MCZC012-15</t>
  </si>
  <si>
    <t xml:space="preserve">segunda das 10:00 às 12:00, sala A2-S307-SB, semanal , quinta das 08:00 às 10:00, sala A2-S307-SB, semanal </t>
  </si>
  <si>
    <t>NAMCZC012-15SB</t>
  </si>
  <si>
    <t xml:space="preserve">segunda das 21:00 às 23:00, sala A2-S101-SB, semanal , quinta das 19:00 às 21:00, sala A2-S101-SB, semanal </t>
  </si>
  <si>
    <t>NBESTO005-17SA</t>
  </si>
  <si>
    <t>Luiz Antonio Celiberto Junior</t>
  </si>
  <si>
    <t>Reciclagem e Ambiente</t>
  </si>
  <si>
    <t>ESZM033-17</t>
  </si>
  <si>
    <t>terça das 19:00 às 21:00, sala S-310-2, semanal , quinta das 21:00 às 23:00, sala S-309-3, quinzenal I</t>
  </si>
  <si>
    <t>quinta das 21:00 às 23:00, sala 403-1, quinzenal II</t>
  </si>
  <si>
    <t>DAESZM032-17SA</t>
  </si>
  <si>
    <t>terça das 17:00 às 19:00, sala S-308-3, semanal , quinta das 17:00 às 19:00, sala S-310-3, quinzenal I</t>
  </si>
  <si>
    <t>quinta das 17:00 às 19:00, sala 505-1, quinzenal II</t>
  </si>
  <si>
    <t xml:space="preserve">segunda das 10:00 às 12:00, sala S-309-3, semanal , quinta das 08:00 às 10:00, sala S-309-3, semanal </t>
  </si>
  <si>
    <t xml:space="preserve">segunda das 19:00 às 21:00, sala S-308-2, semanal , quarta das 21:00 às 23:00, sala S-308-3, semanal </t>
  </si>
  <si>
    <t>MARCIO FABIANO DA SILVA</t>
  </si>
  <si>
    <t xml:space="preserve">segunda das 18:00 às 21:00, sala A1-S101-SB, semanal , quarta das 21:00 às 23:00, sala A1-S101-SB, semanal </t>
  </si>
  <si>
    <t>Virologia</t>
  </si>
  <si>
    <t>NHZ1051-13</t>
  </si>
  <si>
    <t xml:space="preserve">quinta das 14:00 às 18:00, sala S-304-2, semanal </t>
  </si>
  <si>
    <t xml:space="preserve">terça das 10:00 às 12:00, sala A2-S201-SB, semanal , sexta das 08:00 às 10:00, sala A2-S101-SB, semanal </t>
  </si>
  <si>
    <t xml:space="preserve">terça das 21:00 às 23:00, sala A2-S103-SB, semanal , sexta das 19:00 às 21:00, sala A1-S203-SB, semanal </t>
  </si>
  <si>
    <t>DA1BCM0506-15SA</t>
  </si>
  <si>
    <t>terça das 10:00 às 12:00, sala S - 213-0, semanal , sexta das 08:00 às 10:00, sala S - 213-0, quinzenal I</t>
  </si>
  <si>
    <t>DA2BCM0506-15SA</t>
  </si>
  <si>
    <t>DB1BCM0506-15SA</t>
  </si>
  <si>
    <t>terça das 08:00 às 10:00, sala S - 213-0, semanal , sexta das 10:00 às 12:00, sala S - 213-0, quinzenal I</t>
  </si>
  <si>
    <t>NA1BCM0506-15SA</t>
  </si>
  <si>
    <t>terça das 21:00 às 23:00, sala S - 213-0, semanal , sexta das 19:00 às 21:00, sala S - 213-0, quinzenal I</t>
  </si>
  <si>
    <t>NA2BCM0506-15SA</t>
  </si>
  <si>
    <t>NB1BCM0506-15SA</t>
  </si>
  <si>
    <t>terça das 19:00 às 21:00, sala S - 213-0, semanal , sexta das 21:00 às 23:00, sala S - 213-0, quinzenal I</t>
  </si>
  <si>
    <t>Natureza da Informação</t>
  </si>
  <si>
    <t>DA1BCM0504-15SA</t>
  </si>
  <si>
    <t>BCM0504-15</t>
  </si>
  <si>
    <t>DA2BCM0504-15SA</t>
  </si>
  <si>
    <t>DA3BCM0504-15SA</t>
  </si>
  <si>
    <t>NAESHR001-13SB</t>
  </si>
  <si>
    <t xml:space="preserve">quarta das 19:00 às 21:00, sala A2-S102-SB, semanal , sexta das 21:00 às 23:00, sala A2-S201-SB, semanal </t>
  </si>
  <si>
    <t>DA4BCM0504-15SA</t>
  </si>
  <si>
    <t>DA5BCM0504-15SA</t>
  </si>
  <si>
    <t>DB1BCM0504-15SA</t>
  </si>
  <si>
    <t>DB2BCM0504-15SA</t>
  </si>
  <si>
    <t>DB3BCM0504-15SA</t>
  </si>
  <si>
    <t>DB4BCM0504-15SA</t>
  </si>
  <si>
    <t>DB5BCM0504-15SA</t>
  </si>
  <si>
    <t>NA1BCM0504-15SA</t>
  </si>
  <si>
    <t>NA2BCM0504-15SA</t>
  </si>
  <si>
    <t>NA3BCM0504-15SA</t>
  </si>
  <si>
    <t>NA4BCM0504-15SA</t>
  </si>
  <si>
    <t>NA5BCM0504-15SA</t>
  </si>
  <si>
    <t>NB1BCM0504-15SA</t>
  </si>
  <si>
    <t>NB2BCM0504-15SA</t>
  </si>
  <si>
    <t>NB3BCM0504-15SA</t>
  </si>
  <si>
    <t>NB4BCM0504-15SA</t>
  </si>
  <si>
    <t>NB5BCM0504-15SA</t>
  </si>
  <si>
    <t>Geometria Analítica</t>
  </si>
  <si>
    <t>DA1BCN0404-15SA</t>
  </si>
  <si>
    <t>BCN0404-15</t>
  </si>
  <si>
    <t xml:space="preserve">segunda das 10:00 às 12:00, sala S - 213-0, quinzenal II, quinta das 08:00 às 10:00, sala S - 213-0, semanal </t>
  </si>
  <si>
    <t>3-0-6</t>
  </si>
  <si>
    <t>DA2BCN0404-15SA</t>
  </si>
  <si>
    <t>NORBERTO ANIBAL MAIDANA</t>
  </si>
  <si>
    <t>DA3BCN0404-15SA</t>
  </si>
  <si>
    <t>DA4BCN0404-15SA</t>
  </si>
  <si>
    <t>Roldao da Rocha Junior</t>
  </si>
  <si>
    <t>DA5BCN0404-15SA</t>
  </si>
  <si>
    <t>RODRIGO ROQUE DIAS</t>
  </si>
  <si>
    <t>DB1BCN0404-15SA</t>
  </si>
  <si>
    <t xml:space="preserve">segunda das 08:00 às 10:00, sala S - 213-0, quinzenal II, quinta das 10:00 às 12:00, sala S - 213-0, semanal </t>
  </si>
  <si>
    <t>DB2BCN0404-15SA</t>
  </si>
  <si>
    <t>DB3BCN0404-15SA</t>
  </si>
  <si>
    <t>DB4BCN0404-15SA</t>
  </si>
  <si>
    <t>DB5BCN0404-15SA</t>
  </si>
  <si>
    <t>NA1BCN0404-15SA</t>
  </si>
  <si>
    <t xml:space="preserve">segunda das 21:00 às 23:00, sala S - 213-0, quinzenal II, quinta das 19:00 às 21:00, sala S - 213-0, semanal </t>
  </si>
  <si>
    <t>Meio ambiente e Políticas Públicas</t>
  </si>
  <si>
    <t>NAESZP044-14SB</t>
  </si>
  <si>
    <t>ESZP044-14</t>
  </si>
  <si>
    <t xml:space="preserve">terça das 21:00 às 23:00, sala A2-S101-SB, semanal , sexta das 19:00 às 21:00, sala A2-S101-SB, semanal </t>
  </si>
  <si>
    <t>NEUSA SERRA</t>
  </si>
  <si>
    <t>NA2BCN0404-15SA</t>
  </si>
  <si>
    <t>Alan Maciel da Silva</t>
  </si>
  <si>
    <t>NA3BCN0404-15SA</t>
  </si>
  <si>
    <t>ALEXEI MAGALHAES VENEZIANI</t>
  </si>
  <si>
    <t>NA4BCN0404-15SA</t>
  </si>
  <si>
    <t>NA5BCN0404-15SA</t>
  </si>
  <si>
    <t>NB1BCN0404-15SA</t>
  </si>
  <si>
    <t xml:space="preserve">segunda das 19:00 às 21:00, sala S - 213-0, quinzenal II, quinta das 21:00 às 23:00, sala S - 213-0, semanal </t>
  </si>
  <si>
    <t>NB2BCN0404-15SA</t>
  </si>
  <si>
    <t>NB3BCN0404-15SA</t>
  </si>
  <si>
    <t>NB4BCN0404-15SA</t>
  </si>
  <si>
    <t>Marcus Antonio Mendonca Marrocos</t>
  </si>
  <si>
    <t>DA1BCL0306-15SA</t>
  </si>
  <si>
    <t>DA2BCL0306-15SA</t>
  </si>
  <si>
    <t>DA3BCL0306-15SA</t>
  </si>
  <si>
    <t>DA4BCL0306-15SA</t>
  </si>
  <si>
    <t>DA5BCL0306-15SA</t>
  </si>
  <si>
    <t>DB1BCL0306-15SA</t>
  </si>
  <si>
    <t>DB2BCL0306-15SA</t>
  </si>
  <si>
    <t>DB3BCL0306-15SA</t>
  </si>
  <si>
    <t>DB4BCL0306-15SA</t>
  </si>
  <si>
    <t>DB5BCL0306-15SA</t>
  </si>
  <si>
    <t>NA1BCL0306-15SA</t>
  </si>
  <si>
    <t>Cibele Biondo</t>
  </si>
  <si>
    <t>NA2BCL0306-15SA</t>
  </si>
  <si>
    <t>NA3BCL0306-15SA</t>
  </si>
  <si>
    <t>NA4BCL0306-15SA</t>
  </si>
  <si>
    <t>NA5BCL0306-15SA</t>
  </si>
  <si>
    <t>NB1BCL0306-15SA</t>
  </si>
  <si>
    <t>NB2BCL0306-15SA</t>
  </si>
  <si>
    <t>NB3BCL0306-15SA</t>
  </si>
  <si>
    <t>NB4BCL0306-15SA</t>
  </si>
  <si>
    <t>NB5BCL0306-15SA</t>
  </si>
  <si>
    <t>NB5BCN0404-15SA</t>
  </si>
  <si>
    <t xml:space="preserve">segunda das 19:00 às 21:00, sala A-101-0, quinzenal II, quinta das 21:00 às 23:00, sala A-101-0, semanal </t>
  </si>
  <si>
    <t>Materiais Compósitos e Aplicações Estruturais</t>
  </si>
  <si>
    <t>DAESTS009-17SB</t>
  </si>
  <si>
    <t>ESTS009-17</t>
  </si>
  <si>
    <t>DA1MCTD019-18SA</t>
  </si>
  <si>
    <t xml:space="preserve">terça das 08:00 às 10:00, sala 401-2, semanal , sexta das 10:00 às 12:00, sala 401-2, semanal </t>
  </si>
  <si>
    <t>Seminários de Pesquisa em Educação Matemática I</t>
  </si>
  <si>
    <t>DAMCZD009-18SA</t>
  </si>
  <si>
    <t>MCZD009-18</t>
  </si>
  <si>
    <t xml:space="preserve">terça das 14:00 às 16:00, sala 401-2, semanal </t>
  </si>
  <si>
    <t>Vinícius Pazuch</t>
  </si>
  <si>
    <t>Construções Geométricas e Geometria Métrica</t>
  </si>
  <si>
    <t>DAMCTD020-18SA</t>
  </si>
  <si>
    <t>MCTD020-18</t>
  </si>
  <si>
    <t xml:space="preserve">segunda das 08:00 às 10:00, sala 401-2, semanal , quarta das 10:00 às 12:00, sala 401-2, semanal </t>
  </si>
  <si>
    <t>NAMCTD020-18SA</t>
  </si>
  <si>
    <t xml:space="preserve">segunda das 19:00 às 21:00, sala 401-2, semanal , quarta das 21:00 às 23:00, sala 401-2, semanal </t>
  </si>
  <si>
    <t>DA2ESTO016-17SB</t>
  </si>
  <si>
    <t xml:space="preserve">terça das 19:00 às 21:00, sala A-104-0, semanal , sexta das 21:00 às 23:00, sala A-107-0, semanal </t>
  </si>
  <si>
    <t>NB1ESTO014-17SA</t>
  </si>
  <si>
    <t xml:space="preserve">segunda das 19:00 às 21:00, sala A-109-0, semanal , quarta das 21:00 às 23:00, sala A-102-0, semanal </t>
  </si>
  <si>
    <t>Didática da Matemática</t>
  </si>
  <si>
    <t>NAMCZD001-18SA</t>
  </si>
  <si>
    <t>MCZD001-18</t>
  </si>
  <si>
    <t>Regina Helena de Oliveira Lino Franchi</t>
  </si>
  <si>
    <t>NAESTA004-17SA</t>
  </si>
  <si>
    <t xml:space="preserve">segunda das 10:00 às 12:00, sala S - 213-0, quinzenal I, quarta das 08:00 às 10:00, sala S - 213-0, semanal </t>
  </si>
  <si>
    <t>William Jose Steinle</t>
  </si>
  <si>
    <t xml:space="preserve">segunda das 08:00 às 10:00, sala S - 213-0, quinzenal I, quarta das 10:00 às 12:00, sala S - 213-0, semanal </t>
  </si>
  <si>
    <t xml:space="preserve">segunda das 19:00 às 21:00, sala S - 213-0, quinzenal I, quarta das 21:00 às 23:00, sala S - 213-0, semanal </t>
  </si>
  <si>
    <t xml:space="preserve">quarta das 17:00 às 19:00, sala A-102-0, semanal , sexta das 17:00 às 19:00, sala A-102-0, semanal </t>
  </si>
  <si>
    <t xml:space="preserve">segunda das 19:00 às 21:00, sala A-103-0, semanal , quinta das 21:00 às 23:00, sala A-103-0, semanal </t>
  </si>
  <si>
    <t>Sistemas Fotovoltaicos Isolados</t>
  </si>
  <si>
    <t>NAESZE107-17SA</t>
  </si>
  <si>
    <t>ESZE107-17</t>
  </si>
  <si>
    <t xml:space="preserve">quarta das 21:00 às 23:00, sala A-104-0, semanal , sexta das 19:00 às 21:00, sala A-104-0, semanal </t>
  </si>
  <si>
    <t>NA1BHP0001-15SB</t>
  </si>
  <si>
    <t xml:space="preserve">terça das 21:00 às 23:00, sala A2-S203-SB, semanal , sexta das 19:00 às 21:00, sala A2-S203-SB, semanal </t>
  </si>
  <si>
    <t>NA2BHP0001-15SB</t>
  </si>
  <si>
    <t>Energia, Meio Ambiente e Sociedade</t>
  </si>
  <si>
    <t>ESTE004-17</t>
  </si>
  <si>
    <t xml:space="preserve">quarta das 17:00 às 19:00, sala A-101-0, semanal , sexta das 17:00 às 19:00, sala A-102-0, semanal </t>
  </si>
  <si>
    <t>DA2ESTU006-17SA</t>
  </si>
  <si>
    <t xml:space="preserve">segunda das 10:00 às 12:00, sala S - 303-3, semanal </t>
  </si>
  <si>
    <t xml:space="preserve">quarta das 08:00 às 10:00, sala LS10, semanal </t>
  </si>
  <si>
    <t>DA2ESTU010-17SA</t>
  </si>
  <si>
    <t xml:space="preserve">terça das 08:00 às 10:00, sala S - 305-3, semanal </t>
  </si>
  <si>
    <t>NA2ESTU010-17SA</t>
  </si>
  <si>
    <t xml:space="preserve">terça das 19:00 às 21:00, sala S - 311-1, semanal </t>
  </si>
  <si>
    <t xml:space="preserve">quinta das 21:00 às 23:00, sala L606, semanal </t>
  </si>
  <si>
    <t>Projeto Ambiental Urbano</t>
  </si>
  <si>
    <t>DAESTU040-17SA</t>
  </si>
  <si>
    <t>ESTU040-17</t>
  </si>
  <si>
    <t xml:space="preserve">sexta das 08:00 às 12:00, sala 506/508-1, semanal </t>
  </si>
  <si>
    <t>DAESTU004-17SA</t>
  </si>
  <si>
    <t xml:space="preserve">quinta das 08:00 às 12:00, sala 506/508-1, semanal </t>
  </si>
  <si>
    <t>NAESTU004-17SA</t>
  </si>
  <si>
    <t>NA1MCTC002-15SB</t>
  </si>
  <si>
    <t xml:space="preserve">terça das 21:00 às 23:00, sala A2-S307-SB, semanal , sexta das 19:00 às 21:00, sala A2-S307-SB, semanal </t>
  </si>
  <si>
    <t xml:space="preserve">segunda das 16:00 às 18:00, sala S-308-2, quinzenal I, quinta das 16:00 às 18:00, sala S-308-2, semanal </t>
  </si>
  <si>
    <t>Engenharia de Filmes Finos</t>
  </si>
  <si>
    <t>DAESZM029-17SA</t>
  </si>
  <si>
    <t>ESZM029-17</t>
  </si>
  <si>
    <t xml:space="preserve">terça das 10:00 às 12:00, sala S - 304-1, semanal , sexta das 08:00 às 10:00, sala S - 304-1, semanal </t>
  </si>
  <si>
    <t xml:space="preserve">terça das 08:00 às 10:00, sala A2-S201-SB, semanal , quinta das 10:00 às 12:00, sala A2-S202-SB, semanal </t>
  </si>
  <si>
    <t xml:space="preserve">terça das 19:00 às 21:00, sala A2-S102-SB, semanal , quinta das 21:00 às 23:00, sala A2-S208-SB, semanal </t>
  </si>
  <si>
    <t xml:space="preserve">segunda das 08:00 às 10:00, sala A1-S201-SB, quinzenal I, quarta das 10:00 às 12:00, sala A1-S202-SB, semanal </t>
  </si>
  <si>
    <t xml:space="preserve">segunda das 10:00 às 12:00, sala A2-S102-SB, quinzenal I, quarta das 08:00 às 10:00, sala A2-S102-SB, semanal </t>
  </si>
  <si>
    <t xml:space="preserve">segunda das 19:00 às 21:00, sala A1-S203-SB, quinzenal I, quarta das 21:00 às 23:00, sala A1-S203-SB, semanal </t>
  </si>
  <si>
    <t xml:space="preserve">segunda das 21:00 às 23:00, sala A1-S201-SB, quinzenal I, quarta das 19:00 às 21:00, sala A1-S201-SB, semanal </t>
  </si>
  <si>
    <t xml:space="preserve">terça das 08:00 às 10:00, sala A2-S102-SB, semanal , quinta das 10:00 às 12:00, sala A2-S102-SB, semanal </t>
  </si>
  <si>
    <t>DB1BHO0101-15SB</t>
  </si>
  <si>
    <t xml:space="preserve">terça das 10:00 às 12:00, sala A2-S102-SB, semanal , quinta das 08:00 às 10:00, sala A2-S102-SB, semanal </t>
  </si>
  <si>
    <t xml:space="preserve">terça das 19:00 às 21:00, sala A2-S101-SB, semanal , quinta das 21:00 às 23:00, sala A2-S101-SB, semanal </t>
  </si>
  <si>
    <t>NB1BHO0101-15SB</t>
  </si>
  <si>
    <t xml:space="preserve">terça das 21:00 às 23:00, sala A2-S105-SB, semanal , quinta das 19:00 às 21:00, sala A2-S105-SB, semanal </t>
  </si>
  <si>
    <t>DA1BHO1335-15SB</t>
  </si>
  <si>
    <t xml:space="preserve">quarta das 08:00 às 10:00, sala A2-S201-SB, semanal , sexta das 10:00 às 12:00, sala A2-S201-SB, semanal </t>
  </si>
  <si>
    <t>DB1BHO1335-15SB</t>
  </si>
  <si>
    <t xml:space="preserve">quarta das 10:00 às 12:00, sala A1-S201-SB, semanal , sexta das 08:00 às 10:00, sala A1-S201-SB, semanal </t>
  </si>
  <si>
    <t>VALERIA LOPES RIBEIRO</t>
  </si>
  <si>
    <t>NA1BHO1335-15SB</t>
  </si>
  <si>
    <t xml:space="preserve">quarta das 19:00 às 21:00, sala A2-S104-SB, semanal , sexta das 21:00 às 23:00, sala A1-S201-SB, semanal </t>
  </si>
  <si>
    <t>NB1BHO1335-15SB</t>
  </si>
  <si>
    <t xml:space="preserve">quarta das 21:00 às 23:00, sala A2-S102-SB, semanal , sexta das 19:00 às 21:00, sala A2-S102-SB, semanal </t>
  </si>
  <si>
    <t>DA1BCJ0204-15SA</t>
  </si>
  <si>
    <t xml:space="preserve">quarta das 08:00 às 10:00, sala S - 213-0, semanal , sexta das 10:00 às 12:00, sala S - 213-0, semanal </t>
  </si>
  <si>
    <t>sábado das 08:00 às 10:00, sala 501-1, quinzenal I</t>
  </si>
  <si>
    <t>DA2BCJ0204-15SA</t>
  </si>
  <si>
    <t>sábado das 08:00 às 10:00, sala 501-1, quinzenal II</t>
  </si>
  <si>
    <t>DA3BCJ0204-15SA</t>
  </si>
  <si>
    <t>sábado das 08:00 às 10:00, sala L701, quinzenal I</t>
  </si>
  <si>
    <t>sábado das 08:00 às 10:00, sala L705, quinzenal I</t>
  </si>
  <si>
    <t>sábado das 08:00 às 10:00, sala L701, quinzenal II</t>
  </si>
  <si>
    <t>DA6BCJ0204-15SA</t>
  </si>
  <si>
    <t>sábado das 08:00 às 10:00, sala L705, quinzenal II</t>
  </si>
  <si>
    <t>DB1BCJ0204-15SA</t>
  </si>
  <si>
    <t xml:space="preserve">quarta das 10:00 às 12:00, sala S - 213-0, semanal , sexta das 08:00 às 10:00, sala S - 213-0, semanal </t>
  </si>
  <si>
    <t>sábado das 10:00 às 12:00, sala 501-1, quinzenal I</t>
  </si>
  <si>
    <t>DB2BCJ0204-15SA</t>
  </si>
  <si>
    <t>sábado das 10:00 às 12:00, sala 501-1, quinzenal II</t>
  </si>
  <si>
    <t>sábado das 10:00 às 12:00, sala L701, quinzenal I</t>
  </si>
  <si>
    <t>sábado das 10:00 às 12:00, sala L705, quinzenal I</t>
  </si>
  <si>
    <t>DB5BCJ0204-15SA</t>
  </si>
  <si>
    <t>sábado das 10:00 às 12:00, sala L701, quinzenal II</t>
  </si>
  <si>
    <t>DB6BCJ0204-15SA</t>
  </si>
  <si>
    <t>sábado das 10:00 às 12:00, sala L705, quinzenal II</t>
  </si>
  <si>
    <t>NA1BCJ0204-15SA</t>
  </si>
  <si>
    <t xml:space="preserve">quarta das 19:00 às 21:00, sala S - 213-0, semanal , sexta das 21:00 às 23:00, sala S - 213-0, semanal </t>
  </si>
  <si>
    <t>sábado das 13:00 às 15:00, sala 501-1, quinzenal I</t>
  </si>
  <si>
    <t>NA2BCJ0204-15SA</t>
  </si>
  <si>
    <t>sábado das 13:00 às 15:00, sala 501-1, quinzenal II</t>
  </si>
  <si>
    <t>sábado das 13:00 às 15:00, sala L701, quinzenal I</t>
  </si>
  <si>
    <t>sábado das 13:00 às 15:00, sala L705, quinzenal I</t>
  </si>
  <si>
    <t>NA5BCJ0204-15SA</t>
  </si>
  <si>
    <t>sábado das 13:00 às 15:00, sala L701, quinzenal II</t>
  </si>
  <si>
    <t>NA6BCJ0204-15SA</t>
  </si>
  <si>
    <t>sábado das 13:00 às 15:00, sala L705, quinzenal II</t>
  </si>
  <si>
    <t>NB1BCJ0204-15SA</t>
  </si>
  <si>
    <t xml:space="preserve">quarta das 21:00 às 23:00, sala S - 213-0, semanal , sexta das 19:00 às 21:00, sala S - 213-0, semanal </t>
  </si>
  <si>
    <t>sábado das 15:00 às 17:00, sala 501-1, quinzenal I</t>
  </si>
  <si>
    <t>NB2BCJ0204-15SA</t>
  </si>
  <si>
    <t>sábado das 15:00 às 17:00, sala 501-1, quinzenal II</t>
  </si>
  <si>
    <t>sábado das 15:00 às 17:00, sala L701, quinzenal I</t>
  </si>
  <si>
    <t>sábado das 15:00 às 17:00, sala L705, quinzenal I</t>
  </si>
  <si>
    <t>PEDRO HENRIQUE RIBEIRO DA SILVA MORAES</t>
  </si>
  <si>
    <t>NB5BCJ0204-15SA</t>
  </si>
  <si>
    <t>sábado das 15:00 às 17:00, sala L701, quinzenal II</t>
  </si>
  <si>
    <t>NB6BCJ0204-15SA</t>
  </si>
  <si>
    <t>sábado das 15:00 às 17:00, sala L705, quinzenal II</t>
  </si>
  <si>
    <t>Pensamento Crítico</t>
  </si>
  <si>
    <t>BHP0202-15</t>
  </si>
  <si>
    <t xml:space="preserve">terça das 10:00 às 12:00, sala A2-S101-SB, semanal , sexta das 08:00 às 10:00, sala A2-S101-SB, semanal </t>
  </si>
  <si>
    <t xml:space="preserve">terça das 10:00 às 12:00, sala A2-S203-SB, semanal , sexta das 08:00 às 10:00, sala A2-S203-SB, semanal </t>
  </si>
  <si>
    <t>ANDERSON DE ARAÚJO</t>
  </si>
  <si>
    <t xml:space="preserve">terça das 08:00 às 10:00, sala S - 213-0, semanal , quinta das 10:00 às 12:00, sala S - 213-0, semanal </t>
  </si>
  <si>
    <t>EDSON ALEX ARRAZOLA IRIARTE</t>
  </si>
  <si>
    <t>Nail Khusnutdinov</t>
  </si>
  <si>
    <t xml:space="preserve">terça das 08:00 às 10:00, sala A2-S104-SB, semanal , sexta das 10:00 às 12:00, sala A2-S104-SB, semanal </t>
  </si>
  <si>
    <t xml:space="preserve">terça das 10:00 às 12:00, sala S - 213-0, semanal , quinta das 08:00 às 10:00, sala S - 213-0, semanal </t>
  </si>
  <si>
    <t xml:space="preserve">terça das 19:00 às 21:00, sala S - 213-0, semanal , quinta das 21:00 às 23:00, sala S - 213-0, semanal </t>
  </si>
  <si>
    <t xml:space="preserve">terça das 21:00 às 23:00, sala A2-S202-SB, semanal , sexta das 19:00 às 21:00, sala A2-S202-SB, semanal </t>
  </si>
  <si>
    <t xml:space="preserve">terça das 19:00 às 21:00, sala A2-S208-SB, semanal , sexta das 21:00 às 23:00, sala A2-S208-SB, semanal </t>
  </si>
  <si>
    <t>DB1BHO0002-19SB</t>
  </si>
  <si>
    <t xml:space="preserve">segunda das 08:00 às 10:00, sala A2-S208-SB, quinzenal I, quinta das 10:00 às 12:00, sala A2-S208-SB, semanal </t>
  </si>
  <si>
    <t>LUDMILA ANDRZEJEWSKI CULPI</t>
  </si>
  <si>
    <t xml:space="preserve">segunda das 21:00 às 23:00, sala A1-S205-SB, quinzenal I, quinta das 19:00 às 21:00, sala A1-S205-SB, semanal </t>
  </si>
  <si>
    <t>NB1BHO0002-19SB</t>
  </si>
  <si>
    <t xml:space="preserve">segunda das 19:00 às 21:00, sala A2-S102-SB, quinzenal I, quinta das 21:00 às 23:00, sala A2-S102-SB, semanal </t>
  </si>
  <si>
    <t>Fenômenos Térmicos</t>
  </si>
  <si>
    <t>BCJ0205-15</t>
  </si>
  <si>
    <t>quarta das 08:00 às 10:00, sala S - 213-0, semanal , sexta das 10:00 às 12:00, sala S - 213-0, quinzenal I</t>
  </si>
  <si>
    <t>sexta das 10:00 às 12:00, sala L701, quinzenal II</t>
  </si>
  <si>
    <t>sexta das 08:00 às 10:00, sala L701, quinzenal II</t>
  </si>
  <si>
    <t>quarta das 19:00 às 21:00, sala S - 213-0, semanal , sexta das 21:00 às 23:00, sala S - 213-0, quinzenal I</t>
  </si>
  <si>
    <t>sexta das 21:00 às 23:00, sala L701, quinzenal II</t>
  </si>
  <si>
    <t>quarta das 21:00 às 23:00, sala S - 213-0, semanal , sexta das 19:00 às 21:00, sala S - 213-0, quinzenal I</t>
  </si>
  <si>
    <t>sexta das 19:00 às 21:00, sala L701, quinzenal II</t>
  </si>
  <si>
    <t xml:space="preserve">quinta das 08:00 às 10:00, sala S - 213-0, semanal </t>
  </si>
  <si>
    <t>DA3BCS0002-15SA</t>
  </si>
  <si>
    <t>ALDER LUIZ PEREZ CORDOBA</t>
  </si>
  <si>
    <t xml:space="preserve">quinta das 10:00 às 12:00, sala S - 213-0, semanal </t>
  </si>
  <si>
    <t>DB2BCS0002-15SA</t>
  </si>
  <si>
    <t>DB3BCS0002-15SA</t>
  </si>
  <si>
    <t xml:space="preserve">quinta das 19:00 às 21:00, sala S - 213-0, semanal </t>
  </si>
  <si>
    <t>NA3BCS0002-15SA</t>
  </si>
  <si>
    <t>PRISCILA BENITEZ AFONSO</t>
  </si>
  <si>
    <t xml:space="preserve">quinta das 21:00 às 23:00, sala S - 213-0, semanal </t>
  </si>
  <si>
    <t>NB3BCS0002-15SA</t>
  </si>
  <si>
    <t>Paula Andrea Cadavid Salazar</t>
  </si>
  <si>
    <t>DA3BIN0406-15SA</t>
  </si>
  <si>
    <t>DB3BIN0406-15SA</t>
  </si>
  <si>
    <t>PETER MAURICE ERNA CLAESSENS</t>
  </si>
  <si>
    <t>Vladimir Perchine</t>
  </si>
  <si>
    <t>VALDECIR MARVULLE</t>
  </si>
  <si>
    <t xml:space="preserve">segunda das 08:00 às 10:00, sala S - 213-0, quinzenal II, quarta das 10:00 às 12:00, sala S - 213-0, semanal </t>
  </si>
  <si>
    <t xml:space="preserve">sexta das 08:00 às 10:00, sala L601, semanal </t>
  </si>
  <si>
    <t>DA5BCL0308-15SA</t>
  </si>
  <si>
    <t>DA6BCL0308-15SA</t>
  </si>
  <si>
    <t>DA7BCL0308-15SA</t>
  </si>
  <si>
    <t>CAMILO ANDREA ANGELUCCI</t>
  </si>
  <si>
    <t>DA8BCL0308-15SA</t>
  </si>
  <si>
    <t>DA9BCL0308-15SA</t>
  </si>
  <si>
    <t xml:space="preserve">segunda das 10:00 às 12:00, sala S - 213-0, quinzenal II, quarta das 08:00 às 10:00, sala S - 213-0, semanal </t>
  </si>
  <si>
    <t xml:space="preserve">sexta das 10:00 às 12:00, sala L601, semanal </t>
  </si>
  <si>
    <t>DB5BCL0308-15SA</t>
  </si>
  <si>
    <t>DB6BCL0308-15SA</t>
  </si>
  <si>
    <t>DB7BCL0308-15SA</t>
  </si>
  <si>
    <t>DB8BCL0308-15SA</t>
  </si>
  <si>
    <t xml:space="preserve">segunda das 19:00 às 21:00, sala S - 213-0, quinzenal II, quarta das 21:00 às 23:00, sala S - 213-0, semanal </t>
  </si>
  <si>
    <t xml:space="preserve">sexta das 19:00 às 21:00, sala L601, semanal </t>
  </si>
  <si>
    <t>NA6BCL0308-15SA</t>
  </si>
  <si>
    <t>NA7BCL0308-15SA</t>
  </si>
  <si>
    <t>NA8BCL0308-15SA</t>
  </si>
  <si>
    <t>NA9BCL0308-15SA</t>
  </si>
  <si>
    <t>NA10BCL0308-15SA</t>
  </si>
  <si>
    <t xml:space="preserve">segunda das 21:00 às 23:00, sala S - 213-0, quinzenal II, quarta das 19:00 às 21:00, sala S - 213-0, semanal </t>
  </si>
  <si>
    <t xml:space="preserve">sexta das 21:00 às 23:00, sala L601, semanal </t>
  </si>
  <si>
    <t>NB3BCL0308-15SA</t>
  </si>
  <si>
    <t>NB5BCL0308-15SA</t>
  </si>
  <si>
    <t>NB6BCL0308-15SA</t>
  </si>
  <si>
    <t>NB7BCL0308-15SA</t>
  </si>
  <si>
    <t>NB8BCL0308-15SA</t>
  </si>
  <si>
    <t>DA1BCK0103-15SA</t>
  </si>
  <si>
    <t xml:space="preserve">quarta das 08:00 às 10:00, sala A-101-0, quinzenal I, sexta das 10:00 às 12:00, sala A-101-0, semanal </t>
  </si>
  <si>
    <t>DA2BCK0103-15SA</t>
  </si>
  <si>
    <t>DA3BCK0103-15SA</t>
  </si>
  <si>
    <t>DA4BCK0103-15SA</t>
  </si>
  <si>
    <t>DB1BCK0103-15SA</t>
  </si>
  <si>
    <t xml:space="preserve">quarta das 10:00 às 12:00, sala A-101-0, quinzenal I, sexta das 08:00 às 10:00, sala A-101-0, semanal </t>
  </si>
  <si>
    <t>DB2BCK0103-15SA</t>
  </si>
  <si>
    <t>DB3BCK0103-15SA</t>
  </si>
  <si>
    <t>DB4BCK0103-15SA</t>
  </si>
  <si>
    <t>NA1BCK0103-15SA</t>
  </si>
  <si>
    <t xml:space="preserve">quarta das 19:00 às 21:00, sala A-101-0, quinzenal I, sexta das 21:00 às 23:00, sala A-101-0, semanal </t>
  </si>
  <si>
    <t>NA2BCK0103-15SA</t>
  </si>
  <si>
    <t>NA3BCK0103-15SA</t>
  </si>
  <si>
    <t>NA4BCK0103-15SA</t>
  </si>
  <si>
    <t>NB1BCK0103-15SA</t>
  </si>
  <si>
    <t xml:space="preserve">quarta das 21:00 às 23:00, sala A-101-0, quinzenal I, sexta das 19:00 às 21:00, sala A-101-0, semanal </t>
  </si>
  <si>
    <t>NB2BCK0103-15SA</t>
  </si>
  <si>
    <t>NB3BCK0103-15SA</t>
  </si>
  <si>
    <t>NB4BCK0103-15SA</t>
  </si>
  <si>
    <t>MARCELO OLIVEIRA COSTA PIRES</t>
  </si>
  <si>
    <t xml:space="preserve">segunda das 10:00 às 12:00, sala A-101-0, quinzenal II, quarta das 10:00 às 12:00, sala A-101-0, semanal </t>
  </si>
  <si>
    <t xml:space="preserve">segunda das 08:00 às 10:00, sala A-101-0, quinzenal II, quarta das 08:00 às 10:00, sala A-101-0, semanal </t>
  </si>
  <si>
    <t xml:space="preserve">segunda das 21:00 às 23:00, sala A-101-0, quinzenal II, quarta das 21:00 às 23:00, sala A-101-0, semanal </t>
  </si>
  <si>
    <t xml:space="preserve">segunda das 19:00 às 21:00, sala A-101-0, quinzenal II, quarta das 19:00 às 21:00, sala A-101-0, semanal </t>
  </si>
  <si>
    <t>Jose Paulo Guedes Pinto</t>
  </si>
  <si>
    <t>CAROLINA SIMÕES GALVANESE</t>
  </si>
  <si>
    <t>LUCIANA PEREIRA</t>
  </si>
  <si>
    <t xml:space="preserve">sábado das 08:00 às 11:00, sala A2-S203-SB, semanal </t>
  </si>
  <si>
    <t>ADRIANA CAPUANO DE OLIVEIRA</t>
  </si>
  <si>
    <t xml:space="preserve">segunda das 10:00 às 12:00, sala A2-S202-SB, quinzenal II, quinta das 08:00 às 10:00, sala A1-S202-SB, semanal </t>
  </si>
  <si>
    <t>Muryatan Santana Barbosa</t>
  </si>
  <si>
    <t xml:space="preserve">segunda das 21:00 às 23:00, sala A1-S201-SB, quinzenal II, quinta das 19:00 às 21:00, sala A1-S201-SB, semanal </t>
  </si>
  <si>
    <t>DA8BCL0306-15SA</t>
  </si>
  <si>
    <t xml:space="preserve">segunda das 08:00 às 10:00, sala S-301-2, quinzenal II, quarta das 10:00 às 12:00, sala S-302-3, semanal </t>
  </si>
  <si>
    <t>DB8BCL0306-15SA</t>
  </si>
  <si>
    <t xml:space="preserve">segunda das 10:00 às 12:00, sala S-301-3, quinzenal II, quarta das 08:00 às 10:00, sala S-301-3, semanal </t>
  </si>
  <si>
    <t>NA8BCL0306-15SA</t>
  </si>
  <si>
    <t xml:space="preserve">segunda das 19:00 às 21:00, sala S-204-0, quinzenal II, quarta das 21:00 às 23:00, sala S-204-0, semanal </t>
  </si>
  <si>
    <t>NB8BCL0306-15SA</t>
  </si>
  <si>
    <t xml:space="preserve">segunda das 21:00 às 23:00, sala S-204-0, quinzenal II, quarta das 19:00 às 21:00, sala S-204-0, semanal </t>
  </si>
  <si>
    <t>DA4BIR0004-15SA</t>
  </si>
  <si>
    <t xml:space="preserve">segunda das 10:00 às 12:00, sala S-301-2, quinzenal I, quarta das 08:00 às 10:00, sala S-301-2, semanal </t>
  </si>
  <si>
    <t>DB4BIR0004-15SA</t>
  </si>
  <si>
    <t xml:space="preserve">segunda das 21:00 às 23:00, sala A-110-0, quinzenal I, quarta das 19:00 às 21:00, sala A-110-0, semanal </t>
  </si>
  <si>
    <t>NB4BIR0004-15SA</t>
  </si>
  <si>
    <t xml:space="preserve">segunda das 19:00 às 21:00, sala A-110-0, quinzenal I, quarta das 21:00 às 23:00, sala A-110-0, semanal </t>
  </si>
  <si>
    <t>DA4BIQ0602-15SA</t>
  </si>
  <si>
    <t xml:space="preserve">segunda das 10:00 às 12:00, sala S-204-0, quinzenal II, quarta das 10:00 às 12:00, sala S-204-0, semanal </t>
  </si>
  <si>
    <t>DB4BIQ0602-15SA</t>
  </si>
  <si>
    <t xml:space="preserve">segunda das 08:00 às 10:00, sala S-204-0, quinzenal II, quarta das 08:00 às 10:00, sala S-204-0, semanal </t>
  </si>
  <si>
    <t>NA4BIQ0602-15SA</t>
  </si>
  <si>
    <t xml:space="preserve">segunda das 21:00 às 23:00, sala S-206-0, quinzenal II, quarta das 21:00 às 23:00, sala S-206-0, semanal </t>
  </si>
  <si>
    <t>NB4BIQ0602-15SA</t>
  </si>
  <si>
    <t xml:space="preserve">segunda das 19:00 às 21:00, sala S-206-0, quinzenal II, quarta das 19:00 às 21:00, sala S-206-0, semanal </t>
  </si>
  <si>
    <t xml:space="preserve">terça das 10:00 às 12:00, sala A-109-0, quinzenal I, quinta das 08:00 às 10:00, sala A-109-0, semanal </t>
  </si>
  <si>
    <t xml:space="preserve">terça das 08:00 às 10:00, sala A-109-0, quinzenal I, quinta das 10:00 às 12:00, sala A-109-0, semanal </t>
  </si>
  <si>
    <t>NA1NHI5011-13SA</t>
  </si>
  <si>
    <t xml:space="preserve">terça das 21:00 às 23:00, sala S - 501, quinzenal I, quinta das 19:00 às 21:00, sala S - 501, semanal </t>
  </si>
  <si>
    <t>NB1NHI5011-13SA</t>
  </si>
  <si>
    <t xml:space="preserve">terça das 19:00 às 21:00, sala S - 501, quinzenal I, quinta das 21:00 às 23:00, sala S - 501, semanal </t>
  </si>
  <si>
    <t>DA1NHZ5016-15SA</t>
  </si>
  <si>
    <t xml:space="preserve">terça das 08:00 às 10:00, sala A-110-0, semanal , sexta das 10:00 às 12:00, sala A-110-0, semanal </t>
  </si>
  <si>
    <t>DB1NHZ5016-15SA</t>
  </si>
  <si>
    <t xml:space="preserve">terça das 10:00 às 12:00, sala A-110-0, semanal , sexta das 08:00 às 10:00, sala A-110-0, semanal </t>
  </si>
  <si>
    <t>Joao Rodrigo Santos da Silva</t>
  </si>
  <si>
    <t>NA1NHZ5016-15SA</t>
  </si>
  <si>
    <t xml:space="preserve">terça das 19:00 às 21:00, sala S - 502, semanal , sexta das 21:00 às 23:00, sala S - 502, semanal </t>
  </si>
  <si>
    <t>Allan Moreira  Xavier</t>
  </si>
  <si>
    <t>NB1NHZ5016-15SA</t>
  </si>
  <si>
    <t xml:space="preserve">terça das 21:00 às 23:00, sala S - 502, semanal , sexta das 19:00 às 21:00, sala S - 502, semanal </t>
  </si>
  <si>
    <t>DA1LIE0001-19SA</t>
  </si>
  <si>
    <t xml:space="preserve">segunda das 08:00 às 10:00, sala A-109-0, semanal </t>
  </si>
  <si>
    <t>DB1LIE0001-19SA</t>
  </si>
  <si>
    <t xml:space="preserve">segunda das 10:00 às 12:00, sala A-109-0, semanal </t>
  </si>
  <si>
    <t>NA1LIE0001-19SA</t>
  </si>
  <si>
    <t xml:space="preserve">segunda das 19:00 às 21:00, sala S-209-0, semanal </t>
  </si>
  <si>
    <t>NB1LIE0001-19SA</t>
  </si>
  <si>
    <t xml:space="preserve">segunda das 21:00 às 23:00, sala S-209-0, semanal </t>
  </si>
  <si>
    <t>Práticas escolares em educação especial e inclusiva</t>
  </si>
  <si>
    <t>NHZ5023-18</t>
  </si>
  <si>
    <t xml:space="preserve">segunda das 08:00 às 10:00, sala A-110-0, semanal , quinta das 10:00 às 12:00, sala A-110-0, semanal </t>
  </si>
  <si>
    <t xml:space="preserve">segunda das 10:00 às 12:00, sala A-110-0, semanal , quinta das 08:00 às 10:00, sala A-110-0, semanal </t>
  </si>
  <si>
    <t xml:space="preserve">segunda das 21:00 às 23:00, sala S-308-3, semanal , quinta das 19:00 às 21:00, sala S-308-3, semanal </t>
  </si>
  <si>
    <t>Tecnologias da Informação e Comunicação na Educação</t>
  </si>
  <si>
    <t>NHZ5019-15</t>
  </si>
  <si>
    <t xml:space="preserve">terça das 10:00 às 12:00, sala A-109-0, quinzenal II, sexta das 08:00 às 10:00, sala A-109-0, semanal </t>
  </si>
  <si>
    <t>DB1NHZ5019-15SA</t>
  </si>
  <si>
    <t xml:space="preserve">terça das 08:00 às 10:00, sala A-109-0, quinzenal II, sexta das 10:00 às 12:00, sala A-109-0, semanal </t>
  </si>
  <si>
    <t xml:space="preserve">terça das 21:00 às 23:00, sala S-307-1, quinzenal II, sexta das 19:00 às 21:00, sala S-307-1, semanal </t>
  </si>
  <si>
    <t>GRACIELLA WATANABE</t>
  </si>
  <si>
    <t>NB1NHZ5019-15SA</t>
  </si>
  <si>
    <t xml:space="preserve">terça das 19:00 às 21:00, sala A-109-0, quinzenal II, sexta das 21:00 às 23:00, sala A-109-0, semanal </t>
  </si>
  <si>
    <t>CARLA LOPES RODRIGUEZ</t>
  </si>
  <si>
    <t xml:space="preserve">segunda das 10:00 às 12:00, sala A2-S204-SB, quinzenal I, quarta das 08:00 às 10:00, sala A2-S204-SB, semanal </t>
  </si>
  <si>
    <t xml:space="preserve">segunda das 21:00 às 23:00, sala A2-S203-SB, quinzenal I, quarta das 19:00 às 21:00, sala A2-S203-SB, semanal </t>
  </si>
  <si>
    <t xml:space="preserve">terça das 10:00 às 12:00, sala A2-S205-SB, quinzenal I, quinta das 08:00 às 10:00, sala A2-S205-SB, semanal </t>
  </si>
  <si>
    <t xml:space="preserve">terça das 21:00 às 23:00, sala A2-S306-SB, quinzenal I, quinta das 19:00 às 21:00, sala A2-S203-SB, semanal </t>
  </si>
  <si>
    <t>DA1NHZ5016-15SB</t>
  </si>
  <si>
    <t xml:space="preserve">terça das 08:00 às 10:00, sala A2-S308-SB, semanal , sexta das 10:00 às 12:00, sala A2-S203-SB, semanal </t>
  </si>
  <si>
    <t>NA1NHZ5016-15SB</t>
  </si>
  <si>
    <t xml:space="preserve">terça das 19:00 às 21:00, sala A2-S306-SB, semanal , sexta das 21:00 às 23:00, sala A2-S206-SB, semanal </t>
  </si>
  <si>
    <t xml:space="preserve">terça das 10:00 às 12:00, sala A2-S205-SB, quinzenal II, sexta das 08:00 às 10:00, sala A2-S205-SB, semanal </t>
  </si>
  <si>
    <t>EDSON PINHEIRO PIMENTEL</t>
  </si>
  <si>
    <t xml:space="preserve">terça das 21:00 às 23:00, sala A2-S208-SB, quinzenal II, sexta das 19:00 às 21:00, sala A2-S306-SB, semanal </t>
  </si>
  <si>
    <t xml:space="preserve">segunda das 08:00 às 10:00, sala A1-S102-SB, semanal , quinta das 10:00 às 12:00, sala A1-S102-SB, semanal </t>
  </si>
  <si>
    <t xml:space="preserve">segunda das 19:00 às 21:00, sala A1-S105-SB, semanal , quinta das 21:00 às 23:00, sala A1-S105-SB, semanal </t>
  </si>
  <si>
    <t>Laboratório de Práticas Integradoras I (PCC)</t>
  </si>
  <si>
    <t>DA1LHE0002-19SB</t>
  </si>
  <si>
    <t>LHE0002-19</t>
  </si>
  <si>
    <t xml:space="preserve">terça das 10:00 às 12:00, sala A1-S105-SB, semanal , sexta das 08:00 às 10:00, sala A1-S105-SB, semanal </t>
  </si>
  <si>
    <t>NA1LHE0002-19SB</t>
  </si>
  <si>
    <t xml:space="preserve">terça das 21:00 às 23:00, sala A1-S103-SB, semanal , sexta das 19:00 às 21:00, sala A1-S103-SB, semanal </t>
  </si>
  <si>
    <t>Teoria da História I</t>
  </si>
  <si>
    <t>DA1LHE0004-19SB</t>
  </si>
  <si>
    <t>LHE0004-19</t>
  </si>
  <si>
    <t>NA1LHE0004-19SB</t>
  </si>
  <si>
    <t xml:space="preserve">segunda das 21:00 às 23:00, sala A1-S104-SB, semanal , quinta das 19:00 às 21:00, sala A1-S104-SB, semanal </t>
  </si>
  <si>
    <t>DA4BIN0406-15SA</t>
  </si>
  <si>
    <t>DB4BIN0406-15SA</t>
  </si>
  <si>
    <t>Filosofia da Educação</t>
  </si>
  <si>
    <t>NA1NHH2017-16SB</t>
  </si>
  <si>
    <t>NHH2017-16</t>
  </si>
  <si>
    <t xml:space="preserve">sábado das 14:00 às 18:00, sala A1-S101-SB, semanal </t>
  </si>
  <si>
    <t>DA1NHH2017-16SB</t>
  </si>
  <si>
    <t xml:space="preserve">sábado das 08:00 às 12:00, sala A1-S101-SB, semanal </t>
  </si>
  <si>
    <t>Prática de Ensino de Filosofia: Metodologias</t>
  </si>
  <si>
    <t>DA1NHH2089-16SB</t>
  </si>
  <si>
    <t>NHH2089-16</t>
  </si>
  <si>
    <t>PATRICIA DEL NERO VELASCO</t>
  </si>
  <si>
    <t>Avaliação no Ensino de Química</t>
  </si>
  <si>
    <t>DANHT4072-15SA</t>
  </si>
  <si>
    <t>NHT4072-15</t>
  </si>
  <si>
    <t>segunda das 08:00 às 10:00, sala 401-1, semanal , quarta das 08:00 às 10:00, sala 401-1, quinzenal I</t>
  </si>
  <si>
    <t>NANHT4072-15SA</t>
  </si>
  <si>
    <t>segunda das 19:00 às 21:00, sala 401-1, semanal , quarta das 19:00 às 21:00, sala 401-1, quinzenal I</t>
  </si>
  <si>
    <t>DANHT4032-15SA</t>
  </si>
  <si>
    <t xml:space="preserve">quarta das 08:00 às 10:00, sala 401-1, quinzenal II, sexta das 08:00 às 10:00, sala 401-1, semanal </t>
  </si>
  <si>
    <t>Corpo, sexualidade e questões de gênero</t>
  </si>
  <si>
    <t>NHZ2093-16</t>
  </si>
  <si>
    <t>Física do Meio Ambiente</t>
  </si>
  <si>
    <t>NANHZ3084-15SA</t>
  </si>
  <si>
    <t>NHZ3084-15</t>
  </si>
  <si>
    <t xml:space="preserve">segunda das 19:00 às 21:00, sala S-307-3, semanal , quinta das 21:00 às 23:00, sala S-307-1, semanal </t>
  </si>
  <si>
    <t>Território e Sociedade</t>
  </si>
  <si>
    <t>BHQ0301-15</t>
  </si>
  <si>
    <t xml:space="preserve">quarta das 08:00 às 10:00, sala A2-S106-SB, semanal , sexta das 10:00 às 12:00, sala A1-S203-SB, semanal </t>
  </si>
  <si>
    <t xml:space="preserve">quarta das 19:00 às 21:00, sala A2-S201-SB, semanal , sexta das 21:00 às 23:00, sala A1-S205-SB, semanal </t>
  </si>
  <si>
    <t>História, Eurocentrismo e Pós-Colonialismo</t>
  </si>
  <si>
    <t>DA1LHE0001-19SB</t>
  </si>
  <si>
    <t>LHE0001-19</t>
  </si>
  <si>
    <t>NA1LHE0001-19SB</t>
  </si>
  <si>
    <t xml:space="preserve">terça das 19:00 às 21:00, sala A2-S304-SB, semanal , quinta das 21:00 às 23:00, sala A2-S304-SB, semanal </t>
  </si>
  <si>
    <t>DA1NHZ2092-16SB</t>
  </si>
  <si>
    <t xml:space="preserve">segunda das 10:00 às 12:00, sala A1-S101-SB, semanal , quarta das 08:00 às 10:00, sala A1-S101-SB, semanal </t>
  </si>
  <si>
    <t>NA1NHH2089-16SB</t>
  </si>
  <si>
    <t xml:space="preserve">terça das 19:00 às 21:00, sala A1-S104-SB, semanal , quinta das 21:00 às 23:00, sala A1-S103-SB, semanal </t>
  </si>
  <si>
    <t>Tópicos de Filosofia e Práticas de ensino</t>
  </si>
  <si>
    <t>DA1NHZ2100-16SB</t>
  </si>
  <si>
    <t>NHZ2100-16</t>
  </si>
  <si>
    <t>FABIANO RAMOS TORRES</t>
  </si>
  <si>
    <t>DAESHT014-17SB</t>
  </si>
  <si>
    <t xml:space="preserve">terça das 08:00 às 10:00, sala A1-S201-SB, semanal , quinta das 10:00 às 12:00, sala A2-S106-SB, semanal </t>
  </si>
  <si>
    <t>História da Filosofia da Antiguidade Tardia</t>
  </si>
  <si>
    <t>DANHZ2036-11SB</t>
  </si>
  <si>
    <t>NHZ2036-11</t>
  </si>
  <si>
    <t xml:space="preserve">terça das 10:00 às 12:00, sala A2-S204-SB, semanal , quinta das 08:00 às 10:00, sala A2-S204-SB, semanal </t>
  </si>
  <si>
    <t>NANHZ2036-11SB</t>
  </si>
  <si>
    <t>Álgebra na Educação Básica</t>
  </si>
  <si>
    <t>DAMCTD022-18SA</t>
  </si>
  <si>
    <t>MCTD022-18</t>
  </si>
  <si>
    <t xml:space="preserve">quarta das 08:00 às 10:00, sala 401-2, semanal </t>
  </si>
  <si>
    <t>Marcia Aguiar</t>
  </si>
  <si>
    <t>NAMCTD022-18SA</t>
  </si>
  <si>
    <t xml:space="preserve">quarta das 19:00 às 21:00, sala 401-2, semanal </t>
  </si>
  <si>
    <t xml:space="preserve">quarta das 19:00 às 21:00, sala A1-S105-SB, semanal , sexta das 21:00 às 23:00, sala A1-S105-SB, semanal </t>
  </si>
  <si>
    <t>NATHALIE DE ALMEIDA BRESSIANI</t>
  </si>
  <si>
    <t>Tendências em Educação Matemática</t>
  </si>
  <si>
    <t>DAMCZD007-18SA</t>
  </si>
  <si>
    <t>MCZD007-18</t>
  </si>
  <si>
    <t xml:space="preserve">quarta das 14:00 às 18:00, sala 401-2, semanal </t>
  </si>
  <si>
    <t>Evolução dos Conceitos Matemáticos</t>
  </si>
  <si>
    <t>NAMCZB035-17SA</t>
  </si>
  <si>
    <t>MCZB035-17</t>
  </si>
  <si>
    <t xml:space="preserve">terça das 21:00 às 23:00, sala 401-2, semanal , quinta das 19:00 às 21:00, sala 401-2, semanal </t>
  </si>
  <si>
    <t>Virginia Cardia Cardoso</t>
  </si>
  <si>
    <t>DA2BHO1335-15SB</t>
  </si>
  <si>
    <t>MATHIAS JOURDAIN DE ALENCASTRO</t>
  </si>
  <si>
    <t>DB2BHO1335-15SB</t>
  </si>
  <si>
    <t>NA2BHO1335-15SB</t>
  </si>
  <si>
    <t>NB2BHO1335-15SB</t>
  </si>
  <si>
    <t>DA7BCJ0204-15SA</t>
  </si>
  <si>
    <t>sábado das 08:00 às 10:00, sala L706, quinzenal I</t>
  </si>
  <si>
    <t>DA8BCJ0204-15SA</t>
  </si>
  <si>
    <t>sábado das 08:00 às 10:00, sala L706, quinzenal II</t>
  </si>
  <si>
    <t>DA9BCJ0204-15SA</t>
  </si>
  <si>
    <t>sábado das 08:00 às 10:00, sala L702, quinzenal I</t>
  </si>
  <si>
    <t>DB7BCJ0204-15SA</t>
  </si>
  <si>
    <t>sábado das 10:00 às 12:00, sala L706, quinzenal I</t>
  </si>
  <si>
    <t>SYLVAIN PIERRE JOSEPH FICHET</t>
  </si>
  <si>
    <t>DB8BCJ0204-15SA</t>
  </si>
  <si>
    <t>sábado das 10:00 às 12:00, sala L706, quinzenal II</t>
  </si>
  <si>
    <t>DB9BCJ0204-15SA</t>
  </si>
  <si>
    <t>sábado das 10:00 às 12:00, sala L702, quinzenal I</t>
  </si>
  <si>
    <t>NA7BCJ0204-15SA</t>
  </si>
  <si>
    <t>sábado das 13:00 às 15:00, sala L706, quinzenal I</t>
  </si>
  <si>
    <t>NA8BCJ0204-15SA</t>
  </si>
  <si>
    <t>sábado das 13:00 às 15:00, sala L706, quinzenal II</t>
  </si>
  <si>
    <t>NA9BCJ0204-15SA</t>
  </si>
  <si>
    <t>sábado das 13:00 às 15:00, sala L702, quinzenal II</t>
  </si>
  <si>
    <t>DAMCTC014-13SB</t>
  </si>
  <si>
    <t xml:space="preserve">segunda das 10:00 às 12:00, sala A2-S205-SB, semanal , quinta das 08:00 às 10:00, sala A1-S205-SB, semanal </t>
  </si>
  <si>
    <t>Clima e Cultura Organizacional</t>
  </si>
  <si>
    <t>DAESZG017-17SB</t>
  </si>
  <si>
    <t>ESZG017-17</t>
  </si>
  <si>
    <t xml:space="preserve">quinta das 14:00 às 16:00, sala A2-S104-SB, semanal </t>
  </si>
  <si>
    <t>NAESZG013-17SB</t>
  </si>
  <si>
    <t xml:space="preserve">sexta das 19:00 às 23:00, sala A2-S203-SB, semanal </t>
  </si>
  <si>
    <t>NAESZG018-17SB</t>
  </si>
  <si>
    <t xml:space="preserve">sábado das 14:00 às 18:00, sala A-113-0, semanal </t>
  </si>
  <si>
    <t>DAESZG036-17SB</t>
  </si>
  <si>
    <t xml:space="preserve">quinta das 10:00 às 12:00, sala A-113-0, semanal </t>
  </si>
  <si>
    <t>NB7BCJ0204-15SA</t>
  </si>
  <si>
    <t>sábado das 15:00 às 17:00, sala L706, quinzenal I</t>
  </si>
  <si>
    <t>WILLIANS OSWALDO BARRETO ACEVEDO</t>
  </si>
  <si>
    <t>DAESTG014-17SB</t>
  </si>
  <si>
    <t xml:space="preserve">quarta das 10:00 às 12:00, sala S-311-2, semanal , quinta das 08:00 às 12:00, sala S-311-2, semanal </t>
  </si>
  <si>
    <t>NB8BCJ0204-15SA</t>
  </si>
  <si>
    <t>sábado das 15:00 às 17:00, sala L706, quinzenal II</t>
  </si>
  <si>
    <t>NB9BCJ0204-15SA</t>
  </si>
  <si>
    <t>sábado das 15:00 às 17:00, sala L702, quinzenal II</t>
  </si>
  <si>
    <t>NBESTG007-17SB</t>
  </si>
  <si>
    <t xml:space="preserve">terça das 19:00 às 21:00, sala A1-S206-SB, semanal , terça das 21:00 às 23:00, sala A1-S206-SB, semanal </t>
  </si>
  <si>
    <t xml:space="preserve">sábado das 08:00 às 10:00, sala 401-1, semanal , sábado das 10:00 às 12:00, sala 401-1, semanal </t>
  </si>
  <si>
    <t>Eficiência Energética Industrial</t>
  </si>
  <si>
    <t>NA1ESZG038-17SB</t>
  </si>
  <si>
    <t>ESZG038-17</t>
  </si>
  <si>
    <t xml:space="preserve">segunda das 19:00 às 23:00, sala B-A002-SB, semanal </t>
  </si>
  <si>
    <t xml:space="preserve">quarta das 19:00 às 23:00, sala B-A002-SB, semanal </t>
  </si>
  <si>
    <t>Técnicas de Tomadas de Decisão Aplicáveis em Modelos de Interdependência</t>
  </si>
  <si>
    <t>NA1ESZG005-17SB</t>
  </si>
  <si>
    <t>ESZG005-17</t>
  </si>
  <si>
    <t xml:space="preserve">terça das 19:00 às 23:00, sala A1-S201-SB, semanal </t>
  </si>
  <si>
    <t>Microeconomia III</t>
  </si>
  <si>
    <t>DAESHC029-17SB</t>
  </si>
  <si>
    <t>ESHC029-17</t>
  </si>
  <si>
    <t xml:space="preserve">terça das 10:00 às 12:00, sala A1-S204-SB, semanal , sexta das 08:00 às 10:00, sala A1-S204-SB, semanal </t>
  </si>
  <si>
    <t>NAESHC029-17SB</t>
  </si>
  <si>
    <t xml:space="preserve">terça das 21:00 às 23:00, sala A1-S204-SB, semanal , sexta das 19:00 às 21:00, sala A1-S204-SB, semanal </t>
  </si>
  <si>
    <t>Macroeconomia III</t>
  </si>
  <si>
    <t>DAESHC024-19SB</t>
  </si>
  <si>
    <t>ESHC024-19</t>
  </si>
  <si>
    <t xml:space="preserve">segunda das 08:00 às 10:00, sala A1-S204-SB, semanal , quarta das 10:00 às 12:00, sala A1-S204-SB, semanal </t>
  </si>
  <si>
    <t>ANA CLAUDIA POLATO E FAVA</t>
  </si>
  <si>
    <t>NAESHC024-19SB</t>
  </si>
  <si>
    <t xml:space="preserve">segunda das 19:00 às 21:00, sala A1-S204-SB, semanal , quarta das 21:00 às 23:00, sala A1-S204-SB, semanal </t>
  </si>
  <si>
    <t>Economia Brasileira Contemporânea</t>
  </si>
  <si>
    <t>DAESHC033-21SB</t>
  </si>
  <si>
    <t>ESHC033-21</t>
  </si>
  <si>
    <t xml:space="preserve">quarta das 08:00 às 10:00, sala A1-S202-SB, semanal , sexta das 10:00 às 12:00, sala A1-S202-SB, semanal </t>
  </si>
  <si>
    <t>NAESHC033-21SB</t>
  </si>
  <si>
    <t xml:space="preserve">quarta das 19:00 às 21:00, sala A1-S202-SB, semanal , sexta das 21:00 às 23:00, sala A1-S202-SB, semanal </t>
  </si>
  <si>
    <t xml:space="preserve">segunda das 08:00 às 10:00, sala A1-S202-SB, semanal , quarta das 10:00 às 12:00, sala A1-S201-SB, semanal </t>
  </si>
  <si>
    <t xml:space="preserve">terça das 19:00 às 21:00, sala A1-S201-SB, semanal , quinta das 21:00 às 23:00, sala A1-S201-SB, semanal </t>
  </si>
  <si>
    <t>Tópicos Avançados em Economia Institucional</t>
  </si>
  <si>
    <t>DAESZC023-17SB</t>
  </si>
  <si>
    <t>ESZC023-17</t>
  </si>
  <si>
    <t xml:space="preserve">quarta das 14:00 às 18:00, sala A1-S205-SB, semanal </t>
  </si>
  <si>
    <t xml:space="preserve">segunda das 08:00 às 10:00, sala A1-S201-SB, semanal , quarta das 10:00 às 12:00, sala A2-S106-SB, semanal </t>
  </si>
  <si>
    <t>DANHT1085-16SA</t>
  </si>
  <si>
    <t xml:space="preserve">quarta das 10:00 às 13:00, sala S - 305-2, semanal </t>
  </si>
  <si>
    <t>DANHT1086-16SA</t>
  </si>
  <si>
    <t xml:space="preserve">quinta das 08:00 às 12:00, sala 406-3, semanal </t>
  </si>
  <si>
    <t xml:space="preserve">segunda das 19:00 às 21:00, sala A1-S202-SB, semanal , quarta das 21:00 às 23:00, sala A1-S202-SB, semanal </t>
  </si>
  <si>
    <t xml:space="preserve">terça das 08:00 às 10:00, sala A2-S203-SB, semanal , quinta das 10:00 às 12:00, sala A2-S203-SB, semanal </t>
  </si>
  <si>
    <t xml:space="preserve">terça das 19:00 às 21:00, sala A2-S203-SB, semanal , quinta das 21:00 às 23:00, sala A2-S203-SB, semanal </t>
  </si>
  <si>
    <t>Regimes de negociação financeira internacional e a atuação brasileira</t>
  </si>
  <si>
    <t>DAESZR019-14SB</t>
  </si>
  <si>
    <t>ESZR019-14</t>
  </si>
  <si>
    <t>DIEGO ARAUJO AZZI</t>
  </si>
  <si>
    <t>NAESZR019-14SB</t>
  </si>
  <si>
    <t xml:space="preserve">segunda das 21:00 às 23:00, sala A2-S308-SB, semanal , quinta das 19:00 às 21:00, sala A2-S308-SB, semanal </t>
  </si>
  <si>
    <t>Dinâmica e Desafios dos Processos Migratórios</t>
  </si>
  <si>
    <t>DAESZR006-13SB</t>
  </si>
  <si>
    <t>ESZR006-13</t>
  </si>
  <si>
    <t xml:space="preserve">terça das 10:00 às 12:00, sala A2-S307-SB, semanal , sexta das 08:00 às 10:00, sala A2-S307-SB, semanal </t>
  </si>
  <si>
    <t>Julia Bertino Moreira</t>
  </si>
  <si>
    <t>NAESZR006-13SB</t>
  </si>
  <si>
    <t>Negociações Internacionais, Propriedade Intelectual e Transferência Tecnológica</t>
  </si>
  <si>
    <t>DAESZR009-13SB</t>
  </si>
  <si>
    <t>ESZR009-13</t>
  </si>
  <si>
    <t xml:space="preserve">terça das 10:00 às 12:00, sala A2-S306-SB, semanal , quinta das 08:00 às 10:00, sala A2-S306-SB, semanal </t>
  </si>
  <si>
    <t>NAESZR009-13SB</t>
  </si>
  <si>
    <t xml:space="preserve">terça das 21:00 às 23:00, sala A2-S305-SB, semanal , quinta das 19:00 às 21:00, sala A2-S305-SB, semanal </t>
  </si>
  <si>
    <t>NBESHR028-14SB</t>
  </si>
  <si>
    <t xml:space="preserve">segunda das 19:00 às 21:00, sala A2-S307-SB, semanal , quinta das 21:00 às 23:00, sala A2-S307-SB, semanal </t>
  </si>
  <si>
    <t>Gilberto Marcos Antonio Rodrigues</t>
  </si>
  <si>
    <t>DBESHR019-13SB</t>
  </si>
  <si>
    <t xml:space="preserve">segunda das 10:00 às 12:00, sala A2-S204-SB, semanal , quinta das 08:00 às 10:00, sala A2-S204-SB, semanal </t>
  </si>
  <si>
    <t>NBESHR019-13SB</t>
  </si>
  <si>
    <t xml:space="preserve">segunda das 21:00 às 23:00, sala A2-S306-SB, semanal , quinta das 19:00 às 21:00, sala A2-S306-SB, semanal </t>
  </si>
  <si>
    <t>DBESHR903-18SB</t>
  </si>
  <si>
    <t>NBESHR903-18SB</t>
  </si>
  <si>
    <t xml:space="preserve">quarta das 21:00 às 23:00, sala A2-S302-SB, semanal , sexta das 19:00 às 21:00, sala A2-S302-SB, semanal </t>
  </si>
  <si>
    <t>Biotecnologia Animal</t>
  </si>
  <si>
    <t>DANHZ6013-18SA</t>
  </si>
  <si>
    <t>NHZ6013-18</t>
  </si>
  <si>
    <t xml:space="preserve">quinta das 14:00 às 18:00, sala S-308-3, semanal </t>
  </si>
  <si>
    <t>MARCELLA PECORA MILAZZOTTO</t>
  </si>
  <si>
    <t>Enzimologia e Biocatálise</t>
  </si>
  <si>
    <t>DANHZ6004-18SA</t>
  </si>
  <si>
    <t>NHZ6004-18</t>
  </si>
  <si>
    <t xml:space="preserve">segunda das 10:00 às 12:00, sala S-307-3, semanal , quarta das 08:00 às 10:00, sala S - 305-3, semanal </t>
  </si>
  <si>
    <t xml:space="preserve">segunda das 08:00 às 10:00, sala L605, semanal </t>
  </si>
  <si>
    <t>NA1NHZ6004-18SA</t>
  </si>
  <si>
    <t xml:space="preserve">segunda das 19:00 às 21:00, sala S - 305-3, semanal , quarta das 19:00 às 21:00, sala S - 305-3, semanal </t>
  </si>
  <si>
    <t xml:space="preserve">segunda das 21:00 às 23:00, sala L605, semanal </t>
  </si>
  <si>
    <t>Biotecnologia de Plantas</t>
  </si>
  <si>
    <t>DA1NHZ1078-15SA</t>
  </si>
  <si>
    <t>NHZ1078-15</t>
  </si>
  <si>
    <t xml:space="preserve">sexta das 08:00 às 12:00, sala 402-3, semanal </t>
  </si>
  <si>
    <t>0-4-2</t>
  </si>
  <si>
    <t>NA1NHZ1078-15SA</t>
  </si>
  <si>
    <t xml:space="preserve">sexta das 19:00 às 23:00, sala 402-3, semanal </t>
  </si>
  <si>
    <t>NA2NHZ1078-15SA</t>
  </si>
  <si>
    <t xml:space="preserve">sexta das 19:00 às 23:00, sala 404-3, semanal </t>
  </si>
  <si>
    <t>DA2NHZ1078-15SA</t>
  </si>
  <si>
    <t xml:space="preserve">sexta das 08:00 às 12:00, sala 404-3, semanal </t>
  </si>
  <si>
    <t>Fundamentos da Computação Semântica</t>
  </si>
  <si>
    <t>DAESZI044-17SA</t>
  </si>
  <si>
    <t>ESZI044-17</t>
  </si>
  <si>
    <t>segunda das 17:00 às 19:00, sala S-301-1, semanal , quarta das 17:00 às 19:00, sala S-301-1, quinzenal I</t>
  </si>
  <si>
    <t>quarta das 17:00 às 19:00, sala 401-1, quinzenal II</t>
  </si>
  <si>
    <t>DA1NHT1062-15SA</t>
  </si>
  <si>
    <t xml:space="preserve">terça das 10:00 às 12:00, sala S-310-2, semanal , sexta das 08:00 às 10:00, sala S-310-2, semanal </t>
  </si>
  <si>
    <t>NAESHP024-14SB</t>
  </si>
  <si>
    <t xml:space="preserve">quarta das 19:00 às 21:00, sala S-311-3, semanal , sexta das 21:00 às 23:00, sala S-311-3, semanal </t>
  </si>
  <si>
    <t>Métodos Quantitativos para Ciências Sociais</t>
  </si>
  <si>
    <t>DAESHP016-13SB</t>
  </si>
  <si>
    <t>ESHP016-13</t>
  </si>
  <si>
    <t>MARCOS VINICIUS PO</t>
  </si>
  <si>
    <t>NAESHP016-13SB</t>
  </si>
  <si>
    <t xml:space="preserve">segunda das 21:00 às 23:00, sala S-309-1, semanal , quinta das 19:00 às 21:00, sala A2-S304-SB, semanal </t>
  </si>
  <si>
    <t>Política Habitacional</t>
  </si>
  <si>
    <t>NA1ESZT011-17SB</t>
  </si>
  <si>
    <t>ESZT011-17</t>
  </si>
  <si>
    <t>DA1ESHT003-17SB</t>
  </si>
  <si>
    <t xml:space="preserve">quarta das 08:00 às 10:00, sala 409-2, semanal , sexta das 10:00 às 12:00, sala 409-2, semanal </t>
  </si>
  <si>
    <t>NA1ESHT003-17SB</t>
  </si>
  <si>
    <t xml:space="preserve">quarta das 19:00 às 21:00, sala 407-2, semanal , sexta das 21:00 às 23:00, sala 407-2, semanal </t>
  </si>
  <si>
    <t>DAESZP044-14SB</t>
  </si>
  <si>
    <t xml:space="preserve">terça das 10:00 às 12:00, sala S-311-2, semanal , sexta das 08:00 às 10:00, sala S-311-2, semanal </t>
  </si>
  <si>
    <t>DA1NHT1056-15SA</t>
  </si>
  <si>
    <t xml:space="preserve">quarta das 08:00 às 10:00, sala S-307-3, semanal , sexta das 10:00 às 12:00, sala S-307-3, semanal </t>
  </si>
  <si>
    <t xml:space="preserve">quarta das 10:00 às 12:00, sala 402-3, semanal </t>
  </si>
  <si>
    <t>DA2NHT1056-15SA</t>
  </si>
  <si>
    <t xml:space="preserve">quarta das 08:00 às 10:00, sala S - 305-3, semanal , sexta das 10:00 às 12:00, sala S - 305-3, semanal </t>
  </si>
  <si>
    <t>NA1NHT1056-15SA</t>
  </si>
  <si>
    <t xml:space="preserve">quarta das 21:00 às 23:00, sala S-307-3, semanal , sexta das 19:00 às 21:00, sala S-307-3, semanal </t>
  </si>
  <si>
    <t>NA2NHT1056-15SA</t>
  </si>
  <si>
    <t xml:space="preserve">quarta das 21:00 às 23:00, sala S - 305-3, semanal , sexta das 19:00 às 21:00, sala S - 305-3, semanal </t>
  </si>
  <si>
    <t xml:space="preserve">quarta das 19:00 às 21:00, sala 404-3, semanal </t>
  </si>
  <si>
    <t>Fundamentos de Zoologia de Invertebrados</t>
  </si>
  <si>
    <t>NA1NHT1093-16SA</t>
  </si>
  <si>
    <t>NHT1093-16</t>
  </si>
  <si>
    <t xml:space="preserve">quarta das 19:00 às 23:00, sala S-304-2, semanal </t>
  </si>
  <si>
    <t xml:space="preserve">quinta das 19:00 às 21:00, sala 402-3, semanal </t>
  </si>
  <si>
    <t>4-2-3</t>
  </si>
  <si>
    <t>Empreendedorismo e planejamento de projetos em Biotecnologia</t>
  </si>
  <si>
    <t>DANHZ6012-18SA</t>
  </si>
  <si>
    <t>NHZ6012-18</t>
  </si>
  <si>
    <t xml:space="preserve">terça das 08:00 às 12:00, sala S-307-3, semanal </t>
  </si>
  <si>
    <t>NANHZ6012-18SA</t>
  </si>
  <si>
    <t xml:space="preserve">terça das 19:00 às 23:00, sala S - 305-3, semanal </t>
  </si>
  <si>
    <t>ANAPATRICIA DE OLIVEIRA MORALES VILHA</t>
  </si>
  <si>
    <t>Fundamentos de Morfofisiologia Humana</t>
  </si>
  <si>
    <t>NA1NHT1091-16SA</t>
  </si>
  <si>
    <t>NHT1091-16</t>
  </si>
  <si>
    <t xml:space="preserve">sexta das 19:00 às 23:00, sala S - 303-3, semanal </t>
  </si>
  <si>
    <t xml:space="preserve">segunda das 19:00 às 21:00, sala 402-3, semanal </t>
  </si>
  <si>
    <t>NA1MCTC014-13SB</t>
  </si>
  <si>
    <t xml:space="preserve">segunda das 21:00 às 23:00, sala A1-S202-SB, semanal , quinta das 19:00 às 21:00, sala A2-S101-SB, semanal </t>
  </si>
  <si>
    <t>sábado das 08:00 às 10:00, sala A1-L303-SB, quinzenal I</t>
  </si>
  <si>
    <t>sábado das 08:00 às 10:00, sala A1-L303-SB, quinzenal II</t>
  </si>
  <si>
    <t>DA3BCJ0204-15SB</t>
  </si>
  <si>
    <t>sábado das 08:00 às 10:00, sala A1-L306-SB, quinzenal I</t>
  </si>
  <si>
    <t>DA4BCJ0204-15SB</t>
  </si>
  <si>
    <t>sábado das 08:00 às 10:00, sala A1-L304-SB, quinzenal II</t>
  </si>
  <si>
    <t>RAFAEL ROTHGANGER DE PAIVA</t>
  </si>
  <si>
    <t>Zoologia de Vertebrados</t>
  </si>
  <si>
    <t>DA1NHT1065-15SA</t>
  </si>
  <si>
    <t>NHT1065-15</t>
  </si>
  <si>
    <t xml:space="preserve">segunda das 10:00 às 12:00, sala S-309-3, semanal , terça das 08:00 às 10:00, sala S-309-3, semanal </t>
  </si>
  <si>
    <t>DA5BCJ0204-15SB</t>
  </si>
  <si>
    <t>sábado das 10:00 às 12:00, sala A1-L303-SB, quinzenal I</t>
  </si>
  <si>
    <t>sábado das 10:00 às 12:00, sala A1-L303-SB, quinzenal II</t>
  </si>
  <si>
    <t>DB3BCJ0204-15SB</t>
  </si>
  <si>
    <t>sábado das 10:00 às 12:00, sala A1-L306-SB, quinzenal I</t>
  </si>
  <si>
    <t xml:space="preserve">terça das 19:00 às 21:00, sala A2-S204-SB, semanal , quinta das 21:00 às 23:00, sala A2-S204-SB, semanal </t>
  </si>
  <si>
    <t>NA1NHT1065-15SA</t>
  </si>
  <si>
    <t xml:space="preserve">segunda das 21:00 às 23:00, sala S-310-3, semanal , terça das 21:00 às 23:00, sala S-310-3, semanal </t>
  </si>
  <si>
    <t xml:space="preserve">terça das 19:00 às 21:00, sala 402-3, semanal </t>
  </si>
  <si>
    <t>DB4BCJ0204-15SB</t>
  </si>
  <si>
    <t>sábado das 10:00 às 12:00, sala A1-L304-SB, quinzenal I</t>
  </si>
  <si>
    <t>DB5BCJ0204-15SB</t>
  </si>
  <si>
    <t>sábado das 10:00 às 12:00, sala A1-L304-SB, quinzenal II</t>
  </si>
  <si>
    <t>Políticas de Educação</t>
  </si>
  <si>
    <t>DAESZP039-14SB</t>
  </si>
  <si>
    <t>ESZP039-14</t>
  </si>
  <si>
    <t xml:space="preserve">quarta das 19:00 às 21:00, sala A1-S201-SB, semanal , sexta das 21:00 às 23:00, sala A1-S201-SB, semanal </t>
  </si>
  <si>
    <t>sábado das 13:00 às 15:00, sala A1-L303-SB, quinzenal I</t>
  </si>
  <si>
    <t>sábado das 13:00 às 15:00, sala A1-L303-SB, quinzenal II</t>
  </si>
  <si>
    <t>NA3BCJ0204-15SB</t>
  </si>
  <si>
    <t>sábado das 13:00 às 15:00, sala A1-L306-SB, quinzenal II</t>
  </si>
  <si>
    <t>NBESTG003-17SB</t>
  </si>
  <si>
    <t xml:space="preserve">quinta das 19:00 às 21:00, sala A2-S106-SB, semanal </t>
  </si>
  <si>
    <t>NAESZP039-14SB</t>
  </si>
  <si>
    <t xml:space="preserve">segunda das 19:00 às 21:00, sala A2-S106-SB, semanal , quarta das 21:00 às 23:00, sala A1-S102-SB, semanal </t>
  </si>
  <si>
    <t>NA4BCJ0204-15SB</t>
  </si>
  <si>
    <t>sábado das 13:00 às 15:00, sala A1-L304-SB, quinzenal I</t>
  </si>
  <si>
    <t>NA5BCJ0204-15SB</t>
  </si>
  <si>
    <t>sábado das 13:00 às 15:00, sala A1-L304-SB, quinzenal II</t>
  </si>
  <si>
    <t xml:space="preserve">quarta das 21:00 às 23:00, sala A1-S201-SB, semanal , sexta das 19:00 às 21:00, sala A1-S201-SB, semanal </t>
  </si>
  <si>
    <t>sábado das 15:00 às 17:00, sala A1-L303-SB, quinzenal I</t>
  </si>
  <si>
    <t>NA2NHT1065-15SA</t>
  </si>
  <si>
    <t>sábado das 15:00 às 17:00, sala A1-L303-SB, quinzenal II</t>
  </si>
  <si>
    <t>NB3BCJ0204-15SB</t>
  </si>
  <si>
    <t>sábado das 15:00 às 17:00, sala A1-L306-SB, quinzenal II</t>
  </si>
  <si>
    <t>NB4BCJ0204-15SB</t>
  </si>
  <si>
    <t>sábado das 15:00 às 17:00, sala A1-L304-SB, quinzenal I</t>
  </si>
  <si>
    <t>NB5BCJ0204-15SB</t>
  </si>
  <si>
    <t>sábado das 15:00 às 17:00, sala A1-L304-SB, quinzenal II</t>
  </si>
  <si>
    <t>DA2NHT1065-15SA</t>
  </si>
  <si>
    <t xml:space="preserve">segunda das 10:00 às 12:00, sala S-310-3, semanal , terça das 08:00 às 10:00, sala S-310-3, semanal </t>
  </si>
  <si>
    <t xml:space="preserve">terça das 10:00 às 12:00, sala 404-3, semanal </t>
  </si>
  <si>
    <t>Morfofisiologia animal comparada</t>
  </si>
  <si>
    <t>DA1NHT1066-15SA</t>
  </si>
  <si>
    <t>NHT1066-15</t>
  </si>
  <si>
    <t xml:space="preserve">quinta das 08:00 às 12:00, sala S-308-3, semanal </t>
  </si>
  <si>
    <t>NA1NHT1066-15SA</t>
  </si>
  <si>
    <t xml:space="preserve">quinta das 19:00 às 23:00, sala S-307-3, semanal </t>
  </si>
  <si>
    <t>DB1BHS0005-19SB</t>
  </si>
  <si>
    <t xml:space="preserve">quinta das 14:00 às 17:00, sala A1-S202-SB, semanal </t>
  </si>
  <si>
    <t>Evolução e Diversidade de Plantas I</t>
  </si>
  <si>
    <t>DA1NHT1067-15SA</t>
  </si>
  <si>
    <t>NHT1067-15</t>
  </si>
  <si>
    <t xml:space="preserve">segunda das 10:00 às 12:00, sala S-308-3, semanal </t>
  </si>
  <si>
    <t xml:space="preserve">quarta das 08:00 às 10:00, sala 402-3, semanal </t>
  </si>
  <si>
    <t>NA1NHT1067-15SA</t>
  </si>
  <si>
    <t xml:space="preserve">segunda das 21:00 às 23:00, sala S-308-3, semanal </t>
  </si>
  <si>
    <t>NA2NHT1091-16SA</t>
  </si>
  <si>
    <t>NA2NHT1093-16SA</t>
  </si>
  <si>
    <t>Fundamentos do ensino de Geografia</t>
  </si>
  <si>
    <t>DA1LHZ0014-19SB</t>
  </si>
  <si>
    <t>LHZ0014-19</t>
  </si>
  <si>
    <t xml:space="preserve">segunda das 08:00 às 10:00, sala A2-S203-SB, semanal , quarta das 10:00 às 12:00, sala A2-S203-SB, semanal </t>
  </si>
  <si>
    <t>NA1LHZ0014-19SB</t>
  </si>
  <si>
    <t>Ensino Interdisciplinar de História</t>
  </si>
  <si>
    <t>DA1LHZ0011-19SB</t>
  </si>
  <si>
    <t>LHZ0011-19</t>
  </si>
  <si>
    <t xml:space="preserve">quinta das 14:00 às 18:00, sala A2-S203-SB, semanal </t>
  </si>
  <si>
    <t>Formas Diferenciais</t>
  </si>
  <si>
    <t>NAMCZB008-13SB</t>
  </si>
  <si>
    <t>MCZB008-13</t>
  </si>
  <si>
    <t xml:space="preserve">quarta das 21:00 às 23:00, sala A2-S102-SB, semanal , sexta das 19:00 às 21:00, sala A2-S101-SB, semanal </t>
  </si>
  <si>
    <t>NA2MCTC014-13SB</t>
  </si>
  <si>
    <t xml:space="preserve">segunda das 21:00 às 23:00, sala A-107-0, semanal , quinta das 19:00 às 21:00, sala A-101-0, semanal </t>
  </si>
  <si>
    <t>DBMCTC014-13SB</t>
  </si>
  <si>
    <t xml:space="preserve">segunda das 08:00 às 10:00, sala A-101-0, semanal , quinta das 10:00 às 12:00, sala A-102-0, semanal </t>
  </si>
  <si>
    <t>NBMCTC014-13SB</t>
  </si>
  <si>
    <t xml:space="preserve">segunda das 19:00 às 21:00, sala A-113-0, semanal , quinta das 21:00 às 23:00, sala A-106-0, semanal </t>
  </si>
  <si>
    <t>Introdução à Análise Funcional</t>
  </si>
  <si>
    <t>NAMCZB014-17SB</t>
  </si>
  <si>
    <t>MCZB014-17</t>
  </si>
  <si>
    <t xml:space="preserve">segunda das 21:00 às 23:00, sala A-101-0, semanal , quarta das 19:00 às 21:00, sala A-102-0, semanal </t>
  </si>
  <si>
    <t>CLAUDIA CORREA DE ANDRADE OLIVEIRA</t>
  </si>
  <si>
    <t>NABCN0402-15SB</t>
  </si>
  <si>
    <t xml:space="preserve">terça das 19:00 às 21:00, sala A1-S205-SB, semanal , quinta das 21:00 às 23:00, sala A1-S204-SB, semanal </t>
  </si>
  <si>
    <t>DABCN0402-15SB</t>
  </si>
  <si>
    <t xml:space="preserve">terça das 08:00 às 10:00, sala A1-S202-SB, semanal , quinta das 10:00 às 12:00, sala A2-S106-SB, semanal </t>
  </si>
  <si>
    <t>Interação Humano-Computador</t>
  </si>
  <si>
    <t>NAMCZA008-17SB</t>
  </si>
  <si>
    <t>MCZA008-17</t>
  </si>
  <si>
    <t xml:space="preserve">terça das 19:00 às 21:00, sala A-102-0, semanal , sexta das 21:00 às 23:00, sala A-107-0, semanal </t>
  </si>
  <si>
    <t>ANDRE LUIZ BRANDAO</t>
  </si>
  <si>
    <t>Matemática Discreta</t>
  </si>
  <si>
    <t>DA1MCTB019-17SA</t>
  </si>
  <si>
    <t>MCTB019-17</t>
  </si>
  <si>
    <t xml:space="preserve">segunda das 08:00 às 10:00, sala A-114-0, semanal , quinta das 10:00 às 12:00, sala A-113-0, semanal </t>
  </si>
  <si>
    <t>DB1MCTB019-17SA</t>
  </si>
  <si>
    <t xml:space="preserve">segunda das 10:00 às 12:00, sala A-103-0, semanal , quinta das 08:00 às 10:00, sala A-104-0, semanal </t>
  </si>
  <si>
    <t>CLAUDIO NOGUEIRA DE MENESES</t>
  </si>
  <si>
    <t>NA1MCTB019-17SA</t>
  </si>
  <si>
    <t xml:space="preserve">segunda das 19:00 às 21:00, sala A-108-0, semanal , quinta das 21:00 às 23:00, sala A-103-0, semanal </t>
  </si>
  <si>
    <t>NB1MCTB019-17SA</t>
  </si>
  <si>
    <t xml:space="preserve">segunda das 21:00 às 23:00, sala A-103-0, semanal , quinta das 19:00 às 21:00, sala A-108-0, semanal </t>
  </si>
  <si>
    <t>Programação Avançada para Dispositivos Móveis</t>
  </si>
  <si>
    <t>NAMCZA033-17SA</t>
  </si>
  <si>
    <t>MCZA033-17</t>
  </si>
  <si>
    <t xml:space="preserve">quarta das 19:00 às 21:00, sala A2-S106-SB, semanal , quinta das 21:00 às 23:00, sala A-114-0, semanal </t>
  </si>
  <si>
    <t>Diogo Santana Martins</t>
  </si>
  <si>
    <t>DAESTS002-17SB</t>
  </si>
  <si>
    <t>DAESTS005-17SB</t>
  </si>
  <si>
    <t xml:space="preserve">segunda das 08:00 às 10:00, sala A2-S205-SB, semanal , quarta das 10:00 às 12:00, sala A2-S205-SB, semanal </t>
  </si>
  <si>
    <t>DAESTS011-17SB</t>
  </si>
  <si>
    <t>sexta das 08:00 às 10:00, sala A2-S205-SB, semanal , sexta das 10:00 às 12:00, sala A2-S205-SB, quinzenal I</t>
  </si>
  <si>
    <t>sexta das 10:00 às 12:00, sala A2-L003-SB, quinzenal II</t>
  </si>
  <si>
    <t>REYOLANDO MANOEL LOPES REBELLO DA FONSECA BRASIL</t>
  </si>
  <si>
    <t xml:space="preserve">segunda das 10:00 às 12:00, sala A2-S205-SB, semanal , quarta das 08:00 às 10:00, sala A2-S205-SB, semanal </t>
  </si>
  <si>
    <t>DAESZS018-17SB</t>
  </si>
  <si>
    <t>Genética II</t>
  </si>
  <si>
    <t>DA1NHT1057-15SA</t>
  </si>
  <si>
    <t>NHT1057-15</t>
  </si>
  <si>
    <t xml:space="preserve">quarta das 14:00 às 16:00, sala S-307-3, semanal </t>
  </si>
  <si>
    <t xml:space="preserve">quarta das 16:00 às 18:00, sala 402-3, semanal </t>
  </si>
  <si>
    <t>NAMCTA017-17SA</t>
  </si>
  <si>
    <t xml:space="preserve">terça das 19:00 às 21:00, sala A-102-0, semanal , sexta das 21:00 às 23:00, sala A-114-0, semanal </t>
  </si>
  <si>
    <t>JERONIMO CORDONI PELLEGRINI</t>
  </si>
  <si>
    <t>Química de Coordenação</t>
  </si>
  <si>
    <t>DANHT4052-15SA</t>
  </si>
  <si>
    <t>NHT4052-15</t>
  </si>
  <si>
    <t xml:space="preserve">terça das 08:00 às 10:00, sala S - 303-3, semanal , quarta das 10:00 às 12:00, sala S - 303-3, semanal </t>
  </si>
  <si>
    <t xml:space="preserve">quinta das 08:00 às 12:00, sala 408-3, semanal </t>
  </si>
  <si>
    <t>4-4-8</t>
  </si>
  <si>
    <t>DBNHT4052-15SA</t>
  </si>
  <si>
    <t xml:space="preserve">sexta das 08:00 às 12:00, sala 408-3, semanal </t>
  </si>
  <si>
    <t>NANHT4052-15SA</t>
  </si>
  <si>
    <t xml:space="preserve">terça das 19:00 às 21:00, sala S - 303-1, semanal , quarta das 21:00 às 23:00, sala S - 303-1, semanal </t>
  </si>
  <si>
    <t xml:space="preserve">quinta das 19:00 às 23:00, sala 408-3, semanal </t>
  </si>
  <si>
    <t>NBNHT4052-15SA</t>
  </si>
  <si>
    <t xml:space="preserve">terça das 19:00 às 21:00, sala S - 304-1, semanal , quarta das 21:00 às 23:00, sala S - 304-1, semanal </t>
  </si>
  <si>
    <t xml:space="preserve">sexta das 19:00 às 23:00, sala 408-3, semanal </t>
  </si>
  <si>
    <t xml:space="preserve">terça das 08:00 às 10:00, sala 401-1, semanal , quinta das 10:00 às 12:00, sala 401-1, semanal </t>
  </si>
  <si>
    <t>Práticas em Química Verde</t>
  </si>
  <si>
    <t>DANHT4033-15SA</t>
  </si>
  <si>
    <t>NHT4033-15</t>
  </si>
  <si>
    <t xml:space="preserve">terça das 08:00 às 12:00, sala 405-3, semanal </t>
  </si>
  <si>
    <t>DALMO MANDELLI</t>
  </si>
  <si>
    <t>DBNHT4033-15SA</t>
  </si>
  <si>
    <t xml:space="preserve">quinta das 08:00 às 12:00, sala 405-3, semanal </t>
  </si>
  <si>
    <t>NANHT4033-15SA</t>
  </si>
  <si>
    <t xml:space="preserve">terça das 19:00 às 23:00, sala 405-3, semanal </t>
  </si>
  <si>
    <t>NBNHT4033-15SA</t>
  </si>
  <si>
    <t xml:space="preserve">quinta das 19:00 às 23:00, sala 405-3, semanal </t>
  </si>
  <si>
    <t>Química Inorgânica Experimental</t>
  </si>
  <si>
    <t>NANHT4056-15SA</t>
  </si>
  <si>
    <t>NHT4056-15</t>
  </si>
  <si>
    <t xml:space="preserve">terça das 19:00 às 23:00, sala 408-3, semanal </t>
  </si>
  <si>
    <t>Química Analítica Clássica II</t>
  </si>
  <si>
    <t>DANHT4050-15SA</t>
  </si>
  <si>
    <t>NHT4050-15</t>
  </si>
  <si>
    <t>segunda das 08:00 às 10:00, sala S - 305-1, semanal , segunda das 10:00 às 12:00, sala S - 305-1, quinzenal I</t>
  </si>
  <si>
    <t xml:space="preserve">terça das 09:00 às 12:00, sala L601, semanal </t>
  </si>
  <si>
    <t>3-3-6</t>
  </si>
  <si>
    <t>DCNHT4050-15SA</t>
  </si>
  <si>
    <t>DBNHT4050-15SA</t>
  </si>
  <si>
    <t>segunda das 08:00 às 10:00, sala S - 309-2, semanal , segunda das 10:00 às 12:00, sala S - 309-2, quinzenal I</t>
  </si>
  <si>
    <t xml:space="preserve">quarta das 09:00 às 12:00, sala L601, semanal </t>
  </si>
  <si>
    <t>NANHT4050-15SA</t>
  </si>
  <si>
    <t>segunda das 19:00 às 21:00, sala S - 305-3, semanal , segunda das 21:00 às 23:00, sala S - 305-3, quinzenal I</t>
  </si>
  <si>
    <t xml:space="preserve">terça das 19:00 às 22:00, sala L601, semanal </t>
  </si>
  <si>
    <t>NBNHT4050-15SA</t>
  </si>
  <si>
    <t>segunda das 19:00 às 21:00, sala S-308-3, semanal , segunda das 21:00 às 23:00, sala S-308-3, quinzenal I</t>
  </si>
  <si>
    <t xml:space="preserve">quarta das 19:00 às 22:00, sala L601, semanal </t>
  </si>
  <si>
    <t>NCNHT4050-15SA</t>
  </si>
  <si>
    <t>segunda das 19:00 às 21:00, sala S - 306-1, semanal , segunda das 21:00 às 23:00, sala S - 306-1, quinzenal I</t>
  </si>
  <si>
    <t xml:space="preserve">quinta das 19:00 às 22:00, sala L601, semanal </t>
  </si>
  <si>
    <t>DANHT4058-15SA</t>
  </si>
  <si>
    <t xml:space="preserve">quarta das 08:00 às 10:00, sala 401-1, semanal , quinta das 08:00 às 10:00, sala 401-1, semanal , quinta das 10:00 às 12:00, sala 401-1, semanal </t>
  </si>
  <si>
    <t>NANHT4058-15SA</t>
  </si>
  <si>
    <t xml:space="preserve">quarta das 19:00 às 21:00, sala 401-1, semanal , quinta das 19:00 às 21:00, sala 401-1, semanal , quinta das 21:00 às 23:00, sala 401-1, semanal </t>
  </si>
  <si>
    <t>Filosofia da Lógica</t>
  </si>
  <si>
    <t>DANHH2020-13SB</t>
  </si>
  <si>
    <t>NHH2020-13</t>
  </si>
  <si>
    <t>NANHH2020-13SB</t>
  </si>
  <si>
    <t>Problemas Metafísicos: Perspectivas Contemporâneas</t>
  </si>
  <si>
    <t>DANHH2064-13SB</t>
  </si>
  <si>
    <t>NHH2064-13</t>
  </si>
  <si>
    <t xml:space="preserve">segunda das 10:00 às 12:00, sala A2-S306-SB, semanal , quarta das 08:00 às 10:00, sala A2-S306-SB, semanal </t>
  </si>
  <si>
    <t>NANHH2064-13SB</t>
  </si>
  <si>
    <t xml:space="preserve">segunda das 21:00 às 23:00, sala A2-S306-SB, semanal , quarta das 19:00 às 21:00, sala A2-S306-SB, semanal </t>
  </si>
  <si>
    <t xml:space="preserve">terça das 08:00 às 10:00, sala S - 307-2, semanal , quinta das 08:00 às 10:00, sala S - 306-1, semanal </t>
  </si>
  <si>
    <t xml:space="preserve">sexta das 10:00 às 12:00, sala 402-2, semanal </t>
  </si>
  <si>
    <t xml:space="preserve">terça das 19:00 às 21:00, sala S-306-2, semanal , quinta das 19:00 às 21:00, sala S-307-3, semanal </t>
  </si>
  <si>
    <t xml:space="preserve">sexta das 21:00 às 23:00, sala 402-2, semanal </t>
  </si>
  <si>
    <t>Tópicos Experimentais em Materiais I</t>
  </si>
  <si>
    <t>DAESTM002-17SA</t>
  </si>
  <si>
    <t>ESTM002-17</t>
  </si>
  <si>
    <t xml:space="preserve">segunda das 08:00 às 12:00, sala 505-1, semanal </t>
  </si>
  <si>
    <t>DBESTM002-17SA</t>
  </si>
  <si>
    <t xml:space="preserve">quinta das 08:00 às 12:00, sala 505-1, semanal </t>
  </si>
  <si>
    <t>ALEXANDRE JOSE DE CASTRO LANFREDI</t>
  </si>
  <si>
    <t>NAESTM002-17SA</t>
  </si>
  <si>
    <t xml:space="preserve">segunda das 19:00 às 23:00, sala 505-1, semanal </t>
  </si>
  <si>
    <t>NBESTM002-17SA</t>
  </si>
  <si>
    <t xml:space="preserve">quinta das 19:00 às 23:00, sala 505-1, semanal </t>
  </si>
  <si>
    <t xml:space="preserve">segunda das 08:00 às 10:00, sala S-308-3, semanal , quarta das 10:00 às 12:00, sala S-309-3, semanal </t>
  </si>
  <si>
    <t xml:space="preserve">terça das 17:00 às 19:00, sala S-308-3, semanal , sexta das 17:00 às 19:00, sala S-309-3, semanal </t>
  </si>
  <si>
    <t xml:space="preserve">segunda das 21:00 às 23:00, sala S-302-3, semanal , quinta das 19:00 às 21:00, sala S-302-3, semanal </t>
  </si>
  <si>
    <t>NaESZM009-17SA</t>
  </si>
  <si>
    <t xml:space="preserve">terça das 21:00 às 23:00, sala S-310-3, semanal , sexta das 19:00 às 21:00, sala S-302-3, semanal </t>
  </si>
  <si>
    <t>Engenharia de Polímeros</t>
  </si>
  <si>
    <t>ESZM014-17</t>
  </si>
  <si>
    <t xml:space="preserve">quarta das 08:00 às 10:00, sala S-308-3, semanal , sexta das 10:00 às 12:00, sala S-308-1, semanal </t>
  </si>
  <si>
    <t>Engenharia de Cerâmicas</t>
  </si>
  <si>
    <t>ESZM038-17</t>
  </si>
  <si>
    <t xml:space="preserve">segunda das 21:00 às 23:00, sala S-204-0, semanal , quinta das 19:00 às 21:00, sala S-301-1, semanal </t>
  </si>
  <si>
    <t>Engenharia de Metais</t>
  </si>
  <si>
    <t>ESZM024-17</t>
  </si>
  <si>
    <t>terça das 19:00 às 21:00, sala S - 311-1, semanal , quinta das 21:00 às 23:00, sala S-310-2, quinzenal I</t>
  </si>
  <si>
    <t>quinta das 21:00 às 23:00, sala 404-2, quinzenal II</t>
  </si>
  <si>
    <t>Materiais Nanoestruturados</t>
  </si>
  <si>
    <t>DAESZM030-17SA</t>
  </si>
  <si>
    <t>ESZM030-17</t>
  </si>
  <si>
    <t xml:space="preserve">segunda das 17:00 às 19:00, sala S-308-3, semanal , quarta das 17:00 às 19:00, sala S-308-2, semanal </t>
  </si>
  <si>
    <t xml:space="preserve">terça das 14:00 às 16:00, sala S - 306-1, semanal </t>
  </si>
  <si>
    <t xml:space="preserve">sexta das 14:00 às 16:00, sala 404-1, semanal </t>
  </si>
  <si>
    <t xml:space="preserve">sexta das 21:00 às 23:00, sala 404-1, semanal </t>
  </si>
  <si>
    <t>DCESTA020-17SA</t>
  </si>
  <si>
    <t xml:space="preserve">segunda das 14:00 às 16:00, sala 401-2, semanal </t>
  </si>
  <si>
    <t>DBESTA001-17SA</t>
  </si>
  <si>
    <t>DAESZA013-17SA</t>
  </si>
  <si>
    <t xml:space="preserve">terça das 10:00 às 12:00, sala 401-2, semanal , sexta das 08:00 às 10:00, sala 404-2, semanal </t>
  </si>
  <si>
    <t>NCESTA019-17SA</t>
  </si>
  <si>
    <t xml:space="preserve">segunda das 19:00 às 21:00, sala 404-2, semanal </t>
  </si>
  <si>
    <t>SANDRO LOMBARDO</t>
  </si>
  <si>
    <t>DBESTA023-17SA</t>
  </si>
  <si>
    <t xml:space="preserve">segunda das 10:00 às 12:00, sala 401-2, quinzenal I, segunda das 10:00 às 12:00, sala 401-2, quinzenal II, quarta das 10:00 às 12:00, sala 401-2, semanal </t>
  </si>
  <si>
    <t>Projeto de Elementos Estruturais de Aeronaves I</t>
  </si>
  <si>
    <t>ESTS013-17</t>
  </si>
  <si>
    <t xml:space="preserve">segunda das 21:00 às 23:00, sala A2-S205-SB, semanal , quarta das 19:00 às 21:00, sala A2-S205-SB, semanal </t>
  </si>
  <si>
    <t>Propulsão Aeroespacial Não-Convencional</t>
  </si>
  <si>
    <t>DAESZS033-17SB</t>
  </si>
  <si>
    <t>ESZS033-17</t>
  </si>
  <si>
    <t>NAESZS029-17SB</t>
  </si>
  <si>
    <t>Navegação Inercial e GPS</t>
  </si>
  <si>
    <t>NAESZS008-17SB</t>
  </si>
  <si>
    <t>ESZS008-17</t>
  </si>
  <si>
    <t>NAESTO017-17SB</t>
  </si>
  <si>
    <t xml:space="preserve">segunda das 19:00 às 21:00, sala A2-S201-SB, semanal , quarta das 21:00 às 23:00, sala A2-S201-SB, semanal </t>
  </si>
  <si>
    <t>NBESTO017-17SB</t>
  </si>
  <si>
    <t xml:space="preserve">segunda das 21:00 às 23:00, sala A2-S201-SB, semanal , quarta das 19:00 às 21:00, sala A2-S201-SB, semanal </t>
  </si>
  <si>
    <t xml:space="preserve">segunda das 08:00 às 10:00, sala A2-S201-SB, semanal , quarta das 10:00 às 12:00, sala A2-S201-SB, semanal </t>
  </si>
  <si>
    <t>DA1MCTC002-15SB</t>
  </si>
  <si>
    <t>DDESTO013-17SB</t>
  </si>
  <si>
    <t xml:space="preserve">segunda das 19:00 às 21:00, sala A2-S201-SB, semanal , terça das 21:00 às 23:00, sala A2-S201-SB, semanal </t>
  </si>
  <si>
    <t>NA1MCZC004-15SB</t>
  </si>
  <si>
    <t xml:space="preserve">terça das 19:00 às 21:00, sala A2-S205-SB, semanal , sexta das 21:00 às 23:00, sala A2-S205-SB, semanal </t>
  </si>
  <si>
    <t xml:space="preserve">sexta das 16:00 às 18:00, sala A-101-0, semanal </t>
  </si>
  <si>
    <t xml:space="preserve">sexta das 21:00 às 23:00, sala A-101-0, semanal </t>
  </si>
  <si>
    <t xml:space="preserve">segunda das 10:00 às 13:00, sala 403-3, semanal </t>
  </si>
  <si>
    <t xml:space="preserve">sexta das 10:00 às 13:00, sala 403-3, semanal </t>
  </si>
  <si>
    <t xml:space="preserve">sexta das 18:00 às 21:00, sala 403-3, semanal </t>
  </si>
  <si>
    <t xml:space="preserve">quarta das 10:00 às 13:00, sala 403-3, semanal </t>
  </si>
  <si>
    <t xml:space="preserve">quarta das 08:00 às 10:00, sala A1-S102-SB, semanal </t>
  </si>
  <si>
    <t xml:space="preserve">sexta das 10:00 às 12:00, sala O-L10, semanal </t>
  </si>
  <si>
    <t xml:space="preserve">quarta das 19:00 às 21:00, sala A1-S106-SB, semanal </t>
  </si>
  <si>
    <t xml:space="preserve">sexta das 21:00 às 23:00, sala O-L10, semanal </t>
  </si>
  <si>
    <t>Processamento de Imagens Médicas</t>
  </si>
  <si>
    <t>ESZB010-17</t>
  </si>
  <si>
    <t xml:space="preserve">terça das 16:00 às 18:00, sala A1-S103-SB, semanal , quinta das 16:00 às 18:00, sala A1-S103-SB, semanal </t>
  </si>
  <si>
    <t>Neurobiologia Molecular e Celular</t>
  </si>
  <si>
    <t>DA1MCTC019-15SB</t>
  </si>
  <si>
    <t>MCTC019-15</t>
  </si>
  <si>
    <t xml:space="preserve">segunda das 08:00 às 10:00, sala A2-S205-SB, semanal , quarta das 08:00 às 12:00, sala A2-S205-SB, semanal </t>
  </si>
  <si>
    <t>NA1MCTC019-15SB</t>
  </si>
  <si>
    <t xml:space="preserve">segunda das 19:00 às 21:00, sala A2-S205-SB, semanal , quarta das 19:00 às 23:00, sala A2-S205-SB, semanal </t>
  </si>
  <si>
    <t>Empreendedorismo e Desenvolvimento de Negócios</t>
  </si>
  <si>
    <t>NAMCZA007-13SA</t>
  </si>
  <si>
    <t>MCZA007-13</t>
  </si>
  <si>
    <t xml:space="preserve">segunda das 21:00 às 23:00, sala A2-S301-SB, semanal , quinta das 19:00 às 21:00, sala A-105-0, semanal </t>
  </si>
  <si>
    <t>Avaliação de Desempenho de Redes</t>
  </si>
  <si>
    <t>NAMCZA004-13SA</t>
  </si>
  <si>
    <t>MCZA004-13</t>
  </si>
  <si>
    <t xml:space="preserve">terça das 21:00 às 23:00, sala A-101-0, semanal , sexta das 19:00 às 21:00, sala A-103-0, semanal </t>
  </si>
  <si>
    <t>Algoritmos Probabilísticos</t>
  </si>
  <si>
    <t>DAMCZA035-17SA</t>
  </si>
  <si>
    <t>MCZA035-17</t>
  </si>
  <si>
    <t xml:space="preserve">terça das 10:00 às 12:00, sala A-101-0, semanal , quinta das 08:00 às 10:00, sala A-113-0, semanal </t>
  </si>
  <si>
    <t>DAMCZB018-13SA</t>
  </si>
  <si>
    <t xml:space="preserve">segunda das 08:00 às 10:00, sala A-101-0, semanal , quarta das 10:00 às 12:00, sala A-102-0, semanal </t>
  </si>
  <si>
    <t>Processamento Digital de Imagens</t>
  </si>
  <si>
    <t>DAMCZA018-17SA</t>
  </si>
  <si>
    <t>MCZA018-17</t>
  </si>
  <si>
    <t xml:space="preserve">terça das 08:00 às 10:00, sala A-105-0, semanal , sexta das 10:00 às 12:00, sala A-106-0, semanal </t>
  </si>
  <si>
    <t>Hidráulica de Condutos Forçados</t>
  </si>
  <si>
    <t>ESTU028-17</t>
  </si>
  <si>
    <t xml:space="preserve">terça das 10:00 às 13:00, sala S - 305-1, semanal </t>
  </si>
  <si>
    <t>Logística e Meio Ambiente</t>
  </si>
  <si>
    <t>DAESZU013-17SA</t>
  </si>
  <si>
    <t>ESZU013-17</t>
  </si>
  <si>
    <t xml:space="preserve">quinta das 10:00 às 12:00, sala S-302-2, semanal </t>
  </si>
  <si>
    <t>NAESZU013-17SA</t>
  </si>
  <si>
    <t xml:space="preserve">quinta das 21:00 às 23:00, sala S-306-2, semanal </t>
  </si>
  <si>
    <t>Modelagem Molecular de Sistemas Biológicos</t>
  </si>
  <si>
    <t>NANHZ1079-15SA</t>
  </si>
  <si>
    <t>NHZ1079-15</t>
  </si>
  <si>
    <t xml:space="preserve">quarta das 21:00 às 23:00, sala S-310-3, semanal , quinta das 19:00 às 21:00, sala S-310-3, semanal </t>
  </si>
  <si>
    <t>Introdução ao Controle Discreto</t>
  </si>
  <si>
    <t>NAESTA021-17SA</t>
  </si>
  <si>
    <t>ESTA021-17</t>
  </si>
  <si>
    <t xml:space="preserve">segunda das 18:00 às 21:00, sala S - 311-1, semanal </t>
  </si>
  <si>
    <t xml:space="preserve">segunda das 08:00 às 10:00, sala 404-2, semanal , segunda das 10:00 às 12:00, sala 404-2, semanal , quarta das 10:00 às 12:00, sala 404-2, semanal </t>
  </si>
  <si>
    <t>Sistemas Térmicos</t>
  </si>
  <si>
    <t>NAESTE014-17SA</t>
  </si>
  <si>
    <t>ESTE014-17</t>
  </si>
  <si>
    <t>DAESTE014-17SA</t>
  </si>
  <si>
    <t xml:space="preserve">segunda das 17:00 às 19:00, sala 407-2, semanal , quarta das 17:00 às 19:00, sala 409-2, semanal </t>
  </si>
  <si>
    <t>Estudos Queer e Educação</t>
  </si>
  <si>
    <t>NHZ4077-20</t>
  </si>
  <si>
    <t xml:space="preserve">terça das 15:00 às 16:00, sala 401-1, semanal , terça das 16:00 às 18:00, sala 401-1, semanal </t>
  </si>
  <si>
    <t>Ergonomia</t>
  </si>
  <si>
    <t>DAESZB013-17SB</t>
  </si>
  <si>
    <t>ESZB013-17</t>
  </si>
  <si>
    <t xml:space="preserve">segunda das 14:00 às 16:00, sala A2-S304-SB, semanal , quarta das 14:00 às 16:00, sala A2-S304-SB, semanal </t>
  </si>
  <si>
    <t>Biofísica</t>
  </si>
  <si>
    <t>DANHZ1003-15SB</t>
  </si>
  <si>
    <t>NHZ1003-15</t>
  </si>
  <si>
    <t xml:space="preserve">quarta das 16:00 às 18:00, sala A1-S106-SB, semanal , sexta das 16:00 às 18:00, sala A1-S106-SB, semanal </t>
  </si>
  <si>
    <t>Técnicas Modernas em Fotodiagnóstico</t>
  </si>
  <si>
    <t>DAESZB009-17SB</t>
  </si>
  <si>
    <t>ESZB009-17</t>
  </si>
  <si>
    <t xml:space="preserve">terça das 14:00 às 16:00, sala A2-S304-SB, semanal , quinta das 14:00 às 16:00, sala A2-S304-SB, semanal </t>
  </si>
  <si>
    <t xml:space="preserve">quarta das 19:00 às 21:00, sala S-304-2, semanal , sexta das 21:00 às 23:00, sala S-309-1, semanal </t>
  </si>
  <si>
    <t xml:space="preserve">quarta das 18:00 às 21:00, sala S-309-1, semanal </t>
  </si>
  <si>
    <t>Ciências Atmosféricas</t>
  </si>
  <si>
    <t>ESZU022-17</t>
  </si>
  <si>
    <t xml:space="preserve">terça das 10:00 às 12:00, sala S-006-0, semanal , quinta das 08:00 às 10:00, sala S-006-0, semanal </t>
  </si>
  <si>
    <t>Tecnologias Alternativas de Tratamento de Água e Efluentes</t>
  </si>
  <si>
    <t>DA1ESZU033-17SA</t>
  </si>
  <si>
    <t>ESZU033-17</t>
  </si>
  <si>
    <t xml:space="preserve">segunda das 10:00 às 13:00, sala S-006-0, semanal </t>
  </si>
  <si>
    <t>RODRIGO DE FREITAS BUENO</t>
  </si>
  <si>
    <t xml:space="preserve">segunda das 18:00 às 21:00, sala S-006-0, semanal </t>
  </si>
  <si>
    <t>Bases Biológicas para Engenharia I</t>
  </si>
  <si>
    <t>DAESTB002-17SB</t>
  </si>
  <si>
    <t>ESTB002-17</t>
  </si>
  <si>
    <t xml:space="preserve">segunda das 10:00 às 13:00, sala S-307-3, quinzenal I, quinta das 08:00 às 10:00, sala S-307-3, semanal </t>
  </si>
  <si>
    <t>segunda das 10:00 às 13:00, sala O-L04, quinzenal II</t>
  </si>
  <si>
    <t>NAESTB002-17SB</t>
  </si>
  <si>
    <t>segunda das 21:00 às 23:00, sala A2-S206-SB, semanal , quinta das 18:00 às 21:00, sala A2-S206-SB, quinzenal I</t>
  </si>
  <si>
    <t>quinta das 18:00 às 21:00, sala O-L04, quinzenal II</t>
  </si>
  <si>
    <t>Análise de Algoritmos</t>
  </si>
  <si>
    <t>MCTA003-17</t>
  </si>
  <si>
    <t xml:space="preserve">quarta das 16:00 às 18:00, sala A-108-0, semanal , sexta das 16:00 às 18:00, sala A1-S205-SB, semanal </t>
  </si>
  <si>
    <t>Biofísica de Membranas</t>
  </si>
  <si>
    <t>NA1MCTC025-20SB</t>
  </si>
  <si>
    <t>MCTC025-20</t>
  </si>
  <si>
    <t>Boris Marin</t>
  </si>
  <si>
    <t>DA1MCTC025-20SB</t>
  </si>
  <si>
    <t>Introdução à Neuromodulação Invasiva e Não-invasiva</t>
  </si>
  <si>
    <t>DA1MCZC020-20SB</t>
  </si>
  <si>
    <t>MCZC020-20</t>
  </si>
  <si>
    <t xml:space="preserve">segunda das 08:00 às 10:00, sala A2-S205-SB, semanal </t>
  </si>
  <si>
    <t>NA1MCZC020-20SB</t>
  </si>
  <si>
    <t>Neuroanatomia</t>
  </si>
  <si>
    <t>DA1MCTC023-15SB</t>
  </si>
  <si>
    <t>MCTC023-15</t>
  </si>
  <si>
    <t xml:space="preserve">terça das 10:00 às 12:00, sala A2-S301-SB, quinzenal II, quinta das 10:00 às 12:00, sala A2-S301-SB, semanal </t>
  </si>
  <si>
    <t>terça das 10:00 às 12:00, sala A1-L301-SB, quinzenal I</t>
  </si>
  <si>
    <t>TATIANA LIMA FERREIRA</t>
  </si>
  <si>
    <t>DA2MCTC023-15SB</t>
  </si>
  <si>
    <t xml:space="preserve">terça das 10:00 às 12:00, sala A2-S301-SB, quinzenal I, quinta das 10:00 às 12:00, sala A2-S301-SB, semanal </t>
  </si>
  <si>
    <t>terça das 10:00 às 12:00, sala A1-L301-SB, quinzenal II</t>
  </si>
  <si>
    <t>NA1MCTC023-15SB</t>
  </si>
  <si>
    <t>terça das 19:00 às 21:00, sala A1-L301-SB, quinzenal I</t>
  </si>
  <si>
    <t>NA2MCTC023-15SB</t>
  </si>
  <si>
    <t xml:space="preserve">terça das 19:00 às 21:00, sala A2-S301-SB, quinzenal I, quinta das 21:00 às 23:00, sala A2-S301-SB, semanal </t>
  </si>
  <si>
    <t>terça das 19:00 às 21:00, sala A1-L301-SB, quinzenal II</t>
  </si>
  <si>
    <t>DA3MCTC023-15SB</t>
  </si>
  <si>
    <t>terça das 10:00 às 12:00, sala A2-S204-SB, semanal , quinta das 10:00 às 12:00, sala A2-S204-SB, quinzenal II</t>
  </si>
  <si>
    <t>quinta das 10:00 às 12:00, sala A2-L003-SB, quinzenal I</t>
  </si>
  <si>
    <t>NA3MCTC023-15SB</t>
  </si>
  <si>
    <t>terça das 19:00 às 21:00, sala A1-S101-SB, semanal , quinta das 21:00 às 23:00, sala A1-S101-SB, quinzenal II</t>
  </si>
  <si>
    <t>quinta das 21:00 às 23:00, sala A2-L003-SB, quinzenal I</t>
  </si>
  <si>
    <t>Laboratório de Máquinas Térmicas e Hidráulicas</t>
  </si>
  <si>
    <t>DA1ESTE026-17SA</t>
  </si>
  <si>
    <t>ESTE026-17</t>
  </si>
  <si>
    <t xml:space="preserve">terça das 14:00 às 16:00, sala K03, semanal </t>
  </si>
  <si>
    <t>DB1ESTE026-17SA</t>
  </si>
  <si>
    <t>NA1ESTE026-17SA</t>
  </si>
  <si>
    <t xml:space="preserve">terça das 19:00 às 21:00, sala K03, semanal </t>
  </si>
  <si>
    <t>NB1ESTE026-17SA</t>
  </si>
  <si>
    <t xml:space="preserve">terça das 21:00 às 23:00, sala K03, semanal </t>
  </si>
  <si>
    <t>NAMCZA002-17SB</t>
  </si>
  <si>
    <t>RAPHAEL YOKOINGAWA DE CAMARGO</t>
  </si>
  <si>
    <t>DAMCZA002-17SB</t>
  </si>
  <si>
    <t>NCMCTB009-17SA</t>
  </si>
  <si>
    <t xml:space="preserve">terça das 21:00 às 23:00, sala A-114-0, semanal , sexta das 19:00 às 21:00, sala A-114-0, semanal </t>
  </si>
  <si>
    <t>NCMCTB001-17SA</t>
  </si>
  <si>
    <t xml:space="preserve">segunda das 21:00 às 23:00, sala A-113-0, semanal , terça das 19:00 às 21:00, sala A-113-0, semanal , quinta das 21:00 às 23:00, sala A-113-0, semanal </t>
  </si>
  <si>
    <t xml:space="preserve">segunda das 08:00 às 10:00, sala S-304-2, semanal </t>
  </si>
  <si>
    <t xml:space="preserve">quarta das 10:00 às 12:00, sala 404-1, semanal </t>
  </si>
  <si>
    <t>NBESTA013-17SA</t>
  </si>
  <si>
    <t xml:space="preserve">quinta das 21:00 às 23:00, sala S - 303-1, semanal </t>
  </si>
  <si>
    <t xml:space="preserve">segunda das 19:00 às 21:00, sala 404-1, semanal </t>
  </si>
  <si>
    <t xml:space="preserve">segunda das 14:00 às 16:00, sala 401-1, semanal </t>
  </si>
  <si>
    <t>NBESTA010-17SA</t>
  </si>
  <si>
    <t>segunda das 21:00 às 23:00, sala S-308-2, semanal , quarta das 19:00 às 21:00, sala S-308-1, quinzenal II</t>
  </si>
  <si>
    <t>quarta das 19:00 às 21:00, sala 405-1, quinzenal I</t>
  </si>
  <si>
    <t>NDESTA004-17SA</t>
  </si>
  <si>
    <t xml:space="preserve">segunda das 21:00 às 23:00, sala S-307-3, quinzenal II, quarta das 18:00 às 21:00, sala S-307-3, semanal </t>
  </si>
  <si>
    <t>segunda das 21:00 às 23:00, sala 403-1, quinzenal I</t>
  </si>
  <si>
    <t xml:space="preserve"> segunda das 10:00 às 12:00</t>
  </si>
  <si>
    <t>segunda das 14:00 às 16:00</t>
  </si>
  <si>
    <t>sábado das 08:00 às 10:00</t>
  </si>
  <si>
    <t>sábado das 14:00 às 16:00</t>
  </si>
  <si>
    <t>sexta das 10:00 às 13:00</t>
  </si>
  <si>
    <t>quarta das 16:00 às 18:00</t>
  </si>
  <si>
    <t>sexta das 18:00 às 21:00</t>
  </si>
  <si>
    <t xml:space="preserve"> sexta das 18:00 às 21:00</t>
  </si>
  <si>
    <t xml:space="preserve"> sábado das 10:00 às 12:00</t>
  </si>
  <si>
    <t>quinta das 08:00 às 12:00</t>
  </si>
  <si>
    <t xml:space="preserve"> quarta das 16:00 às 18:00</t>
  </si>
  <si>
    <t>segunda das 17:00 às 19:00</t>
  </si>
  <si>
    <t>quinta das 17:00 às 19:00</t>
  </si>
  <si>
    <t>sexta das 08:00 às 12:00</t>
  </si>
  <si>
    <t xml:space="preserve"> quarta das 17:00 às 19:00</t>
  </si>
  <si>
    <t>sexta das 19:00 às 23:00</t>
  </si>
  <si>
    <t>quarta das 14:00 às 18:00</t>
  </si>
  <si>
    <t>segunda das 08:00 às 10:00, quinzenal I; sexta das 08:00 às 10:00, quinzenal II</t>
  </si>
  <si>
    <t>segunda das 19:00 às 21:00, quinzenal I; sexta das 19:00 às 21:00, quinzenal II</t>
  </si>
  <si>
    <t xml:space="preserve">quarta das 08:00 às 10:00, quinzenal I; quarta das 08:00 às 10:00, quinzenal II; sexta das 10:00 às 12:00, semanal </t>
  </si>
  <si>
    <t xml:space="preserve">quarta das 19:00 às 21:00, quinzenal I; quarta das 19:00 às 21:00, quinzenal II; sexta das 21:00 às 23:00, semanal </t>
  </si>
  <si>
    <t>terça das 10:00 às 12:00, semanal ; sexta das 08:00 às 10:00, quinzenal I; sexta das 08:00 às 10:00, quinzenal II</t>
  </si>
  <si>
    <t>segunda das 08:00 às 10:00, semanal ; quarta das 10:00 às 12:00, quinzenal I; quarta das 10:00 às 12:00, quinzenal II</t>
  </si>
  <si>
    <t>segunda das 19:00 às 21:00, semanal ; quarta das 21:00 às 23:00, quinzenal I; quarta das 21:00 às 23:00, quinzenal II</t>
  </si>
  <si>
    <t xml:space="preserve">segunda das 10:00 às 12:00, quinzenal I; segunda das 10:00 às 12:00, quinzenal II; quinta das 08:00 às 10:00, semanal </t>
  </si>
  <si>
    <t xml:space="preserve">segunda das 21:00 às 23:00, quinzenal I; segunda das 21:00 às 23:00, quinzenal II; quinta das 19:00 às 21:00, semanal </t>
  </si>
  <si>
    <t xml:space="preserve">quarta das 08:00 às 10:00, semanal ; quinta das 08:00 às 10:00, semanal </t>
  </si>
  <si>
    <t xml:space="preserve">quarta das 19:00 às 21:00, semanal ; quinta das 19:00 às 21:00, semanal </t>
  </si>
  <si>
    <t xml:space="preserve">segunda das 14:00 às 16:00, semanal ; quinta das 14:00 às 16:00, semanal </t>
  </si>
  <si>
    <t xml:space="preserve">quarta das 08:00 às 10:00, semanal ; sexta das 08:00 às 10:00, semanal </t>
  </si>
  <si>
    <t xml:space="preserve">terça das 19:00 às 21:00, semanal ; quinta das 21:00 às 23:00, semanal ; sexta das 21:00 às 23:00, semanal </t>
  </si>
  <si>
    <t xml:space="preserve">sexta das 10:00 às 13:00, semanal </t>
  </si>
  <si>
    <t xml:space="preserve">quarta das 16:00 às 18:00, semanal </t>
  </si>
  <si>
    <t xml:space="preserve">terça das 10:00 às 13:00, quinzenal I; sexta das 08:00 às 10:00, semanal </t>
  </si>
  <si>
    <t>terça das 21:00 às 23:00, semanal ; sexta das 18:00 às 21:00, quinzenal I</t>
  </si>
  <si>
    <t xml:space="preserve">sexta das 19:00 às 21:00, semanal ; sexta das 21:00 às 23:00, semanal </t>
  </si>
  <si>
    <t xml:space="preserve">sábado das 08:00 às 10:00, semanal ; sábado das 10:00 às 12:00, semanal </t>
  </si>
  <si>
    <t xml:space="preserve">segunda das 19:00 às 21:00, semanal ; segunda das 21:00 às 23:00, semanal </t>
  </si>
  <si>
    <t xml:space="preserve">quarta das 19:00 às 21:00, semanal ; quarta das 21:00 às 23:00, semanal </t>
  </si>
  <si>
    <t xml:space="preserve">quarta das 10:00 às 12:00, semanal ; sexta das 08:00 às 12:00, semanal </t>
  </si>
  <si>
    <t xml:space="preserve">quinta das 08:00 às 10:00, semanal ; quinta das 10:00 às 12:00, semanal </t>
  </si>
  <si>
    <t xml:space="preserve">quarta das 08:00 às 10:00, semanal ; quarta das 10:00 às 12:00, semanal </t>
  </si>
  <si>
    <t xml:space="preserve">quinta das 08:00 às 12:00, semanal </t>
  </si>
  <si>
    <t>quarta das 10:00 às 13:00, semanal ; sexta das 08:00 às 10:00, quinzenal II</t>
  </si>
  <si>
    <t xml:space="preserve">quarta das 21:00 às 23:00, quinzenal I; sexta das 18:00 às 21:00, semanal </t>
  </si>
  <si>
    <t>terça das 10:00 às 12:00, semanal ; quinta das 08:00 às 10:00, quinzenal II</t>
  </si>
  <si>
    <t>terça das 21:00 às 23:00, semanal ; quinta das 19:00 às 21:00, quinzenal I</t>
  </si>
  <si>
    <t>segunda das 08:00 às 10:00, semanal ; quinta das 10:00 às 12:00, quinzenal II</t>
  </si>
  <si>
    <t>segunda das 19:00 às 21:00, semanal ; quinta das 21:00 às 23:00, quinzenal II</t>
  </si>
  <si>
    <t xml:space="preserve">terça das 21:00 às 23:00, quinzenal I; quarta das 18:00 às 21:00, semanal </t>
  </si>
  <si>
    <t xml:space="preserve">quarta das 19:00 às 21:00, quinzenal II; sexta das 18:00 às 21:00, semanal </t>
  </si>
  <si>
    <t>quarta das 10:00 às 13:00, semanal ; sexta das 08:00 às 10:00, quinzenal I</t>
  </si>
  <si>
    <t xml:space="preserve">quarta das 16:00 às 19:00, semanal </t>
  </si>
  <si>
    <t xml:space="preserve">segunda das 14:00 às 16:00, semanal </t>
  </si>
  <si>
    <t xml:space="preserve">segunda das 14:00 às 16:00, semanal ; quarta das 16:00 às 18:00, semanal </t>
  </si>
  <si>
    <t xml:space="preserve">terça das 14:00 às 16:00, semanal ; quinta das 14:00 às 16:00, semanal </t>
  </si>
  <si>
    <t>segunda das 16:00 às 18:00, semanal ; quarta das 14:00 às 16:00, quinzenal I</t>
  </si>
  <si>
    <t>terça das 08:00 às 10:00, semanal ; quinta das 10:00 às 12:00, quinzenal I</t>
  </si>
  <si>
    <t>terça das 21:00 às 23:00, semanal ; quinta das 19:00 às 21:00, quinzenal II</t>
  </si>
  <si>
    <t xml:space="preserve">terça das 21:00 às 23:00, quinzenal II; sexta das 19:00 às 21:00, semanal </t>
  </si>
  <si>
    <t xml:space="preserve">terça das 10:00 às 12:00, quinzenal II; sexta das 08:00 às 10:00, semanal </t>
  </si>
  <si>
    <t xml:space="preserve">terça das 14:00 às 16:00, quinzenal II; sexta das 14:00 às 16:00, semanal </t>
  </si>
  <si>
    <t xml:space="preserve">terça das 17:00 às 19:00, quinzenal II; sexta das 17:00 às 19:00, semanal </t>
  </si>
  <si>
    <t xml:space="preserve">terça das 08:00 às 10:00, quinzenal II; sexta das 10:00 às 12:00, semanal </t>
  </si>
  <si>
    <t xml:space="preserve">terça das 10:00 às 12:00, quinzenal I; quinta das 08:00 às 10:00, semanal </t>
  </si>
  <si>
    <t xml:space="preserve">terça das 21:00 às 23:00, quinzenal I; quinta das 19:00 às 21:00, semanal </t>
  </si>
  <si>
    <t xml:space="preserve">quarta das 19:00 às 21:00, quinzenal II; sexta das 19:00 às 21:00, semanal </t>
  </si>
  <si>
    <t xml:space="preserve">segunda das 08:00 às 12:00, semanal ; quinta das 10:00 às 12:00, semanal </t>
  </si>
  <si>
    <t xml:space="preserve">segunda das 08:00 às 10:00, semanal ; segunda das 10:00 às 12:00, semanal </t>
  </si>
  <si>
    <t xml:space="preserve">quarta das 19:00 às 23:00, semanal ; quinta das 21:00 às 23:00, semanal </t>
  </si>
  <si>
    <t xml:space="preserve">terça das 15:00 às 18:00, semanal ; quinta das 15:00 às 18:00, semanal </t>
  </si>
  <si>
    <t xml:space="preserve">sexta das 08:00 às 12:00, semanal </t>
  </si>
  <si>
    <t xml:space="preserve">segunda das 17:00 às 19:00, semanal ; quarta das 17:00 às 19:00, semanal </t>
  </si>
  <si>
    <t xml:space="preserve">segunda das 16:00 às 18:00, semanal ; terça das 16:00 às 18:00, semanal </t>
  </si>
  <si>
    <t xml:space="preserve">segunda das 19:00 às 21:00, semanal ; terça das 21:00 às 23:00, semanal ; quinta das 19:00 às 21:00, semanal </t>
  </si>
  <si>
    <t>segunda das 14:00 às 16:00, semanal ; quarta das 16:00 às 18:00, quinzenal I</t>
  </si>
  <si>
    <t>segunda das 21:00 às 23:00, semanal ; quarta das 19:00 às 21:00, quinzenal I</t>
  </si>
  <si>
    <t xml:space="preserve">segunda das 08:00 às 10:00, semanal ; quarta das 08:00 às 10:00, semanal ; quinta das 10:00 às 12:00, semanal </t>
  </si>
  <si>
    <t xml:space="preserve">segunda das 21:00 às 23:00, semanal ; quarta das 21:00 às 23:00, semanal ; quinta das 19:00 às 21:00, semanal </t>
  </si>
  <si>
    <t xml:space="preserve">terça das 10:00 às 12:00, quinzenal I; quinta das 10:00 às 12:00, semanal </t>
  </si>
  <si>
    <t xml:space="preserve">terça das 14:00 às 16:00, semanal ; sexta das 14:00 às 16:00, semanal </t>
  </si>
  <si>
    <t xml:space="preserve">segunda das 17:00 às 19:00, semanal ; quinta das 19:00 às 21:00, semanal </t>
  </si>
  <si>
    <t xml:space="preserve">segunda das 21:00 às 23:00, semanal ; quarta das 19:00 às 21:00, semanal ; quinta das 19:00 às 21:00, semanal </t>
  </si>
  <si>
    <t xml:space="preserve">segunda das 19:00 às 21:00, semanal ; quarta das 21:00 às 23:00, semanal ; quinta das 21:00 às 23:00, semanal </t>
  </si>
  <si>
    <t xml:space="preserve">segunda das 10:00 às 12:00, semanal ; quarta das 08:00 às 10:00, semanal ; quinta das 08:00 às 10:00, semanal </t>
  </si>
  <si>
    <t xml:space="preserve">segunda das 08:00 às 10:00, semanal ; quarta das 10:00 às 12:00, semanal ; quinta das 10:00 às 12:00, semanal </t>
  </si>
  <si>
    <t>terça das 17:00 às 19:00, semanal ; quinta das 17:00 às 19:00, quinzenal I</t>
  </si>
  <si>
    <t xml:space="preserve">segunda das 18:00 às 21:00, semanal ; quarta das 21:00 às 23:00, semanal </t>
  </si>
  <si>
    <t xml:space="preserve">segunda das 08:00 às 10:00, quinzenal II; quinta das 10:00 às 12:00, semanal </t>
  </si>
  <si>
    <t xml:space="preserve">segunda das 19:00 às 21:00, quinzenal II; quinta das 21:00 às 23:00, semanal </t>
  </si>
  <si>
    <t xml:space="preserve">segunda das 16:00 às 18:00, quinzenal I; quinta das 16:00 às 18:00, semanal </t>
  </si>
  <si>
    <t>quarta das 08:00 às 10:00, semanal ; sexta das 10:00 às 12:00, quinzenal I</t>
  </si>
  <si>
    <t xml:space="preserve">quarta das 08:00 às 10:00, quinzenal I; sexta das 10:00 às 12:00, semanal </t>
  </si>
  <si>
    <t xml:space="preserve">quarta das 10:00 às 12:00, quinzenal I; sexta das 08:00 às 10:00, semanal </t>
  </si>
  <si>
    <t xml:space="preserve">quarta das 19:00 às 21:00, quinzenal I; sexta das 21:00 às 23:00, semanal </t>
  </si>
  <si>
    <t xml:space="preserve">quarta das 21:00 às 23:00, quinzenal I; sexta das 19:00 às 21:00, semanal </t>
  </si>
  <si>
    <t xml:space="preserve">segunda das 10:00 às 12:00, quinzenal II; quarta das 10:00 às 12:00, semanal </t>
  </si>
  <si>
    <t xml:space="preserve">segunda das 08:00 às 10:00, quinzenal II; quarta das 08:00 às 10:00, semanal </t>
  </si>
  <si>
    <t xml:space="preserve">segunda das 21:00 às 23:00, quinzenal II; quarta das 21:00 às 23:00, semanal </t>
  </si>
  <si>
    <t xml:space="preserve">segunda das 19:00 às 21:00, quinzenal II; quarta das 19:00 às 21:00, semanal </t>
  </si>
  <si>
    <t xml:space="preserve">sábado das 08:00 às 11:00, semanal </t>
  </si>
  <si>
    <t xml:space="preserve">terça das 08:00 às 10:00, quinzenal I; quinta das 10:00 às 12:00, semanal </t>
  </si>
  <si>
    <t xml:space="preserve">terça das 19:00 às 21:00, quinzenal I; quinta das 21:00 às 23:00, semanal </t>
  </si>
  <si>
    <t xml:space="preserve">terça das 19:00 às 21:00, quinzenal II; sexta das 21:00 às 23:00, semanal </t>
  </si>
  <si>
    <t xml:space="preserve">sábado das 14:00 às 18:00, semanal </t>
  </si>
  <si>
    <t xml:space="preserve">quarta das 10:00 às 12:00, semanal ; quinta das 08:00 às 12:00, semanal </t>
  </si>
  <si>
    <t xml:space="preserve">terça das 19:00 às 21:00, semanal ; terça das 21:00 às 23:00, semanal </t>
  </si>
  <si>
    <t>segunda das 17:00 às 19:00, semanal ; quarta das 17:00 às 19:00, quinzenal I</t>
  </si>
  <si>
    <t xml:space="preserve">segunda das 10:00 às 12:00, semanal ; terça das 08:00 às 10:00, semanal </t>
  </si>
  <si>
    <t xml:space="preserve">segunda das 21:00 às 23:00, semanal ; terça das 21:00 às 23:00, semanal </t>
  </si>
  <si>
    <t xml:space="preserve">quinta das 14:00 às 17:00, semanal </t>
  </si>
  <si>
    <t xml:space="preserve">quarta das 19:00 às 21:00, semanal ; quinta das 21:00 às 23:00, semanal </t>
  </si>
  <si>
    <t>sexta das 08:00 às 10:00, semanal ; sexta das 10:00 às 12:00, quinzenal I</t>
  </si>
  <si>
    <t>segunda das 08:00 às 10:00, semanal ; segunda das 10:00 às 12:00, quinzenal I</t>
  </si>
  <si>
    <t>segunda das 19:00 às 21:00, semanal ; segunda das 21:00 às 23:00, quinzenal I</t>
  </si>
  <si>
    <t xml:space="preserve">segunda das 19:00 às 21:00, semanal ; terça das 21:00 às 23:00, semanal </t>
  </si>
  <si>
    <t xml:space="preserve">segunda das 08:00 às 10:00, semanal ; quarta das 08:00 às 12:00, semanal </t>
  </si>
  <si>
    <t xml:space="preserve">segunda das 19:00 às 21:00, semanal ; quarta das 19:00 às 23:00, semanal </t>
  </si>
  <si>
    <t xml:space="preserve">quarta das 16:00 às 18:00, semanal ; sexta das 16:00 às 18:00, semanal </t>
  </si>
  <si>
    <t xml:space="preserve">segunda das 10:00 às 13:00, quinzenal I; quinta das 08:00 às 10:00, semanal </t>
  </si>
  <si>
    <t>segunda das 21:00 às 23:00, semanal ; quinta das 18:00 às 21:00, quinzenal I</t>
  </si>
  <si>
    <t xml:space="preserve">terça das 10:00 às 12:00, quinzenal II; quinta das 10:00 às 12:00, semanal </t>
  </si>
  <si>
    <t>terça das 10:00 às 12:00, semanal ; quinta das 10:00 às 12:00, quinzenal II</t>
  </si>
  <si>
    <t>terça das 19:00 às 21:00, semanal ; quinta das 21:00 às 23:00, quinzenal II</t>
  </si>
  <si>
    <t xml:space="preserve">segunda das 21:00 às 23:00, semanal ; terça das 19:00 às 21:00, semanal ; quinta das 21:00 às 23:00, semanal </t>
  </si>
  <si>
    <t xml:space="preserve">segunda das 21:00 às 23:00, quinzenal II; quarta das 18:00 às 21:00, semanal </t>
  </si>
  <si>
    <t xml:space="preserve"> sala LS10</t>
  </si>
  <si>
    <t xml:space="preserve"> sala O-L04</t>
  </si>
  <si>
    <t xml:space="preserve"> sala A1-L302-SB</t>
  </si>
  <si>
    <t xml:space="preserve"> sala 507-1</t>
  </si>
  <si>
    <t xml:space="preserve"> sala 501-1</t>
  </si>
  <si>
    <t xml:space="preserve"> sala L705</t>
  </si>
  <si>
    <t>sábado das 13:00 às 15:00</t>
  </si>
  <si>
    <t>sábado das 15:00 às 17:00</t>
  </si>
  <si>
    <t xml:space="preserve"> sala 406-3</t>
  </si>
  <si>
    <t>terça das 09:00 às 12:00</t>
  </si>
  <si>
    <t>quarta das 09:00 às 12:00</t>
  </si>
  <si>
    <t>quarta das 19:00 às 22:00</t>
  </si>
  <si>
    <t>quinta das 19:00 às 22:00</t>
  </si>
  <si>
    <t>terça das 15:00 às 16:00</t>
  </si>
  <si>
    <t xml:space="preserve"> sala A1-L301-SB</t>
  </si>
  <si>
    <t xml:space="preserve"> sala K03</t>
  </si>
  <si>
    <t xml:space="preserve">terça das 21:00 às 23:00, semanal ; sexta das 18:00 às 21:00, semanal </t>
  </si>
  <si>
    <t xml:space="preserve">terça das 10:00 às 13:00, semanal ; sexta das 08:00 às 10:00, semanal </t>
  </si>
  <si>
    <t>segunda das 21:00 às 23:00, quinzenal I</t>
  </si>
  <si>
    <t>terça das 10:00 às 13:00, quinzenal II</t>
  </si>
  <si>
    <t>sexta das 18:00 às 21:00, quinzenal II</t>
  </si>
  <si>
    <t xml:space="preserve">quarta das 14:00 às 16:00, semanal ; sexta das 14:00 às 16:00, semanal </t>
  </si>
  <si>
    <t>quarta das 08:00 às 10:00, quinzenal I; quarta das 08:00 às 10:00, quinzenal II</t>
  </si>
  <si>
    <t>sexta das 08:00 às 10:00, quinzenal I</t>
  </si>
  <si>
    <t>quarta das 16:00 às 18:00, quinzenal II</t>
  </si>
  <si>
    <t>quarta das 14:00 às 16:00, quinzenal II</t>
  </si>
  <si>
    <t>segunda das 08:00 às 10:00, quinzenal II</t>
  </si>
  <si>
    <t>terça das 16:00 às 18:00, quinzenal I</t>
  </si>
  <si>
    <t xml:space="preserve">quinta das 10:00 às 12:00, semanal ; sexta das 08:00 às 10:00, semanal </t>
  </si>
  <si>
    <t xml:space="preserve">quinta das 21:00 às 23:00, semanal ; sexta das 19:00 às 21:00, semanal </t>
  </si>
  <si>
    <t xml:space="preserve">quarta das 14:00 às 16:00, semanal ; quarta das 16:00 às 18:00, semanal </t>
  </si>
  <si>
    <t xml:space="preserve">terça das 18:00 às 21:00, semanal ; sexta das 19:00 às 21:00, semanal </t>
  </si>
  <si>
    <t>quinta das 17:00 às 19:00, quinzenal II</t>
  </si>
  <si>
    <t>sábado das 08:00 às 10:00, quinzenal I</t>
  </si>
  <si>
    <t>sábado das 08:00 às 10:00, quinzenal II</t>
  </si>
  <si>
    <t>sábado das 10:00 às 12:00, quinzenal I</t>
  </si>
  <si>
    <t>sábado das 10:00 às 12:00, quinzenal II</t>
  </si>
  <si>
    <t>sábado das 13:00 às 15:00, quinzenal I</t>
  </si>
  <si>
    <t>sábado das 13:00 às 15:00, quinzenal II</t>
  </si>
  <si>
    <t>sábado das 15:00 às 17:00, quinzenal I</t>
  </si>
  <si>
    <t>sábado das 15:00 às 17:00, quinzenal II</t>
  </si>
  <si>
    <t>segunda das 08:00 às 10:00, semanal ; quarta das 08:00 às 10:00, quinzenal I</t>
  </si>
  <si>
    <t>segunda das 19:00 às 21:00, semanal ; quarta das 19:00 às 21:00, quinzenal I</t>
  </si>
  <si>
    <t xml:space="preserve">quarta das 08:00 às 10:00, quinzenal II; sexta das 08:00 às 10:00, semanal </t>
  </si>
  <si>
    <t>quarta das 17:00 às 19:00, quinzenal II</t>
  </si>
  <si>
    <t xml:space="preserve">terça das 09:00 às 12:00, semanal </t>
  </si>
  <si>
    <t xml:space="preserve">quarta das 19:00 às 22:00, semanal </t>
  </si>
  <si>
    <t xml:space="preserve">quarta das 08:00 às 10:00, semanal ; quinta das 08:00 às 10:00, semanal ; quinta das 10:00 às 12:00, semanal </t>
  </si>
  <si>
    <t xml:space="preserve">quarta das 19:00 às 21:00, semanal ; quinta das 19:00 às 21:00, semanal ; quinta das 21:00 às 23:00, semanal </t>
  </si>
  <si>
    <t xml:space="preserve">segunda das 10:00 às 12:00, quinzenal I; segunda das 10:00 às 12:00, quinzenal II; quarta das 10:00 às 12:00, semanal </t>
  </si>
  <si>
    <t xml:space="preserve">segunda das 08:00 às 10:00, semanal ; segunda das 10:00 às 12:00, semanal ; quarta das 10:00 às 12:00, semanal </t>
  </si>
  <si>
    <t xml:space="preserve">terça das 15:00 às 16:00, semanal ; terça das 16:00 às 18:00, semanal </t>
  </si>
  <si>
    <t>segunda das 10:00 às 13:00, quinzenal II</t>
  </si>
  <si>
    <t>quinta das 18:00 às 21:00, quinzenal II</t>
  </si>
  <si>
    <t>sim</t>
  </si>
  <si>
    <t>não</t>
  </si>
  <si>
    <t>MARIANA RODRIGUES DA SILVEIRA</t>
  </si>
  <si>
    <t>LUIZ CARLOS DA SILVA ROZANTE</t>
  </si>
  <si>
    <t>NIRAVKUMAR JITENDRABHAI JOSHI</t>
  </si>
  <si>
    <t>Livre Escolha</t>
  </si>
  <si>
    <t>NA1ESZG013-17SB</t>
  </si>
  <si>
    <t xml:space="preserve">quarta das 10:00 às 12:00, sala A1-S103-SB, semanal , sexta das 08:00 às 10:00, sala A1-S103-SB, semanal </t>
  </si>
  <si>
    <t>NBNHI5001-15SA</t>
  </si>
  <si>
    <t xml:space="preserve">terça das 19:00 às 23:00, sala S - 304-1, semanal </t>
  </si>
  <si>
    <t>NA2BHS0005-19SB</t>
  </si>
  <si>
    <t xml:space="preserve">sábado das 08:00 às 11:00, sala S - 307-2, semanal </t>
  </si>
  <si>
    <t>Paula Priscila Braga</t>
  </si>
  <si>
    <t>DA3MCTA001-17SA</t>
  </si>
  <si>
    <t xml:space="preserve">terça das 10:00 às 12:00, sala A-108-0, semanal , sexta das 08:00 às 10:00, sala A-108-0, semanal </t>
  </si>
  <si>
    <t>NA1MCTA001-17SA</t>
  </si>
  <si>
    <t xml:space="preserve">terça das 21:00 às 23:00, sala A-108-0, semanal , sexta das 19:00 às 21:00, sala A-108-0, semanal </t>
  </si>
  <si>
    <t>DA2MCTA033-15SA</t>
  </si>
  <si>
    <t xml:space="preserve">segunda das 08:00 às 10:00, sala A-107-0, semanal , quarta das 10:00 às 12:00, sala A-107-0, semanal </t>
  </si>
  <si>
    <t>JULIANA CRISTINA BRAGA</t>
  </si>
  <si>
    <t>NA2MCTA033-15SA</t>
  </si>
  <si>
    <t xml:space="preserve">segunda das 19:00 às 21:00, sala A-107-0, semanal , quarta das 21:00 às 23:00, sala A-107-0, semanal </t>
  </si>
  <si>
    <t>NA2MCTA022-17SA</t>
  </si>
  <si>
    <t>terça das 21:00 às 23:00, sala A-103-0, semanal , sexta das 19:00 às 21:00, sala A-103-0, quinzenal I, sexta das 19:00 às 21:00, sala A-103-0, quinzenal II</t>
  </si>
  <si>
    <t>NA2MCTA026-13SA</t>
  </si>
  <si>
    <t xml:space="preserve">segunda das 21:00 às 23:00, sala A-101-0, quinzenal I, segunda das 21:00 às 23:00, sala A-101-0, quinzenal II, quinta das 19:00 às 21:00, sala A-101-0, semanal </t>
  </si>
  <si>
    <t>NA5BIR0004-15SA</t>
  </si>
  <si>
    <t>NA6BCN0402-15SA</t>
  </si>
  <si>
    <t xml:space="preserve">terça das 19:00 às 21:00, sala S-207-0, semanal , quinta das 21:00 às 23:00, sala S-207-0, semanal </t>
  </si>
  <si>
    <t>DB6BCN0402-15SA</t>
  </si>
  <si>
    <t xml:space="preserve">terça das 10:00 às 12:00, sala S-207-0, semanal , quinta das 08:00 às 10:00, sala S-207-0, semanal </t>
  </si>
  <si>
    <t>NB6BCN0402-15SA</t>
  </si>
  <si>
    <t xml:space="preserve">terça das 21:00 às 23:00, sala S-301-3, semanal , quinta das 19:00 às 21:00, sala S-301-3, semanal </t>
  </si>
  <si>
    <t>DB6BCN0404-15SA</t>
  </si>
  <si>
    <t xml:space="preserve">segunda das 08:00 às 10:00, sala A-113-0, quinzenal II, quinta das 10:00 às 12:00, sala A-113-0, semanal </t>
  </si>
  <si>
    <t>Ignat Fialkovskiy</t>
  </si>
  <si>
    <t>DA6BCN0404-15SA</t>
  </si>
  <si>
    <t xml:space="preserve">segunda das 10:00 às 12:00, sala A-106-0, quinzenal II, quinta das 08:00 às 10:00, sala A-106-0, semanal </t>
  </si>
  <si>
    <t>DA6BCM0504-15SA</t>
  </si>
  <si>
    <t>terça das 10:00 às 12:00, sala S-311-2, semanal , sexta das 08:00 às 10:00, sala S-311-2, quinzenal I</t>
  </si>
  <si>
    <t>DB6BCM0504-15SA</t>
  </si>
  <si>
    <t>terça das 08:00 às 10:00, sala S-311-2, semanal , sexta das 10:00 às 12:00, sala S-311-2, quinzenal I</t>
  </si>
  <si>
    <t>NA4BCS0002-15SA</t>
  </si>
  <si>
    <t xml:space="preserve">quinta das 19:00 às 21:00, sala A-109-0, semanal </t>
  </si>
  <si>
    <t>NA5BCS0002-15SA</t>
  </si>
  <si>
    <t xml:space="preserve">quinta das 19:00 às 21:00, sala A-110-0, semanal </t>
  </si>
  <si>
    <t>NB4BCS0002-15SA</t>
  </si>
  <si>
    <t xml:space="preserve">quinta das 21:00 às 23:00, sala A-110-0, semanal </t>
  </si>
  <si>
    <t>NB5BCS0002-15SA</t>
  </si>
  <si>
    <t>NA2ESHP005-13SB</t>
  </si>
  <si>
    <t>DAESTU024-17SA</t>
  </si>
  <si>
    <t xml:space="preserve">quarta das 10:00 às 13:00, sala A-109-0, semanal </t>
  </si>
  <si>
    <t>Projeto de Microdispositivos para Instrumentação</t>
  </si>
  <si>
    <t>DAESZA014-17SA</t>
  </si>
  <si>
    <t>ESZA014-17</t>
  </si>
  <si>
    <t xml:space="preserve">terça das 10:00 às 13:00, sala S - 305-2, semanal </t>
  </si>
  <si>
    <t>DBESTA011-17SA</t>
  </si>
  <si>
    <t xml:space="preserve">terça das 16:00 às 18:00, sala S - 305-1, semanal </t>
  </si>
  <si>
    <t xml:space="preserve">quinta das 14:00 às 16:00, sala 402-3, semanal </t>
  </si>
  <si>
    <t>DA2MCTA022-17SA</t>
  </si>
  <si>
    <t>terça das 10:00 às 12:00, sala S - 213-0, semanal , sexta das 08:00 às 10:00, sala S - 213-0, quinzenal II, sexta das 08:00 às 10:00, sala S - 213-0, quinzenal I</t>
  </si>
  <si>
    <t>teoria</t>
  </si>
  <si>
    <t>quinta das 14:00 às 16:00</t>
  </si>
  <si>
    <t>terça das 10:00 às 12:00, semanal ; sexta das 08:00 às 10:00, quinzenal II; sexta das 08:00 às 10:00, quinzenal I</t>
  </si>
  <si>
    <t>componente presencial</t>
  </si>
  <si>
    <t>Bioética A-diurno (Santo André)</t>
  </si>
  <si>
    <t>Bioética A-noturno (Santo André)</t>
  </si>
  <si>
    <t>Biotecnologia Animal A-diurno (Santo André)</t>
  </si>
  <si>
    <t>Biotecnologia de Plantas A1-diurno (Santo André)</t>
  </si>
  <si>
    <t>Biotecnologia de Plantas A1-noturno (Santo André)</t>
  </si>
  <si>
    <t>Biotecnologia de Plantas A2-diurno (Santo André)</t>
  </si>
  <si>
    <t>Biotecnologia de Plantas A2-noturno (Santo André)</t>
  </si>
  <si>
    <t>Empreendedorismo e planejamento de projetos em Biotecnologia A-diurno (Santo André)</t>
  </si>
  <si>
    <t>Empreendedorismo e planejamento de projetos em Biotecnologia A-noturno (Santo André)</t>
  </si>
  <si>
    <t>Enzimologia e Biocatálise A1-noturno (Santo André)</t>
  </si>
  <si>
    <t>Enzimologia e Biocatálise A-diurno (Santo André)</t>
  </si>
  <si>
    <t>Introdução à Bioinformática A-diurno (Santo André)</t>
  </si>
  <si>
    <t>Introdução à Bioinformática A-noturno (Santo André)</t>
  </si>
  <si>
    <t>Microbiologia A1-diurno (Santo André)</t>
  </si>
  <si>
    <t>Microbiologia A1-noturno (Santo André)</t>
  </si>
  <si>
    <t>Microbiologia A2-diurno (Santo André)</t>
  </si>
  <si>
    <t>Microbiologia A2-noturno (Santo André)</t>
  </si>
  <si>
    <t>Algoritmos e Estruturas de Dados I A1-diurno (Santo André)</t>
  </si>
  <si>
    <t>Algoritmos e Estruturas de Dados I A1-noturno (Santo André)</t>
  </si>
  <si>
    <t>Algoritmos e Estruturas de Dados I A2-diurno (Santo André)</t>
  </si>
  <si>
    <t>Algoritmos e Estruturas de Dados I A2-noturno (Santo André)</t>
  </si>
  <si>
    <t>Algoritmos e Estruturas de Dados I A3-diurno (Santo André)</t>
  </si>
  <si>
    <t>Algoritmos e Estruturas de Dados I A3-noturno (Santo André)</t>
  </si>
  <si>
    <t>Algoritmos Probabilísticos A-diurno (Santo André)</t>
  </si>
  <si>
    <t>Análise de Algoritmos A-diurno (Santo André)</t>
  </si>
  <si>
    <t>Avaliação de Desempenho de Redes A-noturno (Santo André)</t>
  </si>
  <si>
    <t>Circuitos Digitais A1-diurno (Santo André)</t>
  </si>
  <si>
    <t>Circuitos Digitais A1-noturno (Santo André)</t>
  </si>
  <si>
    <t>Empreendedorismo e Desenvolvimento de Negócios A-noturno (Santo André)</t>
  </si>
  <si>
    <t>Engenharia de Software A2-diurno (Santo André)</t>
  </si>
  <si>
    <t>Engenharia de Software A2-noturno (Santo André)</t>
  </si>
  <si>
    <t>Engenharia de Software A-diurno (Santo André)</t>
  </si>
  <si>
    <t>Engenharia de Software A-noturno (Santo André)</t>
  </si>
  <si>
    <t>Interação Humano-Computador A-noturno (São Bernardo do Campo)</t>
  </si>
  <si>
    <t>Introdução à Modelagem e Processos Estocásticos A-diurno (Santo André)</t>
  </si>
  <si>
    <t>Linguagens Formais e Automata A1-diurno (Santo André)</t>
  </si>
  <si>
    <t>Linguagens Formais e Automata A1-noturno (Santo André)</t>
  </si>
  <si>
    <t>Matemática Discreta A1-diurno (Santo André)</t>
  </si>
  <si>
    <t>Matemática Discreta A1-noturno (Santo André)</t>
  </si>
  <si>
    <t>Matemática Discreta B1-diurno (Santo André)</t>
  </si>
  <si>
    <t>Matemática Discreta B1-noturno (Santo André)</t>
  </si>
  <si>
    <t>Processamento Digital de Imagens A-diurno (Santo André)</t>
  </si>
  <si>
    <t>Programação Avançada para Dispositivos Móveis A-noturno (Santo André)</t>
  </si>
  <si>
    <t>Redes de Computadores A1-diurno (Santo André)</t>
  </si>
  <si>
    <t>Redes de Computadores A1-noturno (Santo André)</t>
  </si>
  <si>
    <t>Redes de Computadores A2-diurno (Santo André)</t>
  </si>
  <si>
    <t>Redes de Computadores A2-noturno (Santo André)</t>
  </si>
  <si>
    <t>Segurança de Dados A-diurno (Santo André)</t>
  </si>
  <si>
    <t>Segurança de Dados A-noturno (Santo André)</t>
  </si>
  <si>
    <t>Sistemas Operacionais A1-noturno (Santo André)</t>
  </si>
  <si>
    <t>Sistemas Operacionais A2-noturno (Santo André)</t>
  </si>
  <si>
    <t>Sistemas Operacionais A-diurno (Santo André)</t>
  </si>
  <si>
    <t>Bases Epistemológicas da Ciência Moderna A1-diurno (Santo André)</t>
  </si>
  <si>
    <t>Bases Epistemológicas da Ciência Moderna A1-noturno (Santo André)</t>
  </si>
  <si>
    <t>Bases Epistemológicas da Ciência Moderna A2-diurno (Santo André)</t>
  </si>
  <si>
    <t>Bases Epistemológicas da Ciência Moderna A2-noturno (Santo André)</t>
  </si>
  <si>
    <t>Bases Epistemológicas da Ciência Moderna A3-diurno (Santo André)</t>
  </si>
  <si>
    <t>Bases Epistemológicas da Ciência Moderna A3-noturno (Santo André)</t>
  </si>
  <si>
    <t>Bases Epistemológicas da Ciência Moderna A5-noturno (Santo André)</t>
  </si>
  <si>
    <t>Bases Epistemológicas da Ciência Moderna B1-diurno (Santo André)</t>
  </si>
  <si>
    <t>Bases Epistemológicas da Ciência Moderna B1-noturno (Santo André)</t>
  </si>
  <si>
    <t>Bases Epistemológicas da Ciência Moderna B2-noturno (Santo André)</t>
  </si>
  <si>
    <t>Bases Epistemológicas da Ciência Moderna B3-diurno (Santo André)</t>
  </si>
  <si>
    <t>Bases Epistemológicas da Ciência Moderna B3-noturno (Santo André)</t>
  </si>
  <si>
    <t>Bases Matemáticas A1-diurno (Santo André)</t>
  </si>
  <si>
    <t>Bases Matemáticas A1-noturno (Santo André)</t>
  </si>
  <si>
    <t>Bases Matemáticas B1-diurno (Santo André)</t>
  </si>
  <si>
    <t>Bases Matemáticas B1-noturno (Santo André)</t>
  </si>
  <si>
    <t>Biodiversidade: Interações entre organismos e ambiente A1-diurno (Santo André)</t>
  </si>
  <si>
    <t>Biodiversidade: Interações entre organismos e ambiente A1-noturno (Santo André)</t>
  </si>
  <si>
    <t>Biodiversidade: Interações entre organismos e ambiente A2-diurno (Santo André)</t>
  </si>
  <si>
    <t>Biodiversidade: Interações entre organismos e ambiente A2-noturno (Santo André)</t>
  </si>
  <si>
    <t>Biodiversidade: Interações entre organismos e ambiente A3-diurno (Santo André)</t>
  </si>
  <si>
    <t>Biodiversidade: Interações entre organismos e ambiente A3-noturno (Santo André)</t>
  </si>
  <si>
    <t>Biodiversidade: Interações entre organismos e ambiente A4-diurno (Santo André)</t>
  </si>
  <si>
    <t>Biodiversidade: Interações entre organismos e ambiente A4-noturno (Santo André)</t>
  </si>
  <si>
    <t>Biodiversidade: Interações entre organismos e ambiente A5-diurno (Santo André)</t>
  </si>
  <si>
    <t>Biodiversidade: Interações entre organismos e ambiente A5-noturno (Santo André)</t>
  </si>
  <si>
    <t>Biodiversidade: Interações entre organismos e ambiente B1-diurno (Santo André)</t>
  </si>
  <si>
    <t>Biodiversidade: Interações entre organismos e ambiente B1-noturno (Santo André)</t>
  </si>
  <si>
    <t>Biodiversidade: Interações entre organismos e ambiente B2-diurno (Santo André)</t>
  </si>
  <si>
    <t>Biodiversidade: Interações entre organismos e ambiente B2-noturno (Santo André)</t>
  </si>
  <si>
    <t>Biodiversidade: Interações entre organismos e ambiente B3-diurno (Santo André)</t>
  </si>
  <si>
    <t>Biodiversidade: Interações entre organismos e ambiente B3-noturno (Santo André)</t>
  </si>
  <si>
    <t>Biodiversidade: Interações entre organismos e ambiente B4-diurno (Santo André)</t>
  </si>
  <si>
    <t>Biodiversidade: Interações entre organismos e ambiente B4-noturno (Santo André)</t>
  </si>
  <si>
    <t>Biodiversidade: Interações entre organismos e ambiente B5-diurno (Santo André)</t>
  </si>
  <si>
    <t>Biodiversidade: Interações entre organismos e ambiente B5-noturno (Santo André)</t>
  </si>
  <si>
    <t>Bioquímica: Estrutura, Propriedade e Funções de Biomoléculas A1-diurno (Santo André)</t>
  </si>
  <si>
    <t>Bioquímica: Estrutura, Propriedade e Funções de Biomoléculas A1-noturno (Santo André)</t>
  </si>
  <si>
    <t>Bioquímica: Estrutura, Propriedade e Funções de Biomoléculas A2-diurno (Santo André)</t>
  </si>
  <si>
    <t>Bioquímica: Estrutura, Propriedade e Funções de Biomoléculas A3-diurno (Santo André)</t>
  </si>
  <si>
    <t>Bioquímica: Estrutura, Propriedade e Funções de Biomoléculas A4-diurno (Santo André)</t>
  </si>
  <si>
    <t>Bioquímica: Estrutura, Propriedade e Funções de Biomoléculas A4-noturno (Santo André)</t>
  </si>
  <si>
    <t>Bioquímica: Estrutura, Propriedade e Funções de Biomoléculas A5-diurno (Santo André)</t>
  </si>
  <si>
    <t>Bioquímica: Estrutura, Propriedade e Funções de Biomoléculas A5-noturno (Santo André)</t>
  </si>
  <si>
    <t>Bioquímica: Estrutura, Propriedade e Funções de Biomoléculas A6-noturno (Santo André)</t>
  </si>
  <si>
    <t>Bioquímica: Estrutura, Propriedade e Funções de Biomoléculas A7-diurno (Santo André)</t>
  </si>
  <si>
    <t>Bioquímica: Estrutura, Propriedade e Funções de Biomoléculas A7-noturno (Santo André)</t>
  </si>
  <si>
    <t>Bioquímica: Estrutura, Propriedade e Funções de Biomoléculas A8-diurno (Santo André)</t>
  </si>
  <si>
    <t>Bioquímica: Estrutura, Propriedade e Funções de Biomoléculas A8-noturno (Santo André)</t>
  </si>
  <si>
    <t>Bioquímica: Estrutura, Propriedade e Funções de Biomoléculas A9-diurno (Santo André)</t>
  </si>
  <si>
    <t>Bioquímica: Estrutura, Propriedade e Funções de Biomoléculas B1-diurno (Santo André)</t>
  </si>
  <si>
    <t>Bioquímica: Estrutura, Propriedade e Funções de Biomoléculas B2-diurno (Santo André)</t>
  </si>
  <si>
    <t>Bioquímica: Estrutura, Propriedade e Funções de Biomoléculas B3-noturno (Santo André)</t>
  </si>
  <si>
    <t>Bioquímica: Estrutura, Propriedade e Funções de Biomoléculas B4-noturno (Santo André)</t>
  </si>
  <si>
    <t>Bioquímica: Estrutura, Propriedade e Funções de Biomoléculas B5-diurno (Santo André)</t>
  </si>
  <si>
    <t>Bioquímica: Estrutura, Propriedade e Funções de Biomoléculas B5-noturno (Santo André)</t>
  </si>
  <si>
    <t>Bioquímica: Estrutura, Propriedade e Funções de Biomoléculas B6-noturno (Santo André)</t>
  </si>
  <si>
    <t>Bioquímica: Estrutura, Propriedade e Funções de Biomoléculas B7-diurno (Santo André)</t>
  </si>
  <si>
    <t>Bioquímica: Estrutura, Propriedade e Funções de Biomoléculas B7-noturno (Santo André)</t>
  </si>
  <si>
    <t>Bioquímica: Estrutura, Propriedade e Funções de Biomoléculas B8-diurno (Santo André)</t>
  </si>
  <si>
    <t>Bioquímica: Estrutura, Propriedade e Funções de Biomoléculas B8-noturno (Santo André)</t>
  </si>
  <si>
    <t>Ciência, Tecnologia e Sociedade A1-diurno (Santo André)</t>
  </si>
  <si>
    <t>Ciência, Tecnologia e Sociedade A1-noturno (Santo André)</t>
  </si>
  <si>
    <t>Ciência, Tecnologia e Sociedade A2-diurno (Santo André)</t>
  </si>
  <si>
    <t>Ciência, Tecnologia e Sociedade A2-noturno (Santo André)</t>
  </si>
  <si>
    <t>Ciência, Tecnologia e Sociedade B1-diurno (Santo André)</t>
  </si>
  <si>
    <t>Ciência, Tecnologia e Sociedade B1-noturno (Santo André)</t>
  </si>
  <si>
    <t>Ciência, Tecnologia e Sociedade B2-diurno (Santo André)</t>
  </si>
  <si>
    <t>Ciência, Tecnologia e Sociedade B2-noturno (Santo André)</t>
  </si>
  <si>
    <t>Comunicação e Redes A1-diurno (Santo André)</t>
  </si>
  <si>
    <t>Comunicação e Redes A1-noturno (Santo André)</t>
  </si>
  <si>
    <t>Comunicação e Redes A2-diurno (Santo André)</t>
  </si>
  <si>
    <t>Comunicação e Redes A2-noturno (Santo André)</t>
  </si>
  <si>
    <t>Comunicação e Redes B1-diurno (Santo André)</t>
  </si>
  <si>
    <t>Comunicação e Redes B1-noturno (Santo André)</t>
  </si>
  <si>
    <t>Estrutura e Dinâmica Social A1-diurno (Santo André)</t>
  </si>
  <si>
    <t>Estrutura e Dinâmica Social A1-noturno (Santo André)</t>
  </si>
  <si>
    <t>Estrutura e Dinâmica Social B1-diurno (Santo André)</t>
  </si>
  <si>
    <t>Estrutura e Dinâmica Social B1-noturno (Santo André)</t>
  </si>
  <si>
    <t>Fenômenos Mecânicos A1-diurno (Santo André)</t>
  </si>
  <si>
    <t>Fenômenos Mecânicos A1-diurno (São Bernardo do Campo)</t>
  </si>
  <si>
    <t>Fenômenos Mecânicos A1-noturno (Santo André)</t>
  </si>
  <si>
    <t>Fenômenos Mecânicos A1-noturno (São Bernardo do Campo)</t>
  </si>
  <si>
    <t>Fenômenos Mecânicos A2-diurno (Santo André)</t>
  </si>
  <si>
    <t>Fenômenos Mecânicos A2-diurno (São Bernardo do Campo)</t>
  </si>
  <si>
    <t>Fenômenos Mecânicos A2-noturno (Santo André)</t>
  </si>
  <si>
    <t>Fenômenos Mecânicos A2-noturno (São Bernardo do Campo)</t>
  </si>
  <si>
    <t>Fenômenos Mecânicos A3-diurno (Santo André)</t>
  </si>
  <si>
    <t>Fenômenos Mecânicos A3-diurno (São Bernardo do Campo)</t>
  </si>
  <si>
    <t>Fenômenos Mecânicos A3-noturno (Santo André)</t>
  </si>
  <si>
    <t>Fenômenos Mecânicos A3-noturno (São Bernardo do Campo)</t>
  </si>
  <si>
    <t>Fenômenos Mecânicos A4-diurno (Santo André)</t>
  </si>
  <si>
    <t>Fenômenos Mecânicos A4-diurno (São Bernardo do Campo)</t>
  </si>
  <si>
    <t>Fenômenos Mecânicos A4-noturno (Santo André)</t>
  </si>
  <si>
    <t>Fenômenos Mecânicos A4-noturno (São Bernardo do Campo)</t>
  </si>
  <si>
    <t>Fenômenos Mecânicos A5-diurno (Santo André)</t>
  </si>
  <si>
    <t>Fenômenos Mecânicos A5-diurno (São Bernardo do Campo)</t>
  </si>
  <si>
    <t>Fenômenos Mecânicos A5-noturno (Santo André)</t>
  </si>
  <si>
    <t>Fenômenos Mecânicos A5-noturno (São Bernardo do Campo)</t>
  </si>
  <si>
    <t>Fenômenos Mecânicos A6-diurno (Santo André)</t>
  </si>
  <si>
    <t>Fenômenos Mecânicos A6-noturno (Santo André)</t>
  </si>
  <si>
    <t>Fenômenos Mecânicos A7-diurno (Santo André)</t>
  </si>
  <si>
    <t>Fenômenos Mecânicos A7-noturno (Santo André)</t>
  </si>
  <si>
    <t>Fenômenos Mecânicos A8-diurno (Santo André)</t>
  </si>
  <si>
    <t>Fenômenos Mecânicos A8-noturno (Santo André)</t>
  </si>
  <si>
    <t>Fenômenos Mecânicos A9-diurno (Santo André)</t>
  </si>
  <si>
    <t>Fenômenos Mecânicos A9-noturno (Santo André)</t>
  </si>
  <si>
    <t>Fenômenos Mecânicos B1-diurno (Santo André)</t>
  </si>
  <si>
    <t>Fenômenos Mecânicos B1-diurno (São Bernardo do Campo)</t>
  </si>
  <si>
    <t>Fenômenos Mecânicos B1-noturno (Santo André)</t>
  </si>
  <si>
    <t>Fenômenos Mecânicos B1-noturno (São Bernardo do Campo)</t>
  </si>
  <si>
    <t>Fenômenos Mecânicos B2-diurno (Santo André)</t>
  </si>
  <si>
    <t>Fenômenos Mecânicos B2-diurno (São Bernardo do Campo)</t>
  </si>
  <si>
    <t>Fenômenos Mecânicos B2-noturno (Santo André)</t>
  </si>
  <si>
    <t>Fenômenos Mecânicos B2-noturno (São Bernardo do Campo)</t>
  </si>
  <si>
    <t>Fenômenos Mecânicos B3-diurno (Santo André)</t>
  </si>
  <si>
    <t>Fenômenos Mecânicos B3-diurno (São Bernardo do Campo)</t>
  </si>
  <si>
    <t>Fenômenos Mecânicos B3-noturno (Santo André)</t>
  </si>
  <si>
    <t>Fenômenos Mecânicos B3-noturno (São Bernardo do Campo)</t>
  </si>
  <si>
    <t>Fenômenos Mecânicos B4-diurno (Santo André)</t>
  </si>
  <si>
    <t>Fenômenos Mecânicos B4-diurno (São Bernardo do Campo)</t>
  </si>
  <si>
    <t>Fenômenos Mecânicos B4-noturno (Santo André)</t>
  </si>
  <si>
    <t>Fenômenos Mecânicos B4-noturno (São Bernardo do Campo)</t>
  </si>
  <si>
    <t>Fenômenos Mecânicos B5-diurno (Santo André)</t>
  </si>
  <si>
    <t>Fenômenos Mecânicos B5-diurno (São Bernardo do Campo)</t>
  </si>
  <si>
    <t>Fenômenos Mecânicos B5-noturno (Santo André)</t>
  </si>
  <si>
    <t>Fenômenos Mecânicos B5-noturno (São Bernardo do Campo)</t>
  </si>
  <si>
    <t>Fenômenos Mecânicos B6-diurno (Santo André)</t>
  </si>
  <si>
    <t>Fenômenos Mecânicos B6-noturno (Santo André)</t>
  </si>
  <si>
    <t>Fenômenos Mecânicos B7-diurno (Santo André)</t>
  </si>
  <si>
    <t>Fenômenos Mecânicos B7-noturno (Santo André)</t>
  </si>
  <si>
    <t>Fenômenos Mecânicos B8-diurno (Santo André)</t>
  </si>
  <si>
    <t>Fenômenos Mecânicos B8-noturno (Santo André)</t>
  </si>
  <si>
    <t>Fenômenos Mecânicos B9-diurno (Santo André)</t>
  </si>
  <si>
    <t>Fenômenos Mecânicos B9-noturno (Santo André)</t>
  </si>
  <si>
    <t>Fenômenos Térmicos A1-diurno (Santo André)</t>
  </si>
  <si>
    <t>Fenômenos Térmicos A1-noturno (Santo André)</t>
  </si>
  <si>
    <t>Fenômenos Térmicos A2-diurno (Santo André)</t>
  </si>
  <si>
    <t>Fenômenos Térmicos A2-noturno (Santo André)</t>
  </si>
  <si>
    <t>Fenômenos Térmicos B1-diurno (Santo André)</t>
  </si>
  <si>
    <t>Fenômenos Térmicos B1-noturno (Santo André)</t>
  </si>
  <si>
    <t>Fenômenos Térmicos B2-noturno (Santo André)</t>
  </si>
  <si>
    <t>Física Quântica A1-diurno (Santo André)</t>
  </si>
  <si>
    <t>Física Quântica A1-noturno (Santo André)</t>
  </si>
  <si>
    <t>Física Quântica A2-diurno (Santo André)</t>
  </si>
  <si>
    <t>Física Quântica A2-noturno (Santo André)</t>
  </si>
  <si>
    <t>Física Quântica A3-diurno (Santo André)</t>
  </si>
  <si>
    <t>Física Quântica A3-noturno (Santo André)</t>
  </si>
  <si>
    <t>Física Quântica A4-diurno (Santo André)</t>
  </si>
  <si>
    <t>Física Quântica A4-noturno (Santo André)</t>
  </si>
  <si>
    <t>Física Quântica B1-diurno (Santo André)</t>
  </si>
  <si>
    <t>Física Quântica B1-noturno (Santo André)</t>
  </si>
  <si>
    <t>Física Quântica B2-noturno (Santo André)</t>
  </si>
  <si>
    <t>Física Quântica B3-diurno (Santo André)</t>
  </si>
  <si>
    <t>Física Quântica B3-noturno (Santo André)</t>
  </si>
  <si>
    <t>Física Quântica B4-diurno (Santo André)</t>
  </si>
  <si>
    <t>Física Quântica B4-noturno (Santo André)</t>
  </si>
  <si>
    <t>Funções de Uma Variável A1-diurno (Santo André)</t>
  </si>
  <si>
    <t>Funções de Uma Variável A1-noturno (Santo André)</t>
  </si>
  <si>
    <t>Funções de Uma Variável A2-diurno (Santo André)</t>
  </si>
  <si>
    <t>Funções de Uma Variável A2-noturno (Santo André)</t>
  </si>
  <si>
    <t>Funções de Uma Variável A3-diurno (Santo André)</t>
  </si>
  <si>
    <t>Funções de Uma Variável A3-noturno (Santo André)</t>
  </si>
  <si>
    <t>Funções de Uma Variável A4-diurno (Santo André)</t>
  </si>
  <si>
    <t>Funções de Uma Variável A4-noturno (Santo André)</t>
  </si>
  <si>
    <t>Funções de Uma Variável A5-diurno (Santo André)</t>
  </si>
  <si>
    <t>Funções de Uma Variável A5-noturno (Santo André)</t>
  </si>
  <si>
    <t>Funções de Uma Variável A6-noturno (Santo André)</t>
  </si>
  <si>
    <t>Funções de Uma Variável B1-diurno (Santo André)</t>
  </si>
  <si>
    <t>Funções de Uma Variável B1-noturno (Santo André)</t>
  </si>
  <si>
    <t>Funções de Uma Variável B2-diurno (Santo André)</t>
  </si>
  <si>
    <t>Funções de Uma Variável B2-noturno (Santo André)</t>
  </si>
  <si>
    <t>Funções de Uma Variável B3-diurno (Santo André)</t>
  </si>
  <si>
    <t>Funções de Uma Variável B3-noturno (Santo André)</t>
  </si>
  <si>
    <t>Funções de Uma Variável B4-diurno (Santo André)</t>
  </si>
  <si>
    <t>Funções de Uma Variável B4-noturno (Santo André)</t>
  </si>
  <si>
    <t>Funções de Uma Variável B5-diurno (Santo André)</t>
  </si>
  <si>
    <t>Funções de Uma Variável B5-noturno (Santo André)</t>
  </si>
  <si>
    <t>Funções de Uma Variável B6-diurno (Santo André)</t>
  </si>
  <si>
    <t>Funções de Uma Variável B6-noturno (Santo André)</t>
  </si>
  <si>
    <t>Geometria Analítica A1-diurno (Santo André)</t>
  </si>
  <si>
    <t>Geometria Analítica A1-noturno (Santo André)</t>
  </si>
  <si>
    <t>Geometria Analítica A2-diurno (Santo André)</t>
  </si>
  <si>
    <t>Geometria Analítica A2-noturno (Santo André)</t>
  </si>
  <si>
    <t>Geometria Analítica A3-diurno (Santo André)</t>
  </si>
  <si>
    <t>Geometria Analítica A3-noturno (Santo André)</t>
  </si>
  <si>
    <t>Geometria Analítica A4-diurno (Santo André)</t>
  </si>
  <si>
    <t>Geometria Analítica A4-noturno (Santo André)</t>
  </si>
  <si>
    <t>Geometria Analítica A5-diurno (Santo André)</t>
  </si>
  <si>
    <t>Geometria Analítica A5-noturno (Santo André)</t>
  </si>
  <si>
    <t>Geometria Analítica A6-diurno (Santo André)</t>
  </si>
  <si>
    <t>Geometria Analítica B1-diurno (Santo André)</t>
  </si>
  <si>
    <t>Geometria Analítica B1-noturno (Santo André)</t>
  </si>
  <si>
    <t>Geometria Analítica B2-diurno (Santo André)</t>
  </si>
  <si>
    <t>Geometria Analítica B2-noturno (Santo André)</t>
  </si>
  <si>
    <t>Geometria Analítica B3-diurno (Santo André)</t>
  </si>
  <si>
    <t>Geometria Analítica B3-noturno (Santo André)</t>
  </si>
  <si>
    <t>Geometria Analítica B4-diurno (Santo André)</t>
  </si>
  <si>
    <t>Geometria Analítica B4-noturno (Santo André)</t>
  </si>
  <si>
    <t>Geometria Analítica B5-diurno (Santo André)</t>
  </si>
  <si>
    <t>Geometria Analítica B5-noturno (Santo André)</t>
  </si>
  <si>
    <t>Geometria Analítica B6-diurno (Santo André)</t>
  </si>
  <si>
    <t>Introdução à Probabilidade e à Estatística A1-diurno (Santo André)</t>
  </si>
  <si>
    <t>Introdução à Probabilidade e à Estatística A1-noturno (Santo André)</t>
  </si>
  <si>
    <t>Introdução à Probabilidade e à Estatística A2-diurno (Santo André)</t>
  </si>
  <si>
    <t>Introdução à Probabilidade e à Estatística A2-noturno (Santo André)</t>
  </si>
  <si>
    <t>Introdução à Probabilidade e à Estatística A3-diurno (Santo André)</t>
  </si>
  <si>
    <t>Introdução à Probabilidade e à Estatística A3-noturno (Santo André)</t>
  </si>
  <si>
    <t>Introdução à Probabilidade e à Estatística A4-diurno (Santo André)</t>
  </si>
  <si>
    <t>Introdução à Probabilidade e à Estatística A4-noturno (Santo André)</t>
  </si>
  <si>
    <t>Introdução à Probabilidade e à Estatística B1-noturno (Santo André)</t>
  </si>
  <si>
    <t>Introdução à Probabilidade e à Estatística B2-diurno (Santo André)</t>
  </si>
  <si>
    <t>Introdução à Probabilidade e à Estatística B2-noturno (Santo André)</t>
  </si>
  <si>
    <t>Introdução à Probabilidade e à Estatística B4-diurno (Santo André)</t>
  </si>
  <si>
    <t>Introdução à Probabilidade e à Estatística B4-noturno (Santo André)</t>
  </si>
  <si>
    <t>Natureza da Informação A1-diurno (Santo André)</t>
  </si>
  <si>
    <t>Natureza da Informação A1-noturno (Santo André)</t>
  </si>
  <si>
    <t>Natureza da Informação A2-diurno (Santo André)</t>
  </si>
  <si>
    <t>Natureza da Informação A2-noturno (Santo André)</t>
  </si>
  <si>
    <t>Natureza da Informação A3-diurno (Santo André)</t>
  </si>
  <si>
    <t>Natureza da Informação A3-noturno (Santo André)</t>
  </si>
  <si>
    <t>Natureza da Informação A4-diurno (Santo André)</t>
  </si>
  <si>
    <t>Natureza da Informação A4-noturno (Santo André)</t>
  </si>
  <si>
    <t>Natureza da Informação A5-diurno (Santo André)</t>
  </si>
  <si>
    <t>Natureza da Informação A5-noturno (Santo André)</t>
  </si>
  <si>
    <t>Natureza da Informação A6-diurno (Santo André)</t>
  </si>
  <si>
    <t>Natureza da Informação B1-diurno (Santo André)</t>
  </si>
  <si>
    <t>Natureza da Informação B1-noturno (Santo André)</t>
  </si>
  <si>
    <t>Natureza da Informação B2-diurno (Santo André)</t>
  </si>
  <si>
    <t>Natureza da Informação B2-noturno (Santo André)</t>
  </si>
  <si>
    <t>Natureza da Informação B3-diurno (Santo André)</t>
  </si>
  <si>
    <t>Natureza da Informação B3-noturno (Santo André)</t>
  </si>
  <si>
    <t>Natureza da Informação B4-diurno (Santo André)</t>
  </si>
  <si>
    <t>Natureza da Informação B4-noturno (Santo André)</t>
  </si>
  <si>
    <t>Natureza da Informação B5-diurno (Santo André)</t>
  </si>
  <si>
    <t>Natureza da Informação B5-noturno (Santo André)</t>
  </si>
  <si>
    <t>Natureza da Informação B6-diurno (Santo André)</t>
  </si>
  <si>
    <t>Projeto Dirigido A1-diurno (Santo André)</t>
  </si>
  <si>
    <t>Projeto Dirigido A1-noturno (Santo André)</t>
  </si>
  <si>
    <t>Projeto Dirigido A2-diurno (Santo André)</t>
  </si>
  <si>
    <t>Projeto Dirigido A2-noturno (Santo André)</t>
  </si>
  <si>
    <t>Projeto Dirigido A3-diurno (Santo André)</t>
  </si>
  <si>
    <t>Projeto Dirigido A3-noturno (Santo André)</t>
  </si>
  <si>
    <t>Projeto Dirigido A4-noturno (Santo André)</t>
  </si>
  <si>
    <t>Projeto Dirigido A5-noturno (Santo André)</t>
  </si>
  <si>
    <t>Projeto Dirigido B1-diurno (Santo André)</t>
  </si>
  <si>
    <t>Projeto Dirigido B1-noturno (Santo André)</t>
  </si>
  <si>
    <t>Projeto Dirigido B2-diurno (Santo André)</t>
  </si>
  <si>
    <t>Projeto Dirigido B2-noturno (Santo André)</t>
  </si>
  <si>
    <t>Projeto Dirigido B3-noturno (Santo André)</t>
  </si>
  <si>
    <t>Projeto Dirigido B4-noturno (Santo André)</t>
  </si>
  <si>
    <t>Projeto Dirigido B5-noturno (Santo André)</t>
  </si>
  <si>
    <t>Ecologia vegetal A-diurno (Santo André)</t>
  </si>
  <si>
    <t>Ecologia vegetal A-noturno (Santo André)</t>
  </si>
  <si>
    <t>Evolução A1-diurno (Santo André)</t>
  </si>
  <si>
    <t>Evolução A-noturno (Santo André)</t>
  </si>
  <si>
    <t>Evolução e Diversidade de Plantas I A1-diurno (Santo André)</t>
  </si>
  <si>
    <t>Evolução e Diversidade de Plantas I A1-noturno (Santo André)</t>
  </si>
  <si>
    <t>Fundamentos de Imunologia A-diurno (Santo André)</t>
  </si>
  <si>
    <t>Fundamentos de Imunologia A-noturno (Santo André)</t>
  </si>
  <si>
    <t>Genética I A-diurno (Santo André)</t>
  </si>
  <si>
    <t>Genética I A-noturno (Santo André)</t>
  </si>
  <si>
    <t>Genética II A1-diurno (Santo André)</t>
  </si>
  <si>
    <t>Modelagem Molecular de Sistemas Biológicos A-noturno (Santo André)</t>
  </si>
  <si>
    <t>Morfofisiologia animal comparada A1-diurno (Santo André)</t>
  </si>
  <si>
    <t>Morfofisiologia animal comparada A1-noturno (Santo André)</t>
  </si>
  <si>
    <t>Morfofisiologia Humana I A-diurno (Santo André)</t>
  </si>
  <si>
    <t>Morfofisiologia Humana I A-noturno (Santo André)</t>
  </si>
  <si>
    <t>Trabalho de Conclusão de Curso em Biologia A-diurno (Santo André)</t>
  </si>
  <si>
    <t>Trabalho de Conclusão de Curso em Biologia A-noturno (Santo André)</t>
  </si>
  <si>
    <t>Virologia A-diurno (Santo André)</t>
  </si>
  <si>
    <t>Zoologia de Vertebrados A1-diurno (Santo André)</t>
  </si>
  <si>
    <t>Zoologia de Vertebrados A1-noturno (Santo André)</t>
  </si>
  <si>
    <t>Zoologia de Vertebrados A2-diurno (Santo André)</t>
  </si>
  <si>
    <t>Zoologia de Vertebrados A2-noturno (Santo André)</t>
  </si>
  <si>
    <t>Bases Matemáticas A1-diurno (São Bernardo do Campo)</t>
  </si>
  <si>
    <t>Bases Matemáticas A1-noturno (São Bernardo do Campo)</t>
  </si>
  <si>
    <t>Ciência, Tecnologia e Sociedade A1-diurno (São Bernardo do Campo)</t>
  </si>
  <si>
    <t>Ciência, Tecnologia e Sociedade A1-noturno (São Bernardo do Campo)</t>
  </si>
  <si>
    <t>Ciência, Tecnologia e Sociedade B1-diurno (São Bernardo do Campo)</t>
  </si>
  <si>
    <t>Ciência, Tecnologia e Sociedade B1-noturno (São Bernardo do Campo)</t>
  </si>
  <si>
    <t>Estado e Relações de Poder A1-diurno (São Bernardo do Campo)</t>
  </si>
  <si>
    <t>Estado e Relações de Poder A1-noturno (São Bernardo do Campo)</t>
  </si>
  <si>
    <t>Estado e Relações de Poder B1-diurno (São Bernardo do Campo)</t>
  </si>
  <si>
    <t>Estado e Relações de Poder B1-noturno (São Bernardo do Campo)</t>
  </si>
  <si>
    <t>Estudos Étnico-Raciais A1-diurno (São Bernardo do Campo)</t>
  </si>
  <si>
    <t>Estudos Étnico-Raciais A1-noturno (São Bernardo do Campo)</t>
  </si>
  <si>
    <t>Ética e Justiça A1-diurno (São Bernardo do Campo)</t>
  </si>
  <si>
    <t>Ética e Justiça A1-noturno (São Bernardo do Campo)</t>
  </si>
  <si>
    <t>Ética e Justiça A2-noturno (São Bernardo do Campo)</t>
  </si>
  <si>
    <t>Formação do Sistema Internacional A1-diurno (São Bernardo do Campo)</t>
  </si>
  <si>
    <t>Formação do Sistema Internacional A1-noturno (São Bernardo do Campo)</t>
  </si>
  <si>
    <t>Formação do Sistema Internacional A2-diurno (São Bernardo do Campo)</t>
  </si>
  <si>
    <t>Formação do Sistema Internacional A2-noturno (São Bernardo do Campo)</t>
  </si>
  <si>
    <t>Formação do Sistema Internacional B1-diurno (São Bernardo do Campo)</t>
  </si>
  <si>
    <t>Formação do Sistema Internacional B1-noturno (São Bernardo do Campo)</t>
  </si>
  <si>
    <t>Formação do Sistema Internacional B2-diurno (São Bernardo do Campo)</t>
  </si>
  <si>
    <t>Formação do Sistema Internacional B2-noturno (São Bernardo do Campo)</t>
  </si>
  <si>
    <t>Introdução ao Pensamento Econômico A1-diurno (São Bernardo do Campo)</t>
  </si>
  <si>
    <t>Introdução ao Pensamento Econômico A1-noturno (São Bernardo do Campo)</t>
  </si>
  <si>
    <t>Introdução ao Pensamento Econômico B1-diurno (São Bernardo do Campo)</t>
  </si>
  <si>
    <t>Introdução ao Pensamento Econômico B1-noturno (São Bernardo do Campo)</t>
  </si>
  <si>
    <t>Pensamento Crítico A1-diurno (São Bernardo do Campo)</t>
  </si>
  <si>
    <t>Pensamento Crítico A1-noturno (São Bernardo do Campo)</t>
  </si>
  <si>
    <t>Pensamento Crítico A2-diurno (São Bernardo do Campo)</t>
  </si>
  <si>
    <t>Pensamento Crítico A2-noturno (São Bernardo do Campo)</t>
  </si>
  <si>
    <t>Pensamento Crítico B1-diurno (São Bernardo do Campo)</t>
  </si>
  <si>
    <t>Pensamento Crítico B1-noturno (São Bernardo do Campo)</t>
  </si>
  <si>
    <t>Pensamento Crítico B2-diurno (São Bernardo do Campo)</t>
  </si>
  <si>
    <t>Pensamento Crítico B2-noturno (São Bernardo do Campo)</t>
  </si>
  <si>
    <t>Práticas em Ciências e Humanidades A1-diurno (São Bernardo do Campo)</t>
  </si>
  <si>
    <t>Práticas em Ciências e Humanidades A2-diurno (São Bernardo do Campo)</t>
  </si>
  <si>
    <t>Práticas em Ciências e Humanidades B1-diurno (São Bernardo do Campo)</t>
  </si>
  <si>
    <t>Contabilidade Básica A-diurno (São Bernardo do Campo)</t>
  </si>
  <si>
    <t>Contabilidade Básica A-noturno (São Bernardo do Campo)</t>
  </si>
  <si>
    <t>Econometria II A1-noturno (São Bernardo do Campo)</t>
  </si>
  <si>
    <t>Econometria II A-diurno (São Bernardo do Campo)</t>
  </si>
  <si>
    <t>Economia Brasileira Contemporânea A-diurno (São Bernardo do Campo)</t>
  </si>
  <si>
    <t>Economia Brasileira Contemporânea A-noturno (São Bernardo do Campo)</t>
  </si>
  <si>
    <t>Economia Monetária A-diurno (São Bernardo do Campo)</t>
  </si>
  <si>
    <t>Economia Monetária A-noturno (São Bernardo do Campo)</t>
  </si>
  <si>
    <t>Economia Política A-diurno (São Bernardo do Campo)</t>
  </si>
  <si>
    <t>Economia Política A-noturno (São Bernardo do Campo)</t>
  </si>
  <si>
    <t>Empreendedorismo A-noturno (São Bernardo do Campo)</t>
  </si>
  <si>
    <t>Finanças Públicas A-diurno (São Bernardo do Campo)</t>
  </si>
  <si>
    <t>Finanças Públicas A-noturno (São Bernardo do Campo)</t>
  </si>
  <si>
    <t>Formação Econômica do Brasil A-diurno (São Bernardo do Campo)</t>
  </si>
  <si>
    <t>Formação Econômica do Brasil A-noturno (São Bernardo do Campo)</t>
  </si>
  <si>
    <t>Funções de Uma Variável A-diurno (São Bernardo do Campo)</t>
  </si>
  <si>
    <t>Funções de Uma Variável A-noturno (São Bernardo do Campo)</t>
  </si>
  <si>
    <t>Funções de Várias Variáveis A-diurno (São Bernardo do Campo)</t>
  </si>
  <si>
    <t>Funções de Várias Variáveis A-noturno (São Bernardo do Campo)</t>
  </si>
  <si>
    <t>História do Pensamento Econômico A-diurno (São Bernardo do Campo)</t>
  </si>
  <si>
    <t>História do Pensamento Econômico A-noturno (São Bernardo do Campo)</t>
  </si>
  <si>
    <t>Introdução à Inferência Estatística A1-noturno (São Bernardo do Campo)</t>
  </si>
  <si>
    <t>Macroeconomia III A-diurno (São Bernardo do Campo)</t>
  </si>
  <si>
    <t>Macroeconomia III A-noturno (São Bernardo do Campo)</t>
  </si>
  <si>
    <t>Microeconomia III A-diurno (São Bernardo do Campo)</t>
  </si>
  <si>
    <t>Microeconomia III A-noturno (São Bernardo do Campo)</t>
  </si>
  <si>
    <t>Tópicos Avançados em Economia Institucional A-diurno (São Bernardo do Campo)</t>
  </si>
  <si>
    <t>Discussões Atuais em Filosofia da Ciência A-diurno (São Bernardo do Campo)</t>
  </si>
  <si>
    <t>Discussões Atuais em Filosofia da Ciência A-noturno (São Bernardo do Campo)</t>
  </si>
  <si>
    <t>Estética A-diurno (São Bernardo do Campo)</t>
  </si>
  <si>
    <t>Estética A-noturno (São Bernardo do Campo)</t>
  </si>
  <si>
    <t>Fenomenologia e Filosofia Hermenêutica A-noturno (São Bernardo do Campo)</t>
  </si>
  <si>
    <t>Filosofia da Lógica A-diurno (São Bernardo do Campo)</t>
  </si>
  <si>
    <t>Filosofia da Lógica A-noturno (São Bernardo do Campo)</t>
  </si>
  <si>
    <t>História da Filosofia Antiga Clássica A-noturno (São Bernardo do Campo)</t>
  </si>
  <si>
    <t>História da Filosofia Antiga Clássica I-diurno (São Bernardo do Campo) - TURMA MINISTRADA EM INGLÊS</t>
  </si>
  <si>
    <t>História da Filosofia Contemporânea: o Século XX A-diurno (São Bernardo do Campo)</t>
  </si>
  <si>
    <t>História da Filosofia Contemporânea: o Século XX A-noturno (São Bernardo do Campo)</t>
  </si>
  <si>
    <t>História da Filosofia da Antiguidade Tardia A-diurno (São Bernardo do Campo)</t>
  </si>
  <si>
    <t>História da Filosofia da Antiguidade Tardia A-noturno (São Bernardo do Campo)</t>
  </si>
  <si>
    <t>História da Filosofia Medieval: do século IV 
ao X A-diurno (São Bernardo do Campo)</t>
  </si>
  <si>
    <t>História da Filosofia Medieval: do século IV 
ao X A-noturno (São Bernardo do Campo)</t>
  </si>
  <si>
    <t>História da Filosofia Moderna: perspectivas racionalistas A-diurno (São Bernardo do Campo)</t>
  </si>
  <si>
    <t>História da Filosofia Moderna: perspectivas racionalistas A-noturno (São Bernardo do Campo)</t>
  </si>
  <si>
    <t>Problemas Metafísicos: Perspectivas Contemporâneas A-diurno (São Bernardo do Campo)</t>
  </si>
  <si>
    <t>Problemas Metafísicos: Perspectivas Contemporâneas A-noturno (São Bernardo do Campo)</t>
  </si>
  <si>
    <t>Seminários de Leitura A-diurno (São Bernardo do Campo)</t>
  </si>
  <si>
    <t>Seminários de Leitura A-noturno (São Bernardo do Campo)</t>
  </si>
  <si>
    <t>Análise de Fourier e aplicações A-diurno (Santo André)</t>
  </si>
  <si>
    <t>Análise de Fourier e aplicações A-noturno (Santo André)</t>
  </si>
  <si>
    <t>Eletromagnetismo II A-diurno (Santo André)</t>
  </si>
  <si>
    <t>Eletromagnetismo II A-noturno (Santo André)</t>
  </si>
  <si>
    <t>Estrutura Atômica e Molecular A-diurno (Santo André)</t>
  </si>
  <si>
    <t>Física do Contínuo A-diurno (Santo André)</t>
  </si>
  <si>
    <t>Física do Contínuo A-noturno (Santo André)</t>
  </si>
  <si>
    <t>Fundamentos da Relatividade Geral A-noturno (Santo André)</t>
  </si>
  <si>
    <t>Introdução à Física de Partículas Elementares A-noturno (Santo André)</t>
  </si>
  <si>
    <t>Laboratório de Física I A-diurno (Santo André)</t>
  </si>
  <si>
    <t>Laboratório de Física I A-noturno (Santo André)</t>
  </si>
  <si>
    <t>Laboratório de Física II A-diurno (Santo André)</t>
  </si>
  <si>
    <t>Laboratório de Física II A-noturno (Santo André)</t>
  </si>
  <si>
    <t>Laboratório de Física III A-diurno (Santo André)</t>
  </si>
  <si>
    <t>Laboratório de Física III A-noturno (Santo André)</t>
  </si>
  <si>
    <t>Mecânica Clássica III A-diurno (Santo André)</t>
  </si>
  <si>
    <t>Mecânica Quântica I A-diurno (Santo André)</t>
  </si>
  <si>
    <t>Mecânica Quântica I A-noturno (Santo André)</t>
  </si>
  <si>
    <t>Noções de Astronomia e Cosmologia A-diurno (Santo André)</t>
  </si>
  <si>
    <t>Noções de Astronomia e Cosmologia A-noturno (Santo André)</t>
  </si>
  <si>
    <t>Teoria Clássica dos Campos A-diurno (Santo André)</t>
  </si>
  <si>
    <t>Trabalho de Conclusão de Curso em Física A-diurno (Santo André)</t>
  </si>
  <si>
    <t>Álgebra Linear A1-noturno (Santo André)</t>
  </si>
  <si>
    <t>Álgebra Linear A2-noturno (Santo André)</t>
  </si>
  <si>
    <t>Álgebra Linear A-diurno (São Bernardo do Campo)</t>
  </si>
  <si>
    <t>Álgebra Linear Avançada II A-noturno (Santo André)</t>
  </si>
  <si>
    <t>Álgebra Linear B1-noturno (Santo André)</t>
  </si>
  <si>
    <t>Álgebra Linear B2-noturno (Santo André)</t>
  </si>
  <si>
    <t>Álgebra Linear B-diurno (São Bernardo do Campo)</t>
  </si>
  <si>
    <t>Álgebra Linear C-noturno (Santo André)</t>
  </si>
  <si>
    <t>Análise no Rn I A-noturno (Santo André)</t>
  </si>
  <si>
    <t>Análise Real I A-noturno (Santo André)</t>
  </si>
  <si>
    <t>Cálculo de Probabilidade A-noturno (Santo André)</t>
  </si>
  <si>
    <t>Cálculo Numérico A1-noturno (Santo André)</t>
  </si>
  <si>
    <t>Cálculo Numérico A-diurno (Santo André)</t>
  </si>
  <si>
    <t>Cálculo Numérico B1-noturno (Santo André)</t>
  </si>
  <si>
    <t>Cálculo Numérico B-diurno (Santo André)</t>
  </si>
  <si>
    <t>Cálculo Numérico C-noturno (Santo André)</t>
  </si>
  <si>
    <t>Formas Diferenciais A-noturno (São Bernardo do Campo)</t>
  </si>
  <si>
    <t>Grupos A-noturno (Santo André)</t>
  </si>
  <si>
    <t>Introdução à Análise Funcional A-noturno (São Bernardo do Campo)</t>
  </si>
  <si>
    <t>Introdução à Inferência Estatística A2-noturno (São Bernardo do Campo)</t>
  </si>
  <si>
    <t>Introdução à Inferência Estatística A-diurno (São Bernardo do Campo)</t>
  </si>
  <si>
    <t>Introdução à Inferência Estatística B-diurno (São Bernardo do Campo)</t>
  </si>
  <si>
    <t>Introdução à Inferência Estatística B-noturno (São Bernardo do Campo)</t>
  </si>
  <si>
    <t>Probabilidade A-noturno (Santo André)</t>
  </si>
  <si>
    <t>Programação Matemática A-noturno (Santo André)</t>
  </si>
  <si>
    <t>Trabalho de Conclusão de Curso em Matemática I A-noturno (Santo André)</t>
  </si>
  <si>
    <t>Trabalho de Conclusão de Curso em Matemática II A-noturno (Santo André)</t>
  </si>
  <si>
    <t>Trabalho de Conclusão de Curso em Matemática III A-noturno (Santo André)</t>
  </si>
  <si>
    <t>Aprendizado de Máquina A-diurno (São Bernardo do Campo)</t>
  </si>
  <si>
    <t>Aprendizado de Máquina A-noturno (São Bernardo do Campo)</t>
  </si>
  <si>
    <t>Bioética A1-diurno (São Bernardo do Campo)</t>
  </si>
  <si>
    <t>Bioética A1-noturno (São Bernardo do Campo)</t>
  </si>
  <si>
    <t>Bioética A2-diurno (São Bernardo do Campo)</t>
  </si>
  <si>
    <t>Bioética A2-noturno (São Bernardo do Campo)</t>
  </si>
  <si>
    <t>Biofísica de Membranas A1-diurno (São Bernardo do Campo)</t>
  </si>
  <si>
    <t>Biofísica de Membranas A1-noturno (São Bernardo do Campo)</t>
  </si>
  <si>
    <t>Desenvolvimento e Degeneração do Sistema Nervoso A1-noturno (São Bernardo do Campo)</t>
  </si>
  <si>
    <t>Desenvolvimento e Degeneração do Sistema Nervoso A-diurno (São Bernardo do Campo)</t>
  </si>
  <si>
    <t>Introdução à Neurociência A1-diurno (São Bernardo do Campo)</t>
  </si>
  <si>
    <t>Introdução à Neurociência A1-noturno (São Bernardo do Campo)</t>
  </si>
  <si>
    <t>Introdução à Neurociência A2-diurno (São Bernardo do Campo)</t>
  </si>
  <si>
    <t>Introdução à Neurociência A2-noturno (São Bernardo do Campo)</t>
  </si>
  <si>
    <t>Introdução à Neuromodulação Invasiva e Não-invasiva A1-diurno (São Bernardo do Campo)</t>
  </si>
  <si>
    <t>Introdução à Neuromodulação Invasiva e Não-invasiva A1-noturno (São Bernardo do Campo)</t>
  </si>
  <si>
    <t>Neuroanatomia A1-diurno (São Bernardo do Campo)</t>
  </si>
  <si>
    <t>Neuroanatomia A1-noturno (São Bernardo do Campo)</t>
  </si>
  <si>
    <t>Neuroanatomia A2-diurno (São Bernardo do Campo)</t>
  </si>
  <si>
    <t>Neuroanatomia A2-noturno (São Bernardo do Campo)</t>
  </si>
  <si>
    <t>Neuroanatomia A3-diurno (São Bernardo do Campo)</t>
  </si>
  <si>
    <t>Neuroanatomia A3-noturno (São Bernardo do Campo)</t>
  </si>
  <si>
    <t>Neurobiologia Molecular e Celular A1-diurno (São Bernardo do Campo)</t>
  </si>
  <si>
    <t>Neurobiologia Molecular e Celular A1-noturno (São Bernardo do Campo)</t>
  </si>
  <si>
    <t>Neurociência da Cognição Musical A-diurno (São Bernardo do Campo)</t>
  </si>
  <si>
    <t>Neurociência da Cognição Musical A-noturno (São Bernardo do Campo)</t>
  </si>
  <si>
    <t>Psicologia Cognitiva A-diurno (São Bernardo do Campo)</t>
  </si>
  <si>
    <t>Psicologia Cognitiva A-noturno (São Bernardo do Campo)</t>
  </si>
  <si>
    <t>Sensação e Percepção A-diurno (São Bernardo do Campo)</t>
  </si>
  <si>
    <t>Sensação e Percepção A-noturno (São Bernardo do Campo)</t>
  </si>
  <si>
    <t>Cartografia e Geoprocessamento para o Planejamento Territorial A-diurno (São Bernardo do Campo)</t>
  </si>
  <si>
    <t>Cartografia e Geoprocessamento para o Planejamento Territorial A-noturno (São Bernardo do Campo)</t>
  </si>
  <si>
    <t>Demografia A1-diurno (São Bernardo do Campo)</t>
  </si>
  <si>
    <t>Demografia A1-noturno (São Bernardo do Campo)</t>
  </si>
  <si>
    <t>Desenvolvimento Econômico e Social no Brasil A-diurno (São Bernardo do Campo)</t>
  </si>
  <si>
    <t>Desenvolvimento Econômico e Social no Brasil A-noturno (São Bernardo do Campo)</t>
  </si>
  <si>
    <t>Economia Urbana A-diurno (São Bernardo do Campo)</t>
  </si>
  <si>
    <t>Economia Urbana A-noturno (São Bernardo do Campo)</t>
  </si>
  <si>
    <t>Governança Pública, Democracia e Políticas no Território A-diurno (São Bernardo do Campo)</t>
  </si>
  <si>
    <t>Governança Pública, Democracia e Políticas no Território A-noturno (São Bernardo do Campo)</t>
  </si>
  <si>
    <t>Oficina de Planejamento de Áreas Periurbanas, Interioranas e Rurais A-noturno (São Bernardo do Campo)</t>
  </si>
  <si>
    <t>Política Habitacional A1-noturno (São Bernardo do Campo)</t>
  </si>
  <si>
    <t>Regulação Ambiental e Urbanística A-diurno (São Bernardo do Campo)</t>
  </si>
  <si>
    <t>Regulação Ambiental e Urbanística A-noturno (São Bernardo do Campo)</t>
  </si>
  <si>
    <t>Urbanização Brasileira A-diurno (São Bernardo do Campo)</t>
  </si>
  <si>
    <t>Urbanização Brasileira A-noturno (São Bernardo do Campo)</t>
  </si>
  <si>
    <t>Uso do Solo Urbano A-noturno (São Bernardo do Campo)</t>
  </si>
  <si>
    <t>Conflitos Sociais A2-noturno (São Bernardo do Campo)</t>
  </si>
  <si>
    <t>Conflitos Sociais A-diurno (São Bernardo do Campo)</t>
  </si>
  <si>
    <t>Conflitos Sociais A-noturno (São Bernardo do Campo)</t>
  </si>
  <si>
    <t>Formação Histórica do Brasil Contemporâneo A-diurno (São Bernardo do Campo)</t>
  </si>
  <si>
    <t>Formação Histórica do Brasil Contemporâneo A-noturno (São Bernardo do Campo)</t>
  </si>
  <si>
    <t>Introdução às Políticas Públicas A-diurno (São Bernardo do Campo)</t>
  </si>
  <si>
    <t>Introdução às Políticas Públicas A-noturno (São Bernardo do Campo)</t>
  </si>
  <si>
    <t>Meio ambiente e Políticas Públicas A-diurno (São Bernardo do Campo)</t>
  </si>
  <si>
    <t>Meio ambiente e Políticas Públicas A-noturno (São Bernardo do Campo)</t>
  </si>
  <si>
    <t>Métodos de Pesquisa em Políticas Públicas A-diurno (São Bernardo do Campo)</t>
  </si>
  <si>
    <t>Métodos de Pesquisa em Políticas Públicas A-noturno (São Bernardo do Campo)</t>
  </si>
  <si>
    <t>Métodos Quantitativos para Ciências Sociais A-diurno (São Bernardo do Campo)</t>
  </si>
  <si>
    <t>Métodos Quantitativos para Ciências Sociais A-noturno (São Bernardo do Campo)</t>
  </si>
  <si>
    <t>Políticas de Educação A-diurno (São Bernardo do Campo)</t>
  </si>
  <si>
    <t>Políticas de Educação A-noturno (São Bernardo do Campo)</t>
  </si>
  <si>
    <t>Temas Contemporâneos A-diurno (São Bernardo do Campo)</t>
  </si>
  <si>
    <t>Temas Contemporâneos A-noturno (São Bernardo do Campo)</t>
  </si>
  <si>
    <t>Teoria e Gestão de Organizações Públicas A-diurno (São Bernardo do Campo)</t>
  </si>
  <si>
    <t>Teoria e Gestão de Organizações Públicas A-noturno (São Bernardo do Campo)</t>
  </si>
  <si>
    <t>Desenho e Projeto em Química A-diurno (Santo André)</t>
  </si>
  <si>
    <t>Eletroquímica e Cinética Química A-noturno (Santo André)</t>
  </si>
  <si>
    <t>Espectroscopia A-diurno (Santo André)</t>
  </si>
  <si>
    <t>Funções e Reações Orgânicas A-diurno (Santo André)</t>
  </si>
  <si>
    <t>Funções e Reações Orgânicas A-noturno (Santo André)</t>
  </si>
  <si>
    <t>Ligações Químicas A-diurno (Santo André)</t>
  </si>
  <si>
    <t>Ligações Químicas A-noturno (Santo André)</t>
  </si>
  <si>
    <t>Mecanismos de Reações Orgânicas A-diurno (Santo André)</t>
  </si>
  <si>
    <t>Mecanismos de Reações Orgânicas A-noturno (Santo André)</t>
  </si>
  <si>
    <t>Métodos de Análise em Química Orgânica A-diurno (Santo André)</t>
  </si>
  <si>
    <t>Métodos de Análise em Química Orgânica A-noturno (Santo André)</t>
  </si>
  <si>
    <t>Operações Unitárias I A-diurno (Santo André)</t>
  </si>
  <si>
    <t>Operações Unitárias I A-noturno (Santo André)</t>
  </si>
  <si>
    <t>Práticas em Química Verde A-diurno (Santo André)</t>
  </si>
  <si>
    <t>Práticas em Química Verde A-noturno (Santo André)</t>
  </si>
  <si>
    <t>Práticas em Química Verde B-diurno (Santo André)</t>
  </si>
  <si>
    <t>Práticas em Química Verde B-noturno (Santo André)</t>
  </si>
  <si>
    <t>Princípios de Termodinâmica A-diurno (Santo André)</t>
  </si>
  <si>
    <t>Princípios de Termodinâmica A-noturno (Santo André)</t>
  </si>
  <si>
    <t>Química Analítica Clássica II A-diurno (Santo André)</t>
  </si>
  <si>
    <t>Química Analítica Clássica II A-noturno (Santo André)</t>
  </si>
  <si>
    <t>Química Analítica Clássica II B-diurno (Santo André)</t>
  </si>
  <si>
    <t>Química Analítica Clássica II B-noturno (Santo André)</t>
  </si>
  <si>
    <t>Química Analítica Clássica II C-noturno (Santo André)</t>
  </si>
  <si>
    <t>Química Analítica e Bioanalítica Avançada A-diurno (Santo André)</t>
  </si>
  <si>
    <t>Química Analítica e Bioanalítica Avançada A-noturno (Santo André)</t>
  </si>
  <si>
    <t>Química de Coordenação A-diurno (Santo André)</t>
  </si>
  <si>
    <t>Química de Coordenação A-noturno (Santo André)</t>
  </si>
  <si>
    <t>Química de Coordenação B-diurno (Santo André)</t>
  </si>
  <si>
    <t>Química de Coordenação B-noturno (Santo André)</t>
  </si>
  <si>
    <t>Química Inorgânica Experimental A-noturno (Santo André)</t>
  </si>
  <si>
    <t>Termodinâmica Química A-diurno (Santo André)</t>
  </si>
  <si>
    <t>Termodinâmica Química A-noturno (Santo André)</t>
  </si>
  <si>
    <t>Tópicos Avançados em Química Orgânica A-diurno (Santo André)</t>
  </si>
  <si>
    <t>Tópicos Avançados em Química Orgânica A-noturno (Santo André)</t>
  </si>
  <si>
    <t>Trabalho de Conclusão de Curso em Química A-diurno (Santo André)</t>
  </si>
  <si>
    <t>Abordagens Tradicionais das Relações Internacionais A-diurno (São Bernardo do Campo)</t>
  </si>
  <si>
    <t>Abordagens Tradicionais das Relações Internacionais A-noturno (São Bernardo do Campo)</t>
  </si>
  <si>
    <t>Análise da Conjuntura Internacional Contemporânea A-diurno (São Bernardo do Campo)</t>
  </si>
  <si>
    <t>Análise da Conjuntura Internacional Contemporânea A-noturno (São Bernardo do Campo)</t>
  </si>
  <si>
    <t>Dinâmica e Desafios dos Processos Migratórios A-diurno (São Bernardo do Campo)</t>
  </si>
  <si>
    <t>Dinâmica e Desafios dos Processos Migratórios A-noturno (São Bernardo do Campo)</t>
  </si>
  <si>
    <t>Economia Política da Segurança Alimentar Global A-diurno (São Bernardo do Campo)</t>
  </si>
  <si>
    <t>Economia Política da Segurança Alimentar Global A-noturno (São Bernardo do Campo)</t>
  </si>
  <si>
    <t>Introdução ao Estudo do Direito A-diurno (São Bernardo do Campo)</t>
  </si>
  <si>
    <t>Introdução ao Estudo do Direito A-noturno (São Bernardo do Campo)</t>
  </si>
  <si>
    <t>Metodologia de Pesquisa em Relações Internacionais (TCC 1)_x000D_ A-diurno (São Bernardo do Campo)</t>
  </si>
  <si>
    <t>Metodologia de Pesquisa em Relações Internacionais (TCC 1)_x000D_ A-noturno (São Bernardo do Campo)</t>
  </si>
  <si>
    <t>Metodologia de Pesquisa em Relações Internacionais (TCC 1)_x000D_ B-diurno (São Bernardo do Campo)</t>
  </si>
  <si>
    <t>Metodologia de Pesquisa em Relações Internacionais (TCC 1)_x000D_ B-noturno (São Bernardo do Campo)</t>
  </si>
  <si>
    <t>Negociações Internacionais, Propriedade Intelectual e Transferência Tecnológica A-diurno (São Bernardo do Campo)</t>
  </si>
  <si>
    <t>Negociações Internacionais, Propriedade Intelectual e Transferência Tecnológica A-noturno (São Bernardo do Campo)</t>
  </si>
  <si>
    <t>Pensamento Crítico das Relações Internacionais A-diurno (São Bernardo do Campo)</t>
  </si>
  <si>
    <t>Pensamento Crítico das Relações Internacionais A-noturno (São Bernardo do Campo)</t>
  </si>
  <si>
    <t>Política Internacional dos EUA e da União Europeia A-diurno (São Bernardo do Campo)</t>
  </si>
  <si>
    <t>Política Internacional dos EUA e da União Europeia A-noturno (São Bernardo do Campo)</t>
  </si>
  <si>
    <t>Regime Internacional dos Direitos Humanos e a Atuação Brasileira A-diurno (São Bernardo do Campo)</t>
  </si>
  <si>
    <t>Regime Internacional dos Direitos Humanos e a Atuação Brasileira A-noturno (São Bernardo do Campo)</t>
  </si>
  <si>
    <t>Regime Internacional dos Direitos Humanos e a Atuação Brasileira B-noturno (São Bernardo do Campo)</t>
  </si>
  <si>
    <t>Regimes de negociação financeira internacional e a atuação brasileira A-diurno (São Bernardo do Campo)</t>
  </si>
  <si>
    <t>Regimes de negociação financeira internacional e a atuação brasileira A-noturno (São Bernardo do Campo)</t>
  </si>
  <si>
    <t>Relações Internacionais e Globalização A-diurno (São Bernardo do Campo)</t>
  </si>
  <si>
    <t>Relações Internacionais e Globalização A-noturno (São Bernardo do Campo)</t>
  </si>
  <si>
    <t>Surgimento da China como Potência Mundial A-diurno (São Bernardo do Campo)</t>
  </si>
  <si>
    <t>Surgimento da China como Potência Mundial A-noturno (São Bernardo do Campo)</t>
  </si>
  <si>
    <t>Surgimento da China como Potência Mundial B-diurno (São Bernardo do Campo)</t>
  </si>
  <si>
    <t>Surgimento da China como Potência Mundial B-noturno (São Bernardo do Campo)</t>
  </si>
  <si>
    <t>Aerodinâmica I A-diurno (São Bernardo do Campo)</t>
  </si>
  <si>
    <t>Aerodinâmica I I-noturno (São Bernardo do Campo) - TURMA MINISTRADA EM INGLÊS</t>
  </si>
  <si>
    <t>Aeronáutica I-A A-diurno (São Bernardo do Campo)</t>
  </si>
  <si>
    <t>Aeronáutica I-A A-noturno (São Bernardo do Campo)</t>
  </si>
  <si>
    <t>Aeronáutica I-B I-noturno (São Bernardo do Campo) - TURMA MINISTRADA EM INGLÊS</t>
  </si>
  <si>
    <t>Aviônica A-diurno (São Bernardo do Campo)</t>
  </si>
  <si>
    <t>Dinâmica de Gases A-noturno (São Bernardo do Campo)</t>
  </si>
  <si>
    <t>Dinâmica e Controle de Veículos Espaciais A-diurno (São Bernardo do Campo)</t>
  </si>
  <si>
    <t>Dinâmica e Controle de Veículos Espaciais A-noturno (São Bernardo do Campo)</t>
  </si>
  <si>
    <t>Dinâmica I A-diurno (São Bernardo do Campo)</t>
  </si>
  <si>
    <t>Estabilidade e Controle de Aeronaves A-noturno (São Bernardo do Campo)</t>
  </si>
  <si>
    <t>Introdução à Astronáutica A-diurno (São Bernardo do Campo)</t>
  </si>
  <si>
    <t>Introdução à Astronáutica A-noturno (São Bernardo do Campo)</t>
  </si>
  <si>
    <t>Laboratório de Guiagem, Navegação e Controle A-noturno (São Bernardo do Campo)</t>
  </si>
  <si>
    <t>Materiais Compósitos e Aplicações Estruturais A-diurno (São Bernardo do Campo)</t>
  </si>
  <si>
    <t>Métodos Computacionais para Análise Estrutural A-diurno (São Bernardo do Campo)</t>
  </si>
  <si>
    <t>Navegação Inercial e GPS A-noturno (São Bernardo do Campo)</t>
  </si>
  <si>
    <t>Projeto de Aeronaves I A-noturno (São Bernardo do Campo)</t>
  </si>
  <si>
    <t>Projeto de Elementos Estruturais de Aeronaves I A-noturno (São Bernardo do Campo)</t>
  </si>
  <si>
    <t>Propulsão Aeroespacial Não-Convencional A-diurno (São Bernardo do Campo)</t>
  </si>
  <si>
    <t>Sistemas de Controle II A-noturno (São Bernardo do Campo)</t>
  </si>
  <si>
    <t>Análise de Sistemas e Modelagem Ambiental A1-noturno (Santo André)</t>
  </si>
  <si>
    <t>Análise de Sistemas e Modelagem Ambiental A-diurno (Santo André)</t>
  </si>
  <si>
    <t>Cartografia e Geoprocessamento A-diurno (Santo André)</t>
  </si>
  <si>
    <t>Cartografia e Geoprocessamento A-noturno (Santo André)</t>
  </si>
  <si>
    <t>Ciências Atmosféricas A1-diurno (Santo André)</t>
  </si>
  <si>
    <t>Climatologia A-diurno (Santo André)</t>
  </si>
  <si>
    <t>Climatologia A-noturno (Santo André)</t>
  </si>
  <si>
    <t>Compostagem A-diurno (Santo André)</t>
  </si>
  <si>
    <t>Compostagem A-noturno (Santo André)</t>
  </si>
  <si>
    <t>Ecologia do Ambiente Urbano A-diurno (Santo André)</t>
  </si>
  <si>
    <t>Ecologia do Ambiente Urbano A-noturno (Santo André)</t>
  </si>
  <si>
    <t>Fundamentos de Geologia para Engenharia A-diurno (Santo André)</t>
  </si>
  <si>
    <t>Fundamentos de Geologia para Engenharia A-noturno (Santo André)</t>
  </si>
  <si>
    <t>Geotecnia A1-diurno (Santo André)</t>
  </si>
  <si>
    <t>Geotecnia A1-noturno (Santo André)</t>
  </si>
  <si>
    <t>Geotecnia A2-diurno (Santo André)</t>
  </si>
  <si>
    <t>Geotecnia A2-noturno (Santo André)</t>
  </si>
  <si>
    <t>Habitação e Assentamentos Humanos A-noturno (Santo André)</t>
  </si>
  <si>
    <t>Hidráulica de Condutos Forçados A-diurno (Santo André)</t>
  </si>
  <si>
    <t>Logística e Meio Ambiente A-diurno (Santo André)</t>
  </si>
  <si>
    <t>Logística e Meio Ambiente A-noturno (Santo André)</t>
  </si>
  <si>
    <t>Microbiologia Ambiental A1-diurno (Santo André)</t>
  </si>
  <si>
    <t>Microbiologia Ambiental A1-noturno (Santo André)</t>
  </si>
  <si>
    <t>Microbiologia Ambiental A2-diurno (Santo André)</t>
  </si>
  <si>
    <t>Microbiologia Ambiental A2-noturno (Santo André)</t>
  </si>
  <si>
    <t>Poluição Atmosférica A-diurno (Santo André)</t>
  </si>
  <si>
    <t>Poluição Atmosférica A-noturno (Santo André)</t>
  </si>
  <si>
    <t>Projeto Ambiental Urbano A-diurno (Santo André)</t>
  </si>
  <si>
    <t>Questões Ambientais Globais A-noturno (Santo André)</t>
  </si>
  <si>
    <t>Recursos Hídricos A-diurno (Santo André)</t>
  </si>
  <si>
    <t>Recursos Hídricos A-noturno (Santo André)</t>
  </si>
  <si>
    <t>Representação Gráfica de Projetos Ambientais e Urbanos A-noturno (Santo André)</t>
  </si>
  <si>
    <t>Resíduos Sólidos A-diurno (Santo André)</t>
  </si>
  <si>
    <t>Resíduos Sólidos A-noturno (Santo André)</t>
  </si>
  <si>
    <t>Saúde Ambiental A-diurno (Santo André)</t>
  </si>
  <si>
    <t>Saúde Ambiental A-noturno (Santo André)</t>
  </si>
  <si>
    <t>Tecnologias Alternativas de Tratamento de Água e Efluentes A1-diurno (Santo André)</t>
  </si>
  <si>
    <t>Tecnologias Alternativas de Tratamento de Água e Efluentes A1-noturno (Santo André)</t>
  </si>
  <si>
    <t>Teoria do Planejamento Urbano e Ambiental A-diurno (Santo André)</t>
  </si>
  <si>
    <t>Teoria do Planejamento Urbano e Ambiental A-noturno (Santo André)</t>
  </si>
  <si>
    <t>Transportes e Mobilidade Urbana A-diurno (Santo André)</t>
  </si>
  <si>
    <t>Transportes e Mobilidade Urbana A-noturno (Santo André)</t>
  </si>
  <si>
    <t>Análise e Controle de Sistemas Mecânicos A-diurno (São Bernardo do Campo)</t>
  </si>
  <si>
    <t>Análise e Controle de Sistemas Mecânicos A-noturno (São Bernardo do Campo)</t>
  </si>
  <si>
    <t>Bases Biológicas para Engenharia I A-diurno (São Bernardo do Campo)</t>
  </si>
  <si>
    <t>Bases Biológicas para Engenharia I A-noturno (São Bernardo do Campo)</t>
  </si>
  <si>
    <t>Bases Biológicas para Engenharia II A-diurno (São Bernardo do Campo)</t>
  </si>
  <si>
    <t>Bases Biológicas para Engenharia II A-noturno (São Bernardo do Campo)</t>
  </si>
  <si>
    <t>Bioestatística A-diurno (São Bernardo do Campo)</t>
  </si>
  <si>
    <t>Bioestatística A-noturno (São Bernardo do Campo)</t>
  </si>
  <si>
    <t>Biofísica A-diurno (São Bernardo do Campo)</t>
  </si>
  <si>
    <t>Biologia Celular A-diurno (São Bernardo do Campo)</t>
  </si>
  <si>
    <t>Biologia Celular A-noturno (São Bernardo do Campo)</t>
  </si>
  <si>
    <t>Biomecânica II A-diurno (São Bernardo do Campo)</t>
  </si>
  <si>
    <t>Biomecânica II A-noturno (São Bernardo do Campo)</t>
  </si>
  <si>
    <t>Ergonomia A-diurno (São Bernardo do Campo)</t>
  </si>
  <si>
    <t>Fundamentos de Eletrônica Analógica e Digital A-noturno (São Bernardo do Campo)</t>
  </si>
  <si>
    <t>Instrumentação Biomédica I A-diurno (São Bernardo do Campo)</t>
  </si>
  <si>
    <t>Instrumentação Biomédica I A-noturno (São Bernardo do Campo)</t>
  </si>
  <si>
    <t>Modelagem de Sistemas Dinâmicos I A-diurno (São Bernardo do Campo)</t>
  </si>
  <si>
    <t>Modelagem de Sistemas Dinâmicos I A-noturno (São Bernardo do Campo)</t>
  </si>
  <si>
    <t>Princípios de Ética em Serviços de Saúde A-diurno (São Bernardo do Campo)</t>
  </si>
  <si>
    <t>Princípios de Ética em Serviços de Saúde A-noturno (São Bernardo do Campo)</t>
  </si>
  <si>
    <t>Princípios de Imagens Médicas A-diurno (São Bernardo do Campo)</t>
  </si>
  <si>
    <t>Princípios de Imagens Médicas A-noturno (São Bernardo do Campo)</t>
  </si>
  <si>
    <t>Processamento de Imagens Médicas A-diurno (São Bernardo do Campo)</t>
  </si>
  <si>
    <t>Técnicas Modernas em Fotodiagnóstico A-diurno (São Bernardo do Campo)</t>
  </si>
  <si>
    <t>Armazenamento de Energia Elétrica A-noturno (Santo André)</t>
  </si>
  <si>
    <t>Circuitos Elétricos I A1-noturno (Santo André)</t>
  </si>
  <si>
    <t>Circuitos Elétricos I A2-noturno (Santo André)</t>
  </si>
  <si>
    <t>Circuitos Elétricos II A-noturno (Santo André)</t>
  </si>
  <si>
    <t>Economia da Energia A-noturno (Santo André)</t>
  </si>
  <si>
    <t>Energia dos Oceanos A-noturno (Santo André)</t>
  </si>
  <si>
    <t>Energia, Meio Ambiente e Sociedade A-diurno (Santo André)</t>
  </si>
  <si>
    <t>Engenharia de Combustíveis Fósseis A-noturno (Santo André)</t>
  </si>
  <si>
    <t>Engenharia de Petróleo e Gás A-diurno (Santo André)</t>
  </si>
  <si>
    <t>Engenharia Eólica A-diurno (Santo André)</t>
  </si>
  <si>
    <t>Engenharia Nuclear A-diurno (Santo André)</t>
  </si>
  <si>
    <t>Engenharia Solar Térmica A-noturno (Santo André)</t>
  </si>
  <si>
    <t>Fundamentos de Conversão de Energia Elétrica A-diurno (Santo André)</t>
  </si>
  <si>
    <t>Fundamentos de Máquinas Térmicas A-noturno (Santo André)</t>
  </si>
  <si>
    <t>Impactos Econômicos e Socioambientais da Geração Fotovoltaica A-noturno (Santo André)</t>
  </si>
  <si>
    <t>Instalações Elétricas I A1-diurno (Santo André)</t>
  </si>
  <si>
    <t>Instalações Elétricas I A2-diurno (Santo André)</t>
  </si>
  <si>
    <t>Instalações Elétricas II A1-noturno (Santo André)</t>
  </si>
  <si>
    <t>Introdução aos Sistemas Elétricos de Potência A-noturno (Santo André)</t>
  </si>
  <si>
    <t>Laboratório de Máquinas Térmicas e Hidráulicas A1-diurno (Santo André)</t>
  </si>
  <si>
    <t>Laboratório de Máquinas Térmicas e Hidráulicas A1-noturno (Santo André)</t>
  </si>
  <si>
    <t>Laboratório de Máquinas Térmicas e Hidráulicas B1-noturno (Santo André)</t>
  </si>
  <si>
    <t>Máquinas Elétricas B-noturno (Santo André)</t>
  </si>
  <si>
    <t>Mecânica dos Fluidos II A-noturno (Santo André)</t>
  </si>
  <si>
    <t>Operação de Sistemas Elétricos de Potência A-diurno (Santo André)</t>
  </si>
  <si>
    <t>Política Energética A-noturno (Santo André)</t>
  </si>
  <si>
    <t>Refino do Petróleo A-noturno (Santo André)</t>
  </si>
  <si>
    <t>Sistemas Fotovoltaicos Isolados A-noturno (Santo André)</t>
  </si>
  <si>
    <t>Sistemas Térmicos A-diurno (Santo André)</t>
  </si>
  <si>
    <t>Sistemas Térmicos A-noturno (Santo André)</t>
  </si>
  <si>
    <t>Transferência de Calor I A-diurno (Santo André)</t>
  </si>
  <si>
    <t>Clima e Cultura Organizacional A-diurno (São Bernardo do Campo)</t>
  </si>
  <si>
    <t>Conceitos de Marketing A-diurno (São Bernardo do Campo)</t>
  </si>
  <si>
    <t>Custos A-diurno (São Bernardo do Campo)</t>
  </si>
  <si>
    <t>Desenvolvimento Integrado do Produto A-diurno (São Bernardo do Campo)</t>
  </si>
  <si>
    <t>Economia de Empresas A-diurno (São Bernardo do Campo)</t>
  </si>
  <si>
    <t>Economia de Empresas A-noturno (São Bernardo do Campo)</t>
  </si>
  <si>
    <t>Economia de Empresas B-noturno (São Bernardo do Campo)</t>
  </si>
  <si>
    <t>Eficiência Energética Industrial A1-noturno (São Bernardo do Campo)</t>
  </si>
  <si>
    <t>Elaboração, Análise e Avaliação de Projetos A-noturno (São Bernardo do Campo)</t>
  </si>
  <si>
    <t>Empreendedorismo A1-noturno (São Bernardo do Campo)</t>
  </si>
  <si>
    <t>Empreendedorismo A-diurno (São Bernardo do Campo)</t>
  </si>
  <si>
    <t>Engenharia Humana A1-noturno (São Bernardo do Campo)</t>
  </si>
  <si>
    <t>Engenharia Laboral A-noturno (São Bernardo do Campo)</t>
  </si>
  <si>
    <t>Engenharia Logística A-noturno (São Bernardo do Campo)</t>
  </si>
  <si>
    <t>Engenharia Logística B-noturno (São Bernardo do Campo)</t>
  </si>
  <si>
    <t>Estatística Aplicada a Sistemas de Gestão A-noturno (São Bernardo do Campo)</t>
  </si>
  <si>
    <t>Estratégias de Comunicação Organizacional A1-diurno (São Bernardo do Campo)</t>
  </si>
  <si>
    <t>Estratégias de Comunicação Organizacional A-noturno (São Bernardo do Campo)</t>
  </si>
  <si>
    <t>Gerência de Ativos A-noturno (São Bernardo do Campo)</t>
  </si>
  <si>
    <t>Gestão da Inovação A-diurno (São Bernardo do Campo)</t>
  </si>
  <si>
    <t>Gestão de Operações A-noturno (São Bernardo do Campo)</t>
  </si>
  <si>
    <t>Inovação Tecnológica A-noturno (São Bernardo do Campo)</t>
  </si>
  <si>
    <t>Introdução aos Processos de Fabricação Metal - Mecânico A1-diurno (São Bernardo do Campo)</t>
  </si>
  <si>
    <t>Pesquisa Operacional A-diurno (São Bernardo do Campo)</t>
  </si>
  <si>
    <t>Planejamento e Controle da Produção A-diurno (São Bernardo do Campo)</t>
  </si>
  <si>
    <t>Planejamento e Controle da Produção A-noturno (São Bernardo do Campo)</t>
  </si>
  <si>
    <t>Qualidade em Sistemas A-diurno (São Bernardo do Campo)</t>
  </si>
  <si>
    <t>Sistemas CAD/CAE A-diurno (São Bernardo do Campo)</t>
  </si>
  <si>
    <t>Sistemas CAD/CAE B-diurno (São Bernardo do Campo)</t>
  </si>
  <si>
    <t>Sistemas de Informação Corporativos A-diurno (São Bernardo do Campo)</t>
  </si>
  <si>
    <t>Sistemas e Processos de Produção A1-noturno (São Bernardo do Campo)</t>
  </si>
  <si>
    <t>Técnicas de Tomadas de Decisão Aplicáveis em Modelos de Interdependência A1-noturno (São Bernardo do Campo)</t>
  </si>
  <si>
    <t>Tempos, Métodos e Arranjos Físicos A-noturno (São Bernardo do Campo)</t>
  </si>
  <si>
    <t>Circuitos Elétricos II A1-diurno (Santo André)</t>
  </si>
  <si>
    <t>Circuitos Elétricos II B-noturno (Santo André)</t>
  </si>
  <si>
    <t>Comunicações Ópticas A-diurno (Santo André)</t>
  </si>
  <si>
    <t>Comunicações Ópticas A-noturno (Santo André)</t>
  </si>
  <si>
    <t>Dispositivos Eletrônicos A1-diurno (Santo André)</t>
  </si>
  <si>
    <t>Dispositivos Eletrônicos A2-diurno (Santo André)</t>
  </si>
  <si>
    <t>Dispositivos Eletrônicos B-noturno (Santo André)</t>
  </si>
  <si>
    <t>Eletrônica Digital A-noturno (Santo André)</t>
  </si>
  <si>
    <t>Filtragem Adaptativa A-noturno (Santo André)</t>
  </si>
  <si>
    <t>Fundamentos da Computação Semântica A-diurno (Santo André)</t>
  </si>
  <si>
    <t>Ondas Eletromagnéticas Aplicadas A-noturno (Santo André)</t>
  </si>
  <si>
    <t>Princípios de Comunicação A-diurno (Santo André)</t>
  </si>
  <si>
    <t>Princípios de Comunicação A-noturno (Santo André)</t>
  </si>
  <si>
    <t>Programação Baseada em Componentes para Jogos A-noturno (Santo André)</t>
  </si>
  <si>
    <t>Programação Estruturada A-diurno (Santo André)</t>
  </si>
  <si>
    <t>Programação Estruturada B-noturno (Santo André)</t>
  </si>
  <si>
    <t>Redes de Computadores B-noturno (Santo André)</t>
  </si>
  <si>
    <t>Segurança de Redes A-noturno (Santo André)</t>
  </si>
  <si>
    <t>Simulação de Sistemas de Comunicação A-diurno (Santo André)</t>
  </si>
  <si>
    <t>Sistemas Inteligentes A-diurno (Santo André)</t>
  </si>
  <si>
    <t>Sistemas Microprocessados A-diurno (Santo André)</t>
  </si>
  <si>
    <t>Teoria da Informação e Códigos A-diurno (Santo André)</t>
  </si>
  <si>
    <t>Teoria da Informação e Códigos A-noturno (Santo André)</t>
  </si>
  <si>
    <t>Análise de Sistemas Dinâmicos Lineares B-diurno (Santo André)</t>
  </si>
  <si>
    <t>Automação de Sistemas Industriais A-noturno (Santo André)</t>
  </si>
  <si>
    <t>Automação de Sistemas Industriais B-diurno (Santo André)</t>
  </si>
  <si>
    <t>Circuitos Elétricos II A2-diurno (Santo André)</t>
  </si>
  <si>
    <t>Circuitos Elétricos II C-noturno (Santo André)</t>
  </si>
  <si>
    <t>Circuitos Elétricos II D-noturno (Santo André)</t>
  </si>
  <si>
    <t>Dispositivos Eletrônicos A-noturno (Santo André)</t>
  </si>
  <si>
    <t>Eletrônica Analógica Aplicada a-noturno (Santo André)</t>
  </si>
  <si>
    <t>Fotônica A-diurno (Santo André)</t>
  </si>
  <si>
    <t>Fotônica A-noturno (Santo André)</t>
  </si>
  <si>
    <t>Fundamentos de Robótica A-diurno (Santo André)</t>
  </si>
  <si>
    <t>Fundamentos de Robótica A-noturno (Santo André)</t>
  </si>
  <si>
    <t>Fundamentos de Robótica B-diurno (Santo André)</t>
  </si>
  <si>
    <t>Fundamentos de Robótica B-noturno (Santo André)</t>
  </si>
  <si>
    <t>Instrumentação e Metrologia Óptica A-diurno (Santo André)</t>
  </si>
  <si>
    <t>Introdução ao Controle Discreto A-noturno (Santo André)</t>
  </si>
  <si>
    <t>Introdução ao Controle Moderno A-noturno (Santo André)</t>
  </si>
  <si>
    <t>Introdução aos Processos de Fabricação A1-noturno (Santo André)</t>
  </si>
  <si>
    <t>Introdução aos Processos de Fabricação B1-noturno (Santo André)</t>
  </si>
  <si>
    <t>Introdução aos Processos de Fabricação B-diurno (Santo André)</t>
  </si>
  <si>
    <t>Laboratório de Máquinas Elétricas A-noturno (Santo André)</t>
  </si>
  <si>
    <t>Máquinas Elétricas A-diurno (Santo André)</t>
  </si>
  <si>
    <t>Máquinas Elétricas A-noturno (Santo André)</t>
  </si>
  <si>
    <t>Modelagem e Controle A-diurno (Santo André)</t>
  </si>
  <si>
    <t>Modelagem e Controle B-noturno (Santo André)</t>
  </si>
  <si>
    <t>Modelagem e Controle C-diurno (Santo André)</t>
  </si>
  <si>
    <t>Optoeletrônica A-diurno (Santo André)</t>
  </si>
  <si>
    <t>Optoeletrônica A-noturno (Santo André)</t>
  </si>
  <si>
    <t>Projeto Assistido por Computador A1-noturno (Santo André)</t>
  </si>
  <si>
    <t>Projeto Assistido por Computador A-diurno (Santo André)</t>
  </si>
  <si>
    <t>Projeto Assistido por Computador B-noturno (Santo André)</t>
  </si>
  <si>
    <t>Projeto Assistido por Computador C-noturno (Santo André)</t>
  </si>
  <si>
    <t>Projeto de Microdispositivos para Instrumentação A-diurno (Santo André)</t>
  </si>
  <si>
    <t>Sensores e Transdutores A-noturno (Santo André)</t>
  </si>
  <si>
    <t>Sensores e Transdutores B-diurno (Santo André)</t>
  </si>
  <si>
    <t>Sensores e Transdutores B-noturno (Santo André)</t>
  </si>
  <si>
    <t>Sistemas CAD/CAM A-diurno (Santo André)</t>
  </si>
  <si>
    <t>Sistemas CAD/CAM A-noturno (Santo André)</t>
  </si>
  <si>
    <t>Sistemas CAD/CAM B-noturno (Santo André)</t>
  </si>
  <si>
    <t>Sistemas CAD/CAM C-noturno (Santo André)</t>
  </si>
  <si>
    <t>Sistemas de Controle I A-noturno (Santo André)</t>
  </si>
  <si>
    <t>Sistemas de Controle I B-noturno (Santo André)</t>
  </si>
  <si>
    <t>Sistemas de Controle I C-noturno (Santo André)</t>
  </si>
  <si>
    <t>Sistemas de Controle II A-diurno (Santo André)</t>
  </si>
  <si>
    <t>Sistemas de Controle II A-noturno (Santo André)</t>
  </si>
  <si>
    <t>Sistemas Microprocessados A-noturno (Santo André)</t>
  </si>
  <si>
    <t>Supervisão e Monitoramento de Processos Energéticos a-diurno (Santo André)</t>
  </si>
  <si>
    <t>Supervisão e Monitoramento de Processos Energéticos a-noturno (Santo André)</t>
  </si>
  <si>
    <t>Teoria de Acionamentos Elétricos A-diurno (Santo André)</t>
  </si>
  <si>
    <t>Teoria de Acionamentos Elétricos A-noturno (Santo André)</t>
  </si>
  <si>
    <t>Transformadas em Sinais e Sistemas Lineares A-diurno (Santo André)</t>
  </si>
  <si>
    <t>Transformadas em Sinais e Sistemas Lineares A-noturno (Santo André)</t>
  </si>
  <si>
    <t>Biomateriais A-diurno (Santo André)</t>
  </si>
  <si>
    <t>Blendas Poliméricas A-diurno (Santo André)</t>
  </si>
  <si>
    <t>Caracterização de Materiais A-diurno (Santo André)</t>
  </si>
  <si>
    <t>Caracterização de Materiais A-noturno (Santo André)</t>
  </si>
  <si>
    <t>Design de Dispositivos A-noturno (Santo André)</t>
  </si>
  <si>
    <t>Diagramas de Fase a-noturno (Santo André)</t>
  </si>
  <si>
    <t>Engenharia de Cerâmicas A-noturno (Santo André)</t>
  </si>
  <si>
    <t>Engenharia de Filmes Finos A-diurno (Santo André)</t>
  </si>
  <si>
    <t>Engenharia de Metais A-noturno (Santo André)</t>
  </si>
  <si>
    <t>Engenharia de Polímeros A-diurno (Santo André)</t>
  </si>
  <si>
    <t>Estado Sólido A-diurno (Santo André)</t>
  </si>
  <si>
    <t>Estado Sólido A-noturno (Santo André)</t>
  </si>
  <si>
    <t>Materiais Metálicos A-diurno (Santo André)</t>
  </si>
  <si>
    <t>Materiais Nanoestruturados A-diurno (Santo André)</t>
  </si>
  <si>
    <t>Materiais para Energia e Ambiente A-diurno (Santo André)</t>
  </si>
  <si>
    <t>Materiais para Tecnologia da Informação A-noturno (Santo André)</t>
  </si>
  <si>
    <t>Metalurgia Física A-noturno (Santo André)</t>
  </si>
  <si>
    <t>Nanociência e Nanotecnologia A-noturno (Santo André)</t>
  </si>
  <si>
    <t>Processamento de Polímeros A-noturno (Santo André)</t>
  </si>
  <si>
    <t>Processamento e Conformação de Metais I A-noturno (Santo André)</t>
  </si>
  <si>
    <t>Propriedades Elétricas, Magnéticas e Ópticas A-noturno (Santo André)</t>
  </si>
  <si>
    <t>Propriedades Mecânicas e Térmicas A-noturno (Santo André)</t>
  </si>
  <si>
    <t>Química Inorgânica de Materiais A-diurno (Santo André)</t>
  </si>
  <si>
    <t>Química Inorgânica de Materiais A-noturno (Santo André)</t>
  </si>
  <si>
    <t>Reciclagem e Ambiente A-noturno (Santo André)</t>
  </si>
  <si>
    <t>Reologia A-diurno (Santo André)</t>
  </si>
  <si>
    <t>Reologia A-noturno (Santo André)</t>
  </si>
  <si>
    <t>Termodinâmica de Materiais A-diurno (Santo André)</t>
  </si>
  <si>
    <t>Termodinâmica Estatística de Materiais A-diurno (Santo André)</t>
  </si>
  <si>
    <t>Termodinâmica Estatística de Materiais A-noturno (Santo André)</t>
  </si>
  <si>
    <t>Tópicos Computacionais em Materiais A-diurno (Santo André)</t>
  </si>
  <si>
    <t>Tópicos Experimentais em Materiais I A-diurno (Santo André)</t>
  </si>
  <si>
    <t>Tópicos Experimentais em Materiais I A-noturno (Santo André)</t>
  </si>
  <si>
    <t>Tópicos Experimentais em Materiais I B-diurno (Santo André)</t>
  </si>
  <si>
    <t>Tópicos Experimentais em Materiais I B-noturno (Santo André)</t>
  </si>
  <si>
    <t>Circuitos Elétricos e Fotônica A1-noturno (Santo André)</t>
  </si>
  <si>
    <t>Circuitos Elétricos e Fotônica A2-noturno (São Bernardo do Campo)</t>
  </si>
  <si>
    <t>Circuitos Elétricos e Fotônica A3-noturno (São Bernardo do Campo)</t>
  </si>
  <si>
    <t>Circuitos Elétricos e Fotônica A4-noturno (Santo André)</t>
  </si>
  <si>
    <t>Circuitos Elétricos e Fotônica A-diurno (Santo André)</t>
  </si>
  <si>
    <t>Circuitos Elétricos e Fotônica A-diurno (São Bernardo do Campo)</t>
  </si>
  <si>
    <t>Engenharia Econômica A-noturno (São Bernardo do Campo)</t>
  </si>
  <si>
    <t>Engenharia Econômica B-diurno (São Bernardo do Campo)</t>
  </si>
  <si>
    <t>Engenharia Econômica B-noturno (São Bernardo do Campo)</t>
  </si>
  <si>
    <t>Engenharia Econômica C-diurno (São Bernardo do Campo)</t>
  </si>
  <si>
    <t>Engenharia Econômica D-diurno (São Bernardo do Campo)</t>
  </si>
  <si>
    <t>Engenharia Unificada II A-diurno (Santo André)</t>
  </si>
  <si>
    <t>Engenharia Unificada II A-noturno (Santo André)</t>
  </si>
  <si>
    <t>Fenômenos de Transporte A1-diurno (Santo André)</t>
  </si>
  <si>
    <t>Fenômenos de Transporte A1-noturno (Santo André)</t>
  </si>
  <si>
    <t>Fenômenos de Transporte A1-noturno (São Bernardo do Campo)</t>
  </si>
  <si>
    <t>Fenômenos de Transporte A2-noturno (Santo André)</t>
  </si>
  <si>
    <t>Fenômenos de Transporte A2-noturno (São Bernardo do Campo)</t>
  </si>
  <si>
    <t>Fenômenos de Transporte A-diurno (São Bernardo do Campo)</t>
  </si>
  <si>
    <t>Fundamentos de Desenho Técnico A1-diurno (Santo André)</t>
  </si>
  <si>
    <t>Fundamentos de Desenho Técnico A1-noturno (Santo André)</t>
  </si>
  <si>
    <t>Fundamentos de Desenho Técnico A1-noturno (São Bernardo do Campo)</t>
  </si>
  <si>
    <t>Fundamentos de Desenho Técnico A2-noturno (Santo André)</t>
  </si>
  <si>
    <t>Fundamentos de Desenho Técnico A3-diurno (Santo André)</t>
  </si>
  <si>
    <t>Fundamentos de Desenho Técnico A-diurno (São Bernardo do Campo)</t>
  </si>
  <si>
    <t>Instrumentação e Controle A-diurno (Santo André)</t>
  </si>
  <si>
    <t>Instrumentação e Controle A-noturno (Santo André)</t>
  </si>
  <si>
    <t>Introdução às Engenharias A1-diurno (Santo André)</t>
  </si>
  <si>
    <t>Introdução às Engenharias A2-diurno (Santo André)</t>
  </si>
  <si>
    <t>Introdução às Engenharias B-diurno (Santo André)</t>
  </si>
  <si>
    <t>Introdução às Engenharias B-noturno (Santo André)</t>
  </si>
  <si>
    <t>Introdução às Engenharias D-diurno (Santo André)</t>
  </si>
  <si>
    <t>Materiais e Suas Propriedades A1-noturno (São Bernardo do Campo)</t>
  </si>
  <si>
    <t>Materiais e Suas Propriedades A-diurno (Santo André)</t>
  </si>
  <si>
    <t>Materiais e Suas Propriedades A-noturno (Santo André)</t>
  </si>
  <si>
    <t>Materiais e Suas Propriedades B-diurno (Santo André)</t>
  </si>
  <si>
    <t>Materiais e Suas Propriedades B-noturno (Santo André)</t>
  </si>
  <si>
    <t>Materiais e Suas Propriedades C-diurno (Santo André)</t>
  </si>
  <si>
    <t>Materiais e Suas Propriedades D-diurno (Santo André)</t>
  </si>
  <si>
    <t>Materiais e Suas Propriedades I-noturno (Santo André) - TURMA MINISTRADA EM INGLÊS</t>
  </si>
  <si>
    <t>Mecânica dos Fluidos I A-diurno (Santo André)</t>
  </si>
  <si>
    <t>Mecânica dos Fluidos I A-noturno (São Bernardo do Campo)</t>
  </si>
  <si>
    <t>Mecânica dos Sólidos I A1-noturno (Santo André)</t>
  </si>
  <si>
    <t>Mecânica dos Sólidos I A2-diurno (Santo André)</t>
  </si>
  <si>
    <t>Mecânica dos Sólidos I A2-noturno (Santo André)</t>
  </si>
  <si>
    <t>Mecânica dos Sólidos I A-diurno (Santo André)</t>
  </si>
  <si>
    <t>Métodos Experimentais em Engenharia A-diurno (São Bernardo do Campo)</t>
  </si>
  <si>
    <t>Métodos Experimentais em Engenharia A-noturno (São Bernardo do Campo)</t>
  </si>
  <si>
    <t>Métodos Experimentais em Engenharia B-noturno (São Bernardo do Campo)</t>
  </si>
  <si>
    <t>Princípios de Administração A-diurno (Santo André)</t>
  </si>
  <si>
    <t>Princípios de Administração B-diurno (Santo André)</t>
  </si>
  <si>
    <t>Princípios de Administração B-noturno (Santo André)</t>
  </si>
  <si>
    <t>Princípios de Administração C-diurno (Santo André)</t>
  </si>
  <si>
    <t>Termodinâmica Aplicada I A1-noturno (Santo André)</t>
  </si>
  <si>
    <t>Termodinâmica Aplicada I B1-noturno (Santo André)</t>
  </si>
  <si>
    <t>Fundamentos de Morfofisiologia Humana A1-noturno (Santo André)</t>
  </si>
  <si>
    <t>Fundamentos de Zoologia de Invertebrados A1-noturno (Santo André)</t>
  </si>
  <si>
    <t>Instrumentação para o Ensino de Ciências e Biologia A-diurno (Santo André)</t>
  </si>
  <si>
    <t>Instrumentação para o Ensino de Ciências e Biologia A-noturno (Santo André)</t>
  </si>
  <si>
    <t>Práticas de Ensino de Biologia III A-diurno (Santo André)</t>
  </si>
  <si>
    <t>Práticas de Ensino de Biologia III A-noturno (Santo André)</t>
  </si>
  <si>
    <t>Bases Epistemológicas da Ciência Moderna A1-diurno (São Bernardo do Campo)</t>
  </si>
  <si>
    <t>Bases Epistemológicas da Ciência Moderna A1-noturno (São Bernardo do Campo)</t>
  </si>
  <si>
    <t>Ensino Interdisciplinar de História A1-diurno (São Bernardo do Campo)</t>
  </si>
  <si>
    <t>Fundamentos do ensino de Geografia A1-diurno (São Bernardo do Campo)</t>
  </si>
  <si>
    <t>Fundamentos do ensino de Geografia A1-noturno (São Bernardo do Campo)</t>
  </si>
  <si>
    <t>História da Educação A1-diurno (São Bernardo do Campo)</t>
  </si>
  <si>
    <t>História da Educação A1-noturno (São Bernardo do Campo)</t>
  </si>
  <si>
    <t>História, Eurocentrismo e Pós-Colonialismo A1-diurno (São Bernardo do Campo)</t>
  </si>
  <si>
    <t>História, Eurocentrismo e Pós-Colonialismo A1-noturno (São Bernardo do Campo)</t>
  </si>
  <si>
    <t>Laboratório de Práticas Integradoras I (PCC) A1-diurno (São Bernardo do Campo)</t>
  </si>
  <si>
    <t>Laboratório de Práticas Integradoras I (PCC) A1-noturno (São Bernardo do Campo)</t>
  </si>
  <si>
    <t>LIBRAS A1-diurno (São Bernardo do Campo)</t>
  </si>
  <si>
    <t>LIBRAS A1-noturno (São Bernardo do Campo)</t>
  </si>
  <si>
    <t>Políticas Educacionais A1-diurno (São Bernardo do Campo)</t>
  </si>
  <si>
    <t>Políticas Educacionais A1-noturno (São Bernardo do Campo)</t>
  </si>
  <si>
    <t>Tecnologias da Informação e Comunicação na Educação A1-diurno (São Bernardo do Campo)</t>
  </si>
  <si>
    <t>Tecnologias da Informação e Comunicação na Educação A1-noturno (São Bernardo do Campo)</t>
  </si>
  <si>
    <t>Teoria da História I A1-diurno (São Bernardo do Campo)</t>
  </si>
  <si>
    <t>Teoria da História I A1-noturno (São Bernardo do Campo)</t>
  </si>
  <si>
    <t>Território e Sociedade A1-diurno (São Bernardo do Campo)</t>
  </si>
  <si>
    <t>Território e Sociedade A1-noturno (São Bernardo do Campo)</t>
  </si>
  <si>
    <t>Bases Epistemológicas da Ciência Moderna A4-diurno (Santo André)</t>
  </si>
  <si>
    <t>Bases Epistemológicas da Ciência Moderna A4-noturno (Santo André)</t>
  </si>
  <si>
    <t>Bases Epistemológicas da Ciência Moderna B4-diurno (Santo André)</t>
  </si>
  <si>
    <t>Bases Epistemológicas da Ciência Moderna B4-noturno (Santo André)</t>
  </si>
  <si>
    <t>Biodiversidade: Interações entre organismos e ambiente A8-diurno (Santo André)</t>
  </si>
  <si>
    <t>Biodiversidade: Interações entre organismos e ambiente A8-noturno (Santo André)</t>
  </si>
  <si>
    <t>Biodiversidade: Interações entre organismos e ambiente B8-diurno (Santo André)</t>
  </si>
  <si>
    <t>Biodiversidade: Interações entre organismos e ambiente B8-noturno (Santo André)</t>
  </si>
  <si>
    <t>Estrutura e Dinâmica Social A4-diurno (Santo André)</t>
  </si>
  <si>
    <t>Estrutura e Dinâmica Social A4-noturno (Santo André)</t>
  </si>
  <si>
    <t>Estrutura e Dinâmica Social B4-diurno (Santo André)</t>
  </si>
  <si>
    <t>Estrutura e Dinâmica Social B4-noturno (Santo André)</t>
  </si>
  <si>
    <t>História da Educação A1-diurno (Santo André)</t>
  </si>
  <si>
    <t>História da Educação A1-noturno (Santo André)</t>
  </si>
  <si>
    <t>História da Educação B1-diurno (Santo André)</t>
  </si>
  <si>
    <t>História da Educação B1-noturno (Santo André)</t>
  </si>
  <si>
    <t>Metodologias de Pesquisa em Educação A1-diurno (Santo André)</t>
  </si>
  <si>
    <t>Metodologias de Pesquisa em Educação A1-noturno (Santo André)</t>
  </si>
  <si>
    <t>Metodologias de Pesquisa em Educação B1-diurno (Santo André)</t>
  </si>
  <si>
    <t>Metodologias de Pesquisa em Educação B1-noturno (Santo André)</t>
  </si>
  <si>
    <t>Políticas Educacionais A1-diurno (Santo André)</t>
  </si>
  <si>
    <t>Políticas Educacionais A1-noturno (Santo André)</t>
  </si>
  <si>
    <t>Políticas Educacionais B1-diurno (Santo André)</t>
  </si>
  <si>
    <t>Políticas Educacionais B1-noturno (Santo André)</t>
  </si>
  <si>
    <t>Práticas escolares em educação especial e inclusiva A1-diurno (Santo André)</t>
  </si>
  <si>
    <t>Práticas escolares em educação especial e inclusiva A1-noturno (Santo André)</t>
  </si>
  <si>
    <t>Práticas escolares em educação especial e inclusiva B1-diurno (Santo André)</t>
  </si>
  <si>
    <t>Práticas escolares em educação especial e inclusiva B1-noturno (Santo André)</t>
  </si>
  <si>
    <t>Tecnologias da Informação e Comunicação na Educação A1-diurno (Santo André)</t>
  </si>
  <si>
    <t>Tecnologias da Informação e Comunicação na Educação A1-noturno (Santo André)</t>
  </si>
  <si>
    <t>Tecnologias da Informação e Comunicação na Educação B1-diurno (Santo André)</t>
  </si>
  <si>
    <t>Tecnologias da Informação e Comunicação na Educação B1-noturno (Santo André)</t>
  </si>
  <si>
    <t>Arte e ensino A1-diurno (São Bernardo do Campo)</t>
  </si>
  <si>
    <t>Arte e ensino A-noturno (São Bernardo do Campo)</t>
  </si>
  <si>
    <t>Filosofia da Educação A1-diurno (São Bernardo do Campo)</t>
  </si>
  <si>
    <t>Filosofia da Educação A1-noturno (São Bernardo do Campo)</t>
  </si>
  <si>
    <t>Prática de Ensino de Filosofia: Metodologias A1-diurno (São Bernardo do Campo)</t>
  </si>
  <si>
    <t>Prática de Ensino de Filosofia: Metodologias A1-noturno (São Bernardo do Campo)</t>
  </si>
  <si>
    <t>Tópicos de Filosofia e Práticas de ensino A1-diurno (São Bernardo do Campo)</t>
  </si>
  <si>
    <t>Desenvolvimento e Aprendizagem A-noturno (Santo André)</t>
  </si>
  <si>
    <t>Desenvolvimento e Aprendizagem B-noturno (Santo André)</t>
  </si>
  <si>
    <t>Física do Meio Ambiente A-noturno (Santo André)</t>
  </si>
  <si>
    <t>Mecânica Geral A-noturno (Santo André)</t>
  </si>
  <si>
    <t>Práticas de Ciências no Ensino Fundamental A-diurno (Santo André)</t>
  </si>
  <si>
    <t>Práticas de Ensino de Física III A-noturno (Santo André)</t>
  </si>
  <si>
    <t>Álgebra na Educação Básica A-diurno (Santo André)</t>
  </si>
  <si>
    <t>Álgebra na Educação Básica A-noturno (Santo André)</t>
  </si>
  <si>
    <t>Construções Geométricas e Geometria Métrica A-diurno (Santo André)</t>
  </si>
  <si>
    <t>Construções Geométricas e Geometria Métrica A-noturno (Santo André)</t>
  </si>
  <si>
    <t>Didática da Matemática A-noturno (Santo André)</t>
  </si>
  <si>
    <t>Estudos Étnico-Raciais A-diurno (Santo André)</t>
  </si>
  <si>
    <t>Estudos Étnico-Raciais A-noturno (Santo André)</t>
  </si>
  <si>
    <t>Evolução dos Conceitos Matemáticos A-noturno (Santo André)</t>
  </si>
  <si>
    <t>Práticas de Ensino de Matemática I A-diurno (Santo André)</t>
  </si>
  <si>
    <t>Práticas de Ensino de Matemática I A-noturno (Santo André)</t>
  </si>
  <si>
    <t>Práticas de Ensino de Matemática IV A1-diurno (Santo André)</t>
  </si>
  <si>
    <t>Práticas de Ensino de Matemática IV A-noturno (Santo André)</t>
  </si>
  <si>
    <t>Seminários de Pesquisa em Educação Matemática I A-diurno (Santo André)</t>
  </si>
  <si>
    <t>Tendências em Educação Matemática A-diurno (Santo André)</t>
  </si>
  <si>
    <t>Avaliação no Ensino de Química A-diurno (Santo André)</t>
  </si>
  <si>
    <t>Avaliação no Ensino de Química A-noturno (Santo André)</t>
  </si>
  <si>
    <t>Corpo, sexualidade e questões de gênero A-noturno (Santo André)</t>
  </si>
  <si>
    <t>Desenvolvimento e Aprendizagem A-diurno (Santo André)</t>
  </si>
  <si>
    <t>Estudos Queer e Educação A-noturno (Santo André)</t>
  </si>
  <si>
    <t>LIBRAS A-noturno (Santo André)</t>
  </si>
  <si>
    <t>Práticas de Ciências no Ensino Fundamental A-noturno (Santo André)</t>
  </si>
  <si>
    <t>Práticas de Ensino de Química III A-diurno (Santo André)</t>
  </si>
  <si>
    <t>Práticas de Ensino de Química III A-noturno (Santo André)</t>
  </si>
  <si>
    <t xml:space="preserve">sexta das 08:00 às 12:00, laboratório 402-3, semanal </t>
  </si>
  <si>
    <t xml:space="preserve">sexta das 19:00 às 23:00, laboratório 402-3, semanal </t>
  </si>
  <si>
    <t xml:space="preserve">sexta das 08:00 às 12:00, laboratório 404-3, semanal </t>
  </si>
  <si>
    <t xml:space="preserve">sexta das 19:00 às 23:00, laboratório 404-3, semanal </t>
  </si>
  <si>
    <t xml:space="preserve">quarta das 10:00 às 12:00, laboratório 402-3, semanal </t>
  </si>
  <si>
    <t xml:space="preserve">quarta das 19:00 às 21:00, laboratório 402-3, semanal </t>
  </si>
  <si>
    <t xml:space="preserve">quarta das 10:00 às 12:00, laboratório 404-3, semanal </t>
  </si>
  <si>
    <t xml:space="preserve">quarta das 19:00 às 21:00, laboratório 404-3, semanal </t>
  </si>
  <si>
    <t>sábado das 08:00 às 10:00, laboratório 501-1, quinzenal I</t>
  </si>
  <si>
    <t>sábado das 08:00 às 10:00, laboratório A1-L303-SB, quinzenal I</t>
  </si>
  <si>
    <t>sábado das 13:00 às 15:00, laboratório 501-1, quinzenal I</t>
  </si>
  <si>
    <t>sábado das 13:00 às 15:00, laboratório A1-L303-SB, quinzenal I</t>
  </si>
  <si>
    <t>sábado das 08:00 às 10:00, laboratório 501-1, quinzenal II</t>
  </si>
  <si>
    <t>sábado das 08:00 às 10:00, laboratório A1-L303-SB, quinzenal II</t>
  </si>
  <si>
    <t>sábado das 13:00 às 15:00, laboratório 501-1, quinzenal II</t>
  </si>
  <si>
    <t>sábado das 13:00 às 15:00, laboratório A1-L303-SB, quinzenal II</t>
  </si>
  <si>
    <t>sábado das 08:00 às 10:00, laboratório L701, quinzenal I</t>
  </si>
  <si>
    <t>sábado das 08:00 às 10:00, laboratório A1-L306-SB, quinzenal I</t>
  </si>
  <si>
    <t>sábado das 13:00 às 15:00, laboratório L701, quinzenal I</t>
  </si>
  <si>
    <t>sábado das 13:00 às 15:00, laboratório A1-L306-SB, quinzenal II</t>
  </si>
  <si>
    <t>sábado das 08:00 às 10:00, laboratório L705, quinzenal I</t>
  </si>
  <si>
    <t>sábado das 08:00 às 10:00, laboratório A1-L304-SB, quinzenal II</t>
  </si>
  <si>
    <t>sábado das 13:00 às 15:00, laboratório L705, quinzenal I</t>
  </si>
  <si>
    <t>sábado das 13:00 às 15:00, laboratório A1-L304-SB, quinzenal I</t>
  </si>
  <si>
    <t>sábado das 08:00 às 10:00, laboratório L701, quinzenal II</t>
  </si>
  <si>
    <t>sábado das 13:00 às 15:00, laboratório L701, quinzenal II</t>
  </si>
  <si>
    <t>sábado das 13:00 às 15:00, laboratório A1-L304-SB, quinzenal II</t>
  </si>
  <si>
    <t>sábado das 08:00 às 10:00, laboratório L705, quinzenal II</t>
  </si>
  <si>
    <t>sábado das 13:00 às 15:00, laboratório L705, quinzenal II</t>
  </si>
  <si>
    <t>sábado das 08:00 às 10:00, laboratório L706, quinzenal I</t>
  </si>
  <si>
    <t>sábado das 13:00 às 15:00, laboratório L706, quinzenal I</t>
  </si>
  <si>
    <t>sábado das 08:00 às 10:00, laboratório L706, quinzenal II</t>
  </si>
  <si>
    <t>sábado das 13:00 às 15:00, laboratório L706, quinzenal II</t>
  </si>
  <si>
    <t>sábado das 08:00 às 10:00, laboratório L702, quinzenal I</t>
  </si>
  <si>
    <t>sábado das 13:00 às 15:00, laboratório L702, quinzenal II</t>
  </si>
  <si>
    <t>sábado das 10:00 às 12:00, laboratório 501-1, quinzenal I</t>
  </si>
  <si>
    <t>sábado das 10:00 às 12:00, laboratório A1-L303-SB, quinzenal I</t>
  </si>
  <si>
    <t>sábado das 15:00 às 17:00, laboratório 501-1, quinzenal I</t>
  </si>
  <si>
    <t>sábado das 15:00 às 17:00, laboratório A1-L303-SB, quinzenal I</t>
  </si>
  <si>
    <t>sábado das 10:00 às 12:00, laboratório 501-1, quinzenal II</t>
  </si>
  <si>
    <t>sábado das 10:00 às 12:00, laboratório A1-L303-SB, quinzenal II</t>
  </si>
  <si>
    <t>sábado das 15:00 às 17:00, laboratório 501-1, quinzenal II</t>
  </si>
  <si>
    <t>sábado das 15:00 às 17:00, laboratório A1-L303-SB, quinzenal II</t>
  </si>
  <si>
    <t>sábado das 10:00 às 12:00, laboratório L701, quinzenal I</t>
  </si>
  <si>
    <t>sábado das 10:00 às 12:00, laboratório A1-L306-SB, quinzenal I</t>
  </si>
  <si>
    <t>sábado das 15:00 às 17:00, laboratório L701, quinzenal I</t>
  </si>
  <si>
    <t>sábado das 15:00 às 17:00, laboratório A1-L306-SB, quinzenal II</t>
  </si>
  <si>
    <t>sábado das 10:00 às 12:00, laboratório L705, quinzenal I</t>
  </si>
  <si>
    <t>sábado das 10:00 às 12:00, laboratório A1-L304-SB, quinzenal I</t>
  </si>
  <si>
    <t>sábado das 15:00 às 17:00, laboratório L705, quinzenal I</t>
  </si>
  <si>
    <t>sábado das 15:00 às 17:00, laboratório A1-L304-SB, quinzenal I</t>
  </si>
  <si>
    <t>sábado das 10:00 às 12:00, laboratório L701, quinzenal II</t>
  </si>
  <si>
    <t>sábado das 10:00 às 12:00, laboratório A1-L304-SB, quinzenal II</t>
  </si>
  <si>
    <t>sábado das 15:00 às 17:00, laboratório L701, quinzenal II</t>
  </si>
  <si>
    <t>sábado das 15:00 às 17:00, laboratório A1-L304-SB, quinzenal II</t>
  </si>
  <si>
    <t>sábado das 10:00 às 12:00, laboratório L705, quinzenal II</t>
  </si>
  <si>
    <t>sábado das 15:00 às 17:00, laboratório L705, quinzenal II</t>
  </si>
  <si>
    <t>sábado das 10:00 às 12:00, laboratório L706, quinzenal I</t>
  </si>
  <si>
    <t>sábado das 15:00 às 17:00, laboratório L706, quinzenal I</t>
  </si>
  <si>
    <t>sábado das 10:00 às 12:00, laboratório L706, quinzenal II</t>
  </si>
  <si>
    <t>sábado das 15:00 às 17:00, laboratório L706, quinzenal II</t>
  </si>
  <si>
    <t>sábado das 10:00 às 12:00, laboratório L702, quinzenal I</t>
  </si>
  <si>
    <t>sábado das 15:00 às 17:00, laboratório L702, quinzenal II</t>
  </si>
  <si>
    <t xml:space="preserve">terça das 10:00 às 12:00, laboratório 402-3, semanal </t>
  </si>
  <si>
    <t xml:space="preserve">terça das 19:00 às 21:00, laboratório 402-3, semanal </t>
  </si>
  <si>
    <t xml:space="preserve">terça das 10:00 às 12:00, laboratório 404-3, semanal </t>
  </si>
  <si>
    <t xml:space="preserve">terça das 19:00 às 21:00, laboratório 404-3, semanal </t>
  </si>
  <si>
    <t>terça das 10:00 às 12:00, laboratório 403-3, quinzenal II</t>
  </si>
  <si>
    <t>terça das 21:00 às 23:00, laboratório 403-3, quinzenal II</t>
  </si>
  <si>
    <t xml:space="preserve">segunda das 10:00 às 13:00, laboratório 403-3, semanal </t>
  </si>
  <si>
    <t xml:space="preserve">segunda das 18:00 às 21:00, laboratório 403-3, semanal </t>
  </si>
  <si>
    <t xml:space="preserve">sexta das 10:00 às 13:00, laboratório 403-3, semanal </t>
  </si>
  <si>
    <t xml:space="preserve">sexta das 18:00 às 21:00, laboratório 403-3, semanal </t>
  </si>
  <si>
    <t xml:space="preserve">quarta das 10:00 às 13:00, laboratório 403-3, semanal </t>
  </si>
  <si>
    <t xml:space="preserve">quarta das 18:00 às 21:00, laboratório 403-3, semanal </t>
  </si>
  <si>
    <t>terça das 10:00 às 12:00, laboratório A1-L301-SB, quinzenal I</t>
  </si>
  <si>
    <t>terça das 19:00 às 21:00, laboratório A1-L301-SB, quinzenal I</t>
  </si>
  <si>
    <t>terça das 10:00 às 12:00, laboratório A1-L301-SB, quinzenal II</t>
  </si>
  <si>
    <t>terça das 19:00 às 21:00, laboratório A1-L301-SB, quinzenal II</t>
  </si>
  <si>
    <t xml:space="preserve">terça das 08:00 às 12:00, laboratório 405-3, semanal </t>
  </si>
  <si>
    <t xml:space="preserve">terça das 19:00 às 23:00, laboratório 405-3, semanal </t>
  </si>
  <si>
    <t xml:space="preserve">quinta das 08:00 às 12:00, laboratório 405-3, semanal </t>
  </si>
  <si>
    <t xml:space="preserve">quinta das 19:00 às 23:00, laboratório 405-3, semanal </t>
  </si>
  <si>
    <t xml:space="preserve">terça das 09:00 às 12:00, laboratório L601, semanal </t>
  </si>
  <si>
    <t xml:space="preserve">terça das 19:00 às 22:00, laboratório L601, semanal </t>
  </si>
  <si>
    <t xml:space="preserve">quarta das 09:00 às 12:00, laboratório L601, semanal </t>
  </si>
  <si>
    <t xml:space="preserve">quarta das 19:00 às 22:00, laboratório L601, semanal </t>
  </si>
  <si>
    <t xml:space="preserve">quinta das 19:00 às 22:00, laboratório L601, semanal </t>
  </si>
  <si>
    <t xml:space="preserve">quinta das 08:00 às 12:00, laboratório 408-3, semanal </t>
  </si>
  <si>
    <t xml:space="preserve">quinta das 19:00 às 23:00, laboratório 408-3, semanal </t>
  </si>
  <si>
    <t xml:space="preserve">sexta das 08:00 às 12:00, laboratório 408-3, semanal </t>
  </si>
  <si>
    <t xml:space="preserve">sexta das 19:00 às 23:00, laboratório 408-3, semanal </t>
  </si>
  <si>
    <t xml:space="preserve">terça das 19:00 às 23:00, laboratório 408-3, semanal </t>
  </si>
  <si>
    <t xml:space="preserve">segunda das 19:00 às 23:00, laboratório 506/508-1, semanal </t>
  </si>
  <si>
    <t xml:space="preserve">terça das 14:00 às 16:00, laboratório K03, semanal </t>
  </si>
  <si>
    <t xml:space="preserve">terça das 19:00 às 21:00, laboratório K03, semanal </t>
  </si>
  <si>
    <t xml:space="preserve">terça das 21:00 às 23:00, laboratório K03, semanal </t>
  </si>
  <si>
    <t xml:space="preserve">segunda das 17:00 às 19:00, laboratório 407-2, semanal , quarta das 17:00 às 19:00, laboratório 409-2, semanal </t>
  </si>
  <si>
    <t xml:space="preserve">segunda das 19:00 às 21:00, laboratório 404-2, semanal , quarta das 21:00 às 23:00, laboratório 404-2, semanal </t>
  </si>
  <si>
    <t xml:space="preserve">segunda das 19:00 às 21:00, laboratório 402-1, semanal </t>
  </si>
  <si>
    <t>quarta das 08:00 às 10:00, laboratório 507-1, quinzenal II</t>
  </si>
  <si>
    <t>quarta das 19:00 às 21:00, laboratório 507-1, quinzenal II</t>
  </si>
  <si>
    <t xml:space="preserve">segunda das 08:00 às 12:00, laboratório 505-1, semanal </t>
  </si>
  <si>
    <t xml:space="preserve">segunda das 19:00 às 23:00, laboratório 505-1, semanal </t>
  </si>
  <si>
    <t xml:space="preserve">quinta das 08:00 às 12:00, laboratório 505-1, semanal </t>
  </si>
  <si>
    <t xml:space="preserve">quinta das 19:00 às 23:00, laboratório 505-1, semanal </t>
  </si>
  <si>
    <t xml:space="preserve">segunda das 19:00 às 21:00, laboratório 402-3, semanal </t>
  </si>
  <si>
    <t xml:space="preserve">quinta das 19:00 às 21:00, laboratório 402-3, semanal </t>
  </si>
  <si>
    <t>SIAPE</t>
  </si>
  <si>
    <t>CENTRO</t>
  </si>
  <si>
    <t>CARGA HORÁRIA</t>
  </si>
  <si>
    <t>ANA PAULA DE MATTOS AREAS DAU</t>
  </si>
  <si>
    <t>FERNANDA DIAS DA SILVA</t>
  </si>
  <si>
    <t>MONAEL PINHEIRO RIBEIRO</t>
  </si>
  <si>
    <t>PAULO HENRIQUE PISANI</t>
  </si>
  <si>
    <t>ALEXANDRE NOMA</t>
  </si>
  <si>
    <t>CARLA NEGRI LINTZMAYER</t>
  </si>
  <si>
    <t>CARLO KLEBER DA SILVA RODRIGUES</t>
  </si>
  <si>
    <t>PAULO ROBERTO MIRANDA MEIRELLES</t>
  </si>
  <si>
    <t>SAUL DE CASTRO LEITE</t>
  </si>
  <si>
    <t>ALEXANDRE DONIZETI ALVES</t>
  </si>
  <si>
    <t>DIOGO SANTANA MARTINS</t>
  </si>
  <si>
    <t>VLADIMIR EMILIANO MOREIRA ROCHA</t>
  </si>
  <si>
    <t>DENISE HIDEKO GOYA</t>
  </si>
  <si>
    <t>WILLIAM JOSE STEINLE</t>
  </si>
  <si>
    <t>BRUNO NADAI</t>
  </si>
  <si>
    <t>ANASTASIA GUIDI ITOKAZU</t>
  </si>
  <si>
    <t>GRACIELA DE SOUZA OLIVER</t>
  </si>
  <si>
    <t>MARCUS ANTONIO MENDONCA MARROCOS</t>
  </si>
  <si>
    <t>CIBELE BIONDO</t>
  </si>
  <si>
    <t>ALBERTO JOSE ARAB OLAVARRIETA</t>
  </si>
  <si>
    <t>JIRI BORECKY</t>
  </si>
  <si>
    <t>CESAR AUGUSTO JOAO RIBEIRO</t>
  </si>
  <si>
    <t>JOSE PAULO GUEDES PINTO</t>
  </si>
  <si>
    <t>ALESSANDRA TEIXEIRA</t>
  </si>
  <si>
    <t>MANUEL RAMON SOUZA LUZ</t>
  </si>
  <si>
    <t>LUCAS ALMEIDA MIRANDA BARRETO</t>
  </si>
  <si>
    <t>PEDRO ALVES DA SILVA AUTRETO</t>
  </si>
  <si>
    <t>ROMARLY FERNANDES DA COSTA</t>
  </si>
  <si>
    <t>JOSE KENICHI MIZUKOSHI</t>
  </si>
  <si>
    <t>THIAGO BRANQUINHO DE QUEIROZ</t>
  </si>
  <si>
    <t>LUANA SUCUPIRA PEDROZA</t>
  </si>
  <si>
    <t>NAIL KHUSNUTDINOV</t>
  </si>
  <si>
    <t>JULIANA MILITAO DA SILVA BERBERT</t>
  </si>
  <si>
    <t>ALAN MACIEL DA SILVA</t>
  </si>
  <si>
    <t>ROLDAO DA ROCHA JUNIOR</t>
  </si>
  <si>
    <t>IGNAT FIALKOVSKIY</t>
  </si>
  <si>
    <t>VLADIMIR PERCHINE</t>
  </si>
  <si>
    <t>PAULA ANDREA CADAVID SALAZAR</t>
  </si>
  <si>
    <t>MAURO ROGERIO COSENTINO</t>
  </si>
  <si>
    <t>CRISTIANE MARIA SATO</t>
  </si>
  <si>
    <t>PATRICIA DA SILVA SESSA</t>
  </si>
  <si>
    <t>ANA PAULA DE MORAES</t>
  </si>
  <si>
    <t>NATHALIA DE SETTA COSTA</t>
  </si>
  <si>
    <t>MURYATAN SANTANA BARBOSA</t>
  </si>
  <si>
    <t>LUCA JEAN PITTELOUD</t>
  </si>
  <si>
    <t>GILBERTO MARINGONI DE OLIVEIRA</t>
  </si>
  <si>
    <t>JOSE HENRIQUE BASSI SOUZA SPERANCINI</t>
  </si>
  <si>
    <t>LUIZ ANTONIO ALVES EVA</t>
  </si>
  <si>
    <t>MATTIA PETROLO</t>
  </si>
  <si>
    <t>PAULA PRISCILA BRAGA</t>
  </si>
  <si>
    <t>VALTER VENTURA DA ROCHA POMAR</t>
  </si>
  <si>
    <t>THIAGO FONSECA MORELLO RAMALHO DA SILVA</t>
  </si>
  <si>
    <t>MARINE DE SOUZA PEREIRA</t>
  </si>
  <si>
    <t>MATTEO RASCHIETTI</t>
  </si>
  <si>
    <t>LUIS HENRIQUE DE LIMA</t>
  </si>
  <si>
    <t>JOAO NUNO BARBOSA RODRIGUES</t>
  </si>
  <si>
    <t>ANDRE PANIAGO LESSA</t>
  </si>
  <si>
    <t>RICARDO ROCAMORA PASZKO</t>
  </si>
  <si>
    <t>FRANCISCO JOSE GOZZI</t>
  </si>
  <si>
    <t>RODRIGO PAVAO</t>
  </si>
  <si>
    <t>RAQUEL VECCHIO FORNARI</t>
  </si>
  <si>
    <t>FERNANDO AUGUSTO DE OLIVEIRA RIBEIRO</t>
  </si>
  <si>
    <t>BORIS MARIN</t>
  </si>
  <si>
    <t>VERA PASCHON</t>
  </si>
  <si>
    <t>YOSSI ZANA</t>
  </si>
  <si>
    <t>FLAVIA DA FONSECA FEITOSA</t>
  </si>
  <si>
    <t>CAROLINA MOUTINHO DUQUE DE PINHO</t>
  </si>
  <si>
    <t>LEONARDO FREIRE DE MELLO</t>
  </si>
  <si>
    <t>ANGELO MARCOS QUEIROZ PRATES</t>
  </si>
  <si>
    <t>MARIANA MENCIO</t>
  </si>
  <si>
    <t>PATRICIA MARIA DE JESUS</t>
  </si>
  <si>
    <t>DIEGO SANCHES CORREA</t>
  </si>
  <si>
    <t>LUCIO NAGIB BITTENCOURT</t>
  </si>
  <si>
    <t>HUEDER PAULO MOISES DE OLIVEIRA</t>
  </si>
  <si>
    <t>DIOGO LIBRANDI DA ROCHA</t>
  </si>
  <si>
    <t>PATRICIA DANTONI</t>
  </si>
  <si>
    <t>ALEXANDRE ZATKOVSKIS CARVALHO</t>
  </si>
  <si>
    <t>MONICA BENICIA MAMIAN LOPEZ</t>
  </si>
  <si>
    <t>JULIA BERTINO MOREIRA</t>
  </si>
  <si>
    <t>OLYMPIO BARBANTI JUNIOR</t>
  </si>
  <si>
    <t>MARIA CARAMEZ CARLOTTO</t>
  </si>
  <si>
    <t>GILBERTO MARCOS ANTONIO RODRIGUES</t>
  </si>
  <si>
    <t>DEMETRIO GASPARI CIRNE DE TOLEDO</t>
  </si>
  <si>
    <t>SUNGKI JUNG</t>
  </si>
  <si>
    <t>LEANDRO BARONI</t>
  </si>
  <si>
    <t>REINALDO MARCONDES ORSELLI</t>
  </si>
  <si>
    <t>DIEGO PAOLO FERRUZZO CORREA</t>
  </si>
  <si>
    <t>RICARDO HIDEO TANIWAKI</t>
  </si>
  <si>
    <t>FERNANDO ROCHA NOGUEIRA</t>
  </si>
  <si>
    <t>MERCIA REGINA DOMINGUES MORETTO</t>
  </si>
  <si>
    <t>SILVIA LENYRA MEIRELLES CAMPOS TITOTTO</t>
  </si>
  <si>
    <t>GIULLIANA MONDELLI</t>
  </si>
  <si>
    <t>GABRIELA FARIAS ASMUS</t>
  </si>
  <si>
    <t>ILKA TIEMY KATO PRATES</t>
  </si>
  <si>
    <t>REGINALDO KISHO FUKUCHI</t>
  </si>
  <si>
    <t>CAROLINA BENETTI</t>
  </si>
  <si>
    <t>MARCOS DUARTE</t>
  </si>
  <si>
    <t>ERICK DARIO LEON BUENO DE CAMARGO</t>
  </si>
  <si>
    <t>OLAVO LUPPI SILVA</t>
  </si>
  <si>
    <t>ANA PAULA ROMANI</t>
  </si>
  <si>
    <t>NASSER ALI DAGHASTANLI</t>
  </si>
  <si>
    <t>VANDERLI CORREIA</t>
  </si>
  <si>
    <t>GISELLE RAMIREZ CANEDO</t>
  </si>
  <si>
    <t>MICHELLE SATO FRIGO</t>
  </si>
  <si>
    <t>GUILHERME CANUTO DA SILVA</t>
  </si>
  <si>
    <t>DOUGLAS ALVES CASSIANO</t>
  </si>
  <si>
    <t>LUIZ HENRIQUE BONANI DO NASCIMENTO</t>
  </si>
  <si>
    <t>MARGARETHE STEINBERGER ELIAS</t>
  </si>
  <si>
    <t>MARIO ALEXANDRE GAZZIRO</t>
  </si>
  <si>
    <t>LUNEQUE DEL RIO DE SOUZA E SILVA JUNIOR</t>
  </si>
  <si>
    <t>ALEXANDRE ACACIO DE ANDRADE</t>
  </si>
  <si>
    <t>JOSE LUIS AZCUE PUMA</t>
  </si>
  <si>
    <t>RODRIGO REINA MUNOZ</t>
  </si>
  <si>
    <t>FILIPE IEDA FAZANARO</t>
  </si>
  <si>
    <t>ELVIRA RAFIKOVA</t>
  </si>
  <si>
    <t>ALFEU JOAOZINHO SGUAREZI FILHO</t>
  </si>
  <si>
    <t>VICTOR AUGUSTO FERNANDES DE CAMPOS</t>
  </si>
  <si>
    <t>AGNALDO APARECIDO FRESCHI</t>
  </si>
  <si>
    <t>CRHISTIAN RAFFAELO BALDO</t>
  </si>
  <si>
    <t>HELOI FRANCISCO GENTIL GENARI</t>
  </si>
  <si>
    <t>LUIZ ALBERTO LUZ DE ALMEIDA</t>
  </si>
  <si>
    <t>ALAIN SEGUNDO POTTS</t>
  </si>
  <si>
    <t>MATHILDE JULIENNE GISELE CHAMPEAU</t>
  </si>
  <si>
    <t>DANIEL SCODELER RAIMUNDO</t>
  </si>
  <si>
    <t>ALEJANDRO ANDRES ZUNIGA PAEZ</t>
  </si>
  <si>
    <t>LUIZ FERNANDO GRESPAN SETZ</t>
  </si>
  <si>
    <t>TIAGO RIBEIRO DE OLIVEIRA</t>
  </si>
  <si>
    <t>ANGELICA ALEBRANT MENDES</t>
  </si>
  <si>
    <t>JORGE TOMIOKA</t>
  </si>
  <si>
    <t>THAIS MAIA ARAUJO</t>
  </si>
  <si>
    <t>LUIZ ANTONIO CELIBERTO JUNIOR</t>
  </si>
  <si>
    <t>ERIKA FERNANDA PRADOS</t>
  </si>
  <si>
    <t>WAGNER SHIN NISHITANI</t>
  </si>
  <si>
    <t>TIAGO FERNANDES CARRIJO</t>
  </si>
  <si>
    <t>BRUNO RAFAEL SANTOS DE CERQUEIRA</t>
  </si>
  <si>
    <t>LUCIANA RODRIGUES FAGNONI COSTA TRAVASSOS</t>
  </si>
  <si>
    <t>JOAO RODRIGO SANTOS DA SILVA</t>
  </si>
  <si>
    <t>BRENO ARSIOLI MOURA</t>
  </si>
  <si>
    <t>FERNANDO LUIZ CASSIO SILVA</t>
  </si>
  <si>
    <t>MARA SILVIA PASIAN</t>
  </si>
  <si>
    <t>GISELLE WATANABE</t>
  </si>
  <si>
    <t>MARCIA AGUIAR</t>
  </si>
  <si>
    <t>ELISABETE MARCON MELLO</t>
  </si>
  <si>
    <t>REGINA HELENA DE OLIVEIRA LINO FRANCHI</t>
  </si>
  <si>
    <t>RUTH FERREIRA GALDUROZ</t>
  </si>
  <si>
    <t>VIRGINIA CARDIA CARDOSO</t>
  </si>
  <si>
    <t>FRANCISCO JOSE BRABO BEZERRA</t>
  </si>
  <si>
    <t>ROBSON MACEDO NOVAIS</t>
  </si>
  <si>
    <t>FERNANDO LUIS DA SILVA SEMIAO</t>
  </si>
  <si>
    <t>ALDER LUIS PEREZ CORDOBA</t>
  </si>
  <si>
    <t>ALLAN MOREIRA XAVIER</t>
  </si>
  <si>
    <t>GUADALUPE MARIA JUNGERS ABIB DE ALMEIDA</t>
  </si>
  <si>
    <t>ISELI LOURENCO NANTES CARDOSO</t>
  </si>
  <si>
    <t>JOAO HENRIQUE KLEINSCHMIDT</t>
  </si>
  <si>
    <t>JULIANA DOS SANTOS DE SOUZA</t>
  </si>
  <si>
    <t>MARCELO OLIVEIRA DA COSTA PIRES</t>
  </si>
  <si>
    <t>MARIA CANDIDA VARONE DE MORAIS</t>
  </si>
  <si>
    <t>MIRELA INES DE SAIRRE</t>
  </si>
  <si>
    <t>JOAO MARCELO BOROVINA JOSKO</t>
  </si>
  <si>
    <t>CAROLINA SIMOES GALVANESE</t>
  </si>
  <si>
    <t>ADRIANO REINALDO VICOTO BENVENHO</t>
  </si>
  <si>
    <t>ANA CAROLINA SANTOS DE SOUZA GALVAO</t>
  </si>
  <si>
    <t>MARCIA APARECIDA SPERANCA</t>
  </si>
  <si>
    <t>ANDERSON BERALDO DE ARAUJO</t>
  </si>
  <si>
    <t>LUIS FELIPE AIRES MAGALHAES</t>
  </si>
  <si>
    <t>LEONARDO ANDRE PAES MULLER</t>
  </si>
  <si>
    <t>PATRICIA MARIA VANZELLA</t>
  </si>
  <si>
    <t>SALOMAO BARROS XIMENES</t>
  </si>
  <si>
    <t>TATIANA BERRINGER DE ASSUMPCAO</t>
  </si>
  <si>
    <t>HELENA FRANCA</t>
  </si>
  <si>
    <t>JOSE CARLOS CURVELO SANTANA</t>
  </si>
  <si>
    <t>SERGIO RICARDO LOURENCO</t>
  </si>
  <si>
    <t>MARCIA MARIA PENTEADO MARCHESINI</t>
  </si>
  <si>
    <t>ANDRE KAZUO TAKAHATA</t>
  </si>
  <si>
    <t>CEDRIC ROCHA LEAO</t>
  </si>
  <si>
    <t>WALLACE GUSMAO FERREIRA</t>
  </si>
  <si>
    <t>VINICIUS PAZUCH</t>
  </si>
  <si>
    <t>HELOISA FRANCA MALTEZ</t>
  </si>
  <si>
    <t>HERCULANO DA SILVA MARTINHO</t>
  </si>
  <si>
    <t>JULIAN ANDRES MUNEVAR CAGIGAS</t>
  </si>
  <si>
    <t>VANESSA LUCENA EMPINOTTI</t>
  </si>
  <si>
    <t>BRUNO LEMOS BATISTA</t>
  </si>
  <si>
    <t>MELISSA CRISTINA PEREIRA GRACIOSA</t>
  </si>
  <si>
    <t>FABIANA APARECIDA DE TOLEDO SILVA</t>
  </si>
  <si>
    <t>LUIS ALBERTO MARTINEZ RIASCOS</t>
  </si>
  <si>
    <t>MIRIAN PACHECO SILVA ALBRECHT</t>
  </si>
  <si>
    <t>T</t>
  </si>
  <si>
    <t>P</t>
  </si>
  <si>
    <t>n. docs.</t>
  </si>
  <si>
    <t>CH com bonus</t>
  </si>
  <si>
    <t>CH disciplina</t>
  </si>
  <si>
    <t>CMCC</t>
  </si>
  <si>
    <t>CECS</t>
  </si>
  <si>
    <t>CCNH</t>
  </si>
  <si>
    <t>DOCENTE 1</t>
  </si>
  <si>
    <t>DOCENTE 2</t>
  </si>
  <si>
    <t>84</t>
  </si>
  <si>
    <t>72</t>
  </si>
  <si>
    <t>48</t>
  </si>
  <si>
    <t>60</t>
  </si>
  <si>
    <t>24</t>
  </si>
  <si>
    <t>36</t>
  </si>
  <si>
    <t>SOLICITAÇÕES</t>
  </si>
  <si>
    <t>Renato Rodrigues Kinouchi</t>
  </si>
  <si>
    <t>Lisângela Kati do Nascimento</t>
  </si>
  <si>
    <t>Felipe Tavares de Moraes</t>
  </si>
  <si>
    <t>Renan Lelis Gomes</t>
  </si>
  <si>
    <t>Silene Ferreira Claro</t>
  </si>
  <si>
    <t>sábado das 08:00 às 10:00, laboratório A1- L306-SB, quinzenal II</t>
  </si>
  <si>
    <t>Gustavo Dalpian</t>
  </si>
  <si>
    <t>Pedro Merlussi</t>
  </si>
  <si>
    <r>
      <t xml:space="preserve">VAGAS REMANESCENTES 
</t>
    </r>
    <r>
      <rPr>
        <b/>
        <sz val="12"/>
        <color rgb="FFFF0000"/>
        <rFont val="Calibri"/>
        <family val="2"/>
      </rPr>
      <t xml:space="preserve"> turmas com componentes presencias não serão disponibilizadas para o ajuste devido a sua especifidade</t>
    </r>
  </si>
  <si>
    <t>vagas disponiveis para o reajuste</t>
  </si>
  <si>
    <t xml:space="preserve">COMPONENTE PRESENCIAL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</si>
</sst>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FF9900"/>
        <bgColor rgb="FFFF9900"/>
      </patternFill>
    </fill>
    <fill>
      <patternFill patternType="solid">
        <fgColor rgb="FFEBF1DE"/>
        <bgColor rgb="FFEBF1D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CCCCC"/>
      </left>
      <right style="thin">
        <color rgb="FFC4BD97"/>
      </right>
      <top/>
      <bottom style="thin">
        <color rgb="FFC4BD9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 applyFont="1" applyAlignment="1"/>
    <xf numFmtId="0" fontId="0" fillId="0" borderId="0" xfId="0" applyFont="1" applyAlignment="1"/>
    <xf numFmtId="0" fontId="3" fillId="5" borderId="6" xfId="0" applyFont="1" applyFill="1" applyBorder="1" applyProtection="1">
      <protection locked="0"/>
    </xf>
    <xf numFmtId="0" fontId="2" fillId="4" borderId="3" xfId="0" applyFont="1" applyFill="1" applyBorder="1" applyAlignment="1" applyProtection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6" borderId="8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Font="1" applyFill="1" applyAlignment="1"/>
    <xf numFmtId="0" fontId="3" fillId="5" borderId="9" xfId="0" applyFont="1" applyFill="1" applyBorder="1" applyProtection="1">
      <protection locked="0"/>
    </xf>
    <xf numFmtId="0" fontId="2" fillId="4" borderId="10" xfId="0" applyFont="1" applyFill="1" applyBorder="1" applyAlignment="1" applyProtection="1"/>
    <xf numFmtId="0" fontId="0" fillId="0" borderId="11" xfId="0" applyFont="1" applyBorder="1" applyAlignment="1" applyProtection="1"/>
    <xf numFmtId="0" fontId="0" fillId="0" borderId="11" xfId="0" applyFont="1" applyFill="1" applyBorder="1" applyAlignment="1" applyProtection="1">
      <alignment horizontal="center"/>
    </xf>
    <xf numFmtId="0" fontId="0" fillId="0" borderId="11" xfId="0" applyFont="1" applyBorder="1" applyAlignment="1" applyProtection="1">
      <alignment wrapText="1"/>
    </xf>
    <xf numFmtId="0" fontId="0" fillId="0" borderId="11" xfId="0" applyFont="1" applyBorder="1" applyAlignment="1"/>
    <xf numFmtId="0" fontId="1" fillId="0" borderId="11" xfId="0" applyFont="1" applyBorder="1" applyAlignment="1" applyProtection="1"/>
    <xf numFmtId="0" fontId="1" fillId="0" borderId="11" xfId="0" applyFont="1" applyFill="1" applyBorder="1" applyAlignment="1" applyProtection="1">
      <alignment horizontal="center"/>
    </xf>
    <xf numFmtId="0" fontId="3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/>
    <xf numFmtId="0" fontId="1" fillId="0" borderId="11" xfId="0" applyFont="1" applyBorder="1" applyAlignment="1"/>
    <xf numFmtId="0" fontId="7" fillId="6" borderId="8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vertical="center" wrapText="1"/>
    </xf>
    <xf numFmtId="0" fontId="0" fillId="8" borderId="11" xfId="0" applyFont="1" applyFill="1" applyBorder="1" applyAlignment="1"/>
    <xf numFmtId="0" fontId="1" fillId="8" borderId="11" xfId="0" applyFont="1" applyFill="1" applyBorder="1" applyAlignment="1"/>
    <xf numFmtId="0" fontId="2" fillId="0" borderId="11" xfId="0" applyFont="1" applyBorder="1" applyAlignment="1" applyProtection="1"/>
    <xf numFmtId="0" fontId="2" fillId="0" borderId="0" xfId="0" applyFont="1" applyAlignment="1"/>
    <xf numFmtId="0" fontId="0" fillId="0" borderId="0" xfId="0" applyProtection="1">
      <protection locked="0"/>
    </xf>
    <xf numFmtId="0" fontId="11" fillId="0" borderId="0" xfId="0" applyFont="1" applyAlignment="1">
      <alignment horizontal="center"/>
    </xf>
    <xf numFmtId="0" fontId="0" fillId="8" borderId="13" xfId="0" applyFont="1" applyFill="1" applyBorder="1" applyAlignment="1"/>
    <xf numFmtId="0" fontId="11" fillId="9" borderId="14" xfId="0" applyFont="1" applyFill="1" applyBorder="1" applyAlignment="1"/>
    <xf numFmtId="0" fontId="0" fillId="9" borderId="14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1" xfId="0" applyFont="1" applyBorder="1" applyAlignment="1" applyProtection="1">
      <alignment wrapText="1"/>
    </xf>
    <xf numFmtId="0" fontId="12" fillId="0" borderId="7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49" fontId="13" fillId="0" borderId="0" xfId="0" applyNumberFormat="1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81"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d/MATR&#205;CULA%20EM%20DISCIPLINAS/2022/2022.1/INGRESSANTES%2020%20e%2021/MATRICULAS%202021%20PARA%20LAN&#199;AM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d/MATR&#205;CULA%20EM%20DISCIPLINAS/2020/2020.2/QS/compilado%20drive%20q2%20e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 EM LISTA"/>
    </sheetNames>
    <sheetDataSet>
      <sheetData sheetId="0">
        <row r="1">
          <cell r="I1" t="str">
            <v>TURMA</v>
          </cell>
        </row>
        <row r="2">
          <cell r="I2" t="str">
            <v>DA1BCJ0204-15SB</v>
          </cell>
        </row>
        <row r="3">
          <cell r="I3" t="str">
            <v>DA1BCL0306-15SA</v>
          </cell>
        </row>
        <row r="4">
          <cell r="I4" t="str">
            <v>DA1BCN0402-15SA</v>
          </cell>
        </row>
        <row r="5">
          <cell r="I5" t="str">
            <v>DA1BCN0404-15SA</v>
          </cell>
        </row>
        <row r="6">
          <cell r="I6" t="str">
            <v>DA1BCM0504-15SA</v>
          </cell>
        </row>
        <row r="7">
          <cell r="I7" t="str">
            <v>DB4BIR0004-15SA</v>
          </cell>
        </row>
        <row r="8">
          <cell r="I8" t="str">
            <v>DB4BIQ0602-15SA</v>
          </cell>
        </row>
        <row r="9">
          <cell r="I9" t="str">
            <v>DB1NHZ5016-15SA</v>
          </cell>
        </row>
        <row r="10">
          <cell r="I10" t="str">
            <v>DB1NHI5011-13SA</v>
          </cell>
        </row>
        <row r="11">
          <cell r="I11" t="str">
            <v>DB1NHZ5023-18SA</v>
          </cell>
        </row>
        <row r="12">
          <cell r="I12" t="str">
            <v>DB1NHZ5019-15SA</v>
          </cell>
        </row>
        <row r="13">
          <cell r="I13" t="str">
            <v>DB3BCJ0204-15SA</v>
          </cell>
        </row>
        <row r="14">
          <cell r="I14" t="str">
            <v>DB2BCL0306-15SA</v>
          </cell>
        </row>
        <row r="15">
          <cell r="I15" t="str">
            <v>DB2BCN0402-15SA</v>
          </cell>
        </row>
        <row r="16">
          <cell r="I16" t="str">
            <v>DB2BCN0404-15SA</v>
          </cell>
        </row>
        <row r="17">
          <cell r="I17" t="str">
            <v>DB2BCM0504-15SA</v>
          </cell>
        </row>
        <row r="18">
          <cell r="I18" t="str">
            <v>DB1BHO0101-15SB</v>
          </cell>
        </row>
        <row r="19">
          <cell r="I19" t="str">
            <v>DB2BHO1335-15SB</v>
          </cell>
        </row>
        <row r="20">
          <cell r="I20" t="str">
            <v>DB1BHO0002-19SB</v>
          </cell>
        </row>
        <row r="21">
          <cell r="I21" t="str">
            <v>DB2BHP0202-15SB</v>
          </cell>
        </row>
        <row r="22">
          <cell r="I22" t="str">
            <v>DB1BIR0603-15SB</v>
          </cell>
        </row>
        <row r="23">
          <cell r="I23" t="str">
            <v>DA9BCJ0204-15SA</v>
          </cell>
        </row>
        <row r="24">
          <cell r="I24" t="str">
            <v>DA5BCL0306-15SA</v>
          </cell>
        </row>
        <row r="25">
          <cell r="I25" t="str">
            <v>DA5BCN0402-15SA</v>
          </cell>
        </row>
        <row r="26">
          <cell r="I26" t="str">
            <v>DA5BCN0404-15SA</v>
          </cell>
        </row>
        <row r="27">
          <cell r="I27" t="str">
            <v>DA5BCM0504-15SA</v>
          </cell>
        </row>
        <row r="28">
          <cell r="I28" t="str">
            <v>DA6BCJ0204-15SA</v>
          </cell>
        </row>
        <row r="29">
          <cell r="I29" t="str">
            <v>DA4BCL0306-15SA</v>
          </cell>
        </row>
        <row r="30">
          <cell r="I30" t="str">
            <v>DA4BCN0402-15SA</v>
          </cell>
        </row>
        <row r="31">
          <cell r="I31" t="str">
            <v>DA4BCN0404-15SA</v>
          </cell>
        </row>
        <row r="32">
          <cell r="I32" t="str">
            <v>DA4BCM0504-15SA</v>
          </cell>
        </row>
        <row r="33">
          <cell r="I33" t="str">
            <v>DA4BCJ0204-15SB</v>
          </cell>
        </row>
        <row r="34">
          <cell r="I34" t="str">
            <v>DA3BCL0306-15SA</v>
          </cell>
        </row>
        <row r="35">
          <cell r="I35" t="str">
            <v>DA3BCN0402-15SA</v>
          </cell>
        </row>
        <row r="36">
          <cell r="I36" t="str">
            <v>DA3BCN0404-15SA</v>
          </cell>
        </row>
        <row r="37">
          <cell r="I37" t="str">
            <v>DA3BCM0504-15SA</v>
          </cell>
        </row>
        <row r="38">
          <cell r="I38" t="str">
            <v>DA1BHO0101-15SB</v>
          </cell>
        </row>
        <row r="39">
          <cell r="I39" t="str">
            <v>DA1BHO1335-15SB</v>
          </cell>
        </row>
        <row r="40">
          <cell r="I40" t="str">
            <v>DA1BHO0002-19SB</v>
          </cell>
        </row>
        <row r="41">
          <cell r="I41" t="str">
            <v>DA1BHP0202-15SB</v>
          </cell>
        </row>
        <row r="42">
          <cell r="I42" t="str">
            <v>DA1BIR0603-15SB</v>
          </cell>
        </row>
        <row r="43">
          <cell r="I43" t="str">
            <v>NA4BCJ0204-15SB</v>
          </cell>
        </row>
        <row r="44">
          <cell r="I44" t="str">
            <v>NA3BCL0306-15SA</v>
          </cell>
        </row>
        <row r="45">
          <cell r="I45" t="str">
            <v>NA3BCN0402-15SA</v>
          </cell>
        </row>
        <row r="46">
          <cell r="I46" t="str">
            <v>NA3BCN0404-15SA</v>
          </cell>
        </row>
        <row r="47">
          <cell r="I47" t="str">
            <v>NA3BCM0504-15SA</v>
          </cell>
        </row>
        <row r="48">
          <cell r="I48" t="str">
            <v>NA1BCJ0204-15SB</v>
          </cell>
        </row>
        <row r="49">
          <cell r="I49" t="str">
            <v>NA1BCL0306-15SA</v>
          </cell>
        </row>
        <row r="50">
          <cell r="I50" t="str">
            <v>NA1BCN0402-15SA</v>
          </cell>
        </row>
        <row r="51">
          <cell r="I51" t="str">
            <v>NA1BCN0404-15SA</v>
          </cell>
        </row>
        <row r="52">
          <cell r="I52" t="str">
            <v>NA1BCM0504-15SA</v>
          </cell>
        </row>
        <row r="53">
          <cell r="I53" t="str">
            <v>DB3BCJ0204-15SB</v>
          </cell>
        </row>
        <row r="54">
          <cell r="I54" t="str">
            <v>DB2BCL0306-15SA</v>
          </cell>
        </row>
        <row r="55">
          <cell r="I55" t="str">
            <v>DB2BCN0402-15SA</v>
          </cell>
        </row>
        <row r="56">
          <cell r="I56" t="str">
            <v>DB2BCN0404-15SA</v>
          </cell>
        </row>
        <row r="57">
          <cell r="I57" t="str">
            <v>DB2BCM0504-15SA</v>
          </cell>
        </row>
        <row r="58">
          <cell r="I58" t="str">
            <v>DA1BHO0101-15SB</v>
          </cell>
        </row>
        <row r="59">
          <cell r="I59" t="str">
            <v>DA2BHO1335-15SB</v>
          </cell>
        </row>
        <row r="60">
          <cell r="I60" t="str">
            <v>DA1BHO0002-19SB</v>
          </cell>
        </row>
        <row r="61">
          <cell r="I61" t="str">
            <v>DA2BHP0202-15SB</v>
          </cell>
        </row>
        <row r="62">
          <cell r="I62" t="str">
            <v>DA1BIR0603-15SA</v>
          </cell>
        </row>
        <row r="63">
          <cell r="I63" t="str">
            <v>DA2BCJ0204-15SA</v>
          </cell>
        </row>
        <row r="64">
          <cell r="I64" t="str">
            <v>DA1BCL0306-15SA</v>
          </cell>
        </row>
        <row r="65">
          <cell r="I65" t="str">
            <v>DA1BCN0402-15SA</v>
          </cell>
        </row>
        <row r="66">
          <cell r="I66" t="str">
            <v>DA1BCN0404-15SA</v>
          </cell>
        </row>
        <row r="67">
          <cell r="I67" t="str">
            <v>DA1BCM0504-15SA</v>
          </cell>
        </row>
        <row r="68">
          <cell r="I68" t="str">
            <v>NA7BCJ0204-15SA</v>
          </cell>
        </row>
        <row r="69">
          <cell r="I69" t="str">
            <v>NA4BCL0306-15SA</v>
          </cell>
        </row>
        <row r="70">
          <cell r="I70" t="str">
            <v>NA4BCN0402-15SA</v>
          </cell>
        </row>
        <row r="71">
          <cell r="I71" t="str">
            <v>NA4BCN0404-15SA</v>
          </cell>
        </row>
        <row r="72">
          <cell r="I72" t="str">
            <v>NA4BCM0504-15SA</v>
          </cell>
        </row>
        <row r="73">
          <cell r="I73" t="str">
            <v>DA7BCJ0204-15SA</v>
          </cell>
        </row>
        <row r="74">
          <cell r="I74" t="str">
            <v>DA5BCL0306-15SA</v>
          </cell>
        </row>
        <row r="75">
          <cell r="I75" t="str">
            <v>DA5BCN0402-15SA</v>
          </cell>
        </row>
        <row r="76">
          <cell r="I76" t="str">
            <v>DA5BCN0404-15SA</v>
          </cell>
        </row>
        <row r="77">
          <cell r="I77" t="str">
            <v>DA5BCM0504-15SA</v>
          </cell>
        </row>
        <row r="78">
          <cell r="I78" t="str">
            <v>NB4BIR0004-15SA</v>
          </cell>
        </row>
        <row r="79">
          <cell r="I79" t="str">
            <v>NB4BIQ0602-15SA</v>
          </cell>
        </row>
        <row r="80">
          <cell r="I80" t="str">
            <v>NB1NHZ5016-15SA</v>
          </cell>
        </row>
        <row r="81">
          <cell r="I81" t="str">
            <v>NB1NHI5011-13SA</v>
          </cell>
        </row>
        <row r="82">
          <cell r="I82" t="str">
            <v>NB1NHZ5023-18SA</v>
          </cell>
        </row>
        <row r="83">
          <cell r="I83" t="str">
            <v>NB1NHZ5019-15SA</v>
          </cell>
        </row>
        <row r="84">
          <cell r="I84" t="str">
            <v>NB1BHO0101-15SB</v>
          </cell>
        </row>
        <row r="85">
          <cell r="I85" t="str">
            <v>NB2BHO1335-15SB</v>
          </cell>
        </row>
        <row r="86">
          <cell r="I86" t="str">
            <v>NB1BHO0002-19SB</v>
          </cell>
        </row>
        <row r="87">
          <cell r="I87" t="str">
            <v>NB2BHP0202-15SB</v>
          </cell>
        </row>
        <row r="88">
          <cell r="I88" t="str">
            <v>NB1BIR0603-15SA</v>
          </cell>
        </row>
        <row r="89">
          <cell r="I89" t="str">
            <v>NA1BHO0101-15SB</v>
          </cell>
        </row>
        <row r="90">
          <cell r="I90" t="str">
            <v>NA1BHO1335-15SB</v>
          </cell>
        </row>
        <row r="91">
          <cell r="I91" t="str">
            <v>NA1BHO0002-19SB</v>
          </cell>
        </row>
        <row r="92">
          <cell r="I92" t="str">
            <v>NA1BHP0202-15SB</v>
          </cell>
        </row>
        <row r="93">
          <cell r="I93" t="str">
            <v>NA1BIR0603-15SB</v>
          </cell>
        </row>
        <row r="94">
          <cell r="I94" t="str">
            <v>DB2BCJ0204-15SA</v>
          </cell>
        </row>
        <row r="95">
          <cell r="I95" t="str">
            <v>DB1BCL0306-15SA</v>
          </cell>
        </row>
        <row r="96">
          <cell r="I96" t="str">
            <v>DB1BCN0402-15SA</v>
          </cell>
        </row>
        <row r="97">
          <cell r="I97" t="str">
            <v>DB1BCN0404-15SA</v>
          </cell>
        </row>
        <row r="98">
          <cell r="I98" t="str">
            <v>DB1BCM0504-15SA</v>
          </cell>
        </row>
        <row r="99">
          <cell r="I99" t="str">
            <v>NA8BCJ0204-15SA</v>
          </cell>
        </row>
        <row r="100">
          <cell r="I100" t="str">
            <v>NA5BCL0306-15SA</v>
          </cell>
        </row>
        <row r="101">
          <cell r="I101" t="str">
            <v>NA5BCN0402-15SA</v>
          </cell>
        </row>
        <row r="102">
          <cell r="I102" t="str">
            <v>NA5BCN0404-15SA</v>
          </cell>
        </row>
        <row r="103">
          <cell r="I103" t="str">
            <v>NA5BCM0504-15SA</v>
          </cell>
        </row>
        <row r="104">
          <cell r="I104" t="str">
            <v>NB3BCJ0204-15SA</v>
          </cell>
        </row>
        <row r="105">
          <cell r="I105" t="str">
            <v>NB2BCL0306-15SA</v>
          </cell>
        </row>
        <row r="106">
          <cell r="I106" t="str">
            <v>NB2BCN0402-15SA</v>
          </cell>
        </row>
        <row r="107">
          <cell r="I107" t="str">
            <v>NB2BCN0404-15SA</v>
          </cell>
        </row>
        <row r="108">
          <cell r="I108" t="str">
            <v>NB2BCM0504-15SA</v>
          </cell>
        </row>
        <row r="109">
          <cell r="I109" t="str">
            <v>NA1BHO0101-15SB</v>
          </cell>
        </row>
        <row r="110">
          <cell r="I110" t="str">
            <v>NA2BHO1335-15SB</v>
          </cell>
        </row>
        <row r="111">
          <cell r="I111" t="str">
            <v>NA1BHO0002-19SB</v>
          </cell>
        </row>
        <row r="112">
          <cell r="I112" t="str">
            <v>NA2BHP0202-15SB</v>
          </cell>
        </row>
        <row r="113">
          <cell r="I113" t="str">
            <v>NA1BIR0603-15SA</v>
          </cell>
        </row>
        <row r="114">
          <cell r="I114" t="str">
            <v>NB4BIR0004-15SA</v>
          </cell>
        </row>
        <row r="115">
          <cell r="I115" t="str">
            <v>NB4BIQ0602-15SA</v>
          </cell>
        </row>
        <row r="116">
          <cell r="I116" t="str">
            <v>NB1NHZ5016-15SA</v>
          </cell>
        </row>
        <row r="117">
          <cell r="I117" t="str">
            <v>NB1NHI5011-13SA</v>
          </cell>
        </row>
        <row r="118">
          <cell r="I118" t="str">
            <v>NB1NHZ5023-18SA</v>
          </cell>
        </row>
        <row r="119">
          <cell r="I119" t="str">
            <v>NB1NHZ5019-15SA</v>
          </cell>
        </row>
        <row r="120">
          <cell r="I120" t="str">
            <v>NA1BCJ0204-15SB</v>
          </cell>
        </row>
        <row r="121">
          <cell r="I121" t="str">
            <v>NA1BCL0306-15SA</v>
          </cell>
        </row>
        <row r="122">
          <cell r="I122" t="str">
            <v>NA1BCN0402-15SA</v>
          </cell>
        </row>
        <row r="123">
          <cell r="I123" t="str">
            <v>NA1BCN0404-15SA</v>
          </cell>
        </row>
        <row r="124">
          <cell r="I124" t="str">
            <v>NA1BCM0504-15SA</v>
          </cell>
        </row>
        <row r="125">
          <cell r="I125" t="str">
            <v>DB4BCJ0204-15SB</v>
          </cell>
        </row>
        <row r="126">
          <cell r="I126" t="str">
            <v>DB3BCL0306-15SA</v>
          </cell>
        </row>
        <row r="127">
          <cell r="I127" t="str">
            <v>DB3BCN0402-15SA</v>
          </cell>
        </row>
        <row r="128">
          <cell r="I128" t="str">
            <v>DB3BCN0404-15SA</v>
          </cell>
        </row>
        <row r="129">
          <cell r="I129" t="str">
            <v>DB3BCM0504-15SA</v>
          </cell>
        </row>
        <row r="130">
          <cell r="I130" t="str">
            <v>DB9BCJ0204-15SA</v>
          </cell>
        </row>
        <row r="131">
          <cell r="I131" t="str">
            <v>DB5BCL0306-15SA</v>
          </cell>
        </row>
        <row r="132">
          <cell r="I132" t="str">
            <v>DB5BCN0402-15SA</v>
          </cell>
        </row>
        <row r="133">
          <cell r="I133" t="str">
            <v>DB5BCN0404-15SA</v>
          </cell>
        </row>
        <row r="134">
          <cell r="I134" t="str">
            <v>DB5BCM0504-15SA</v>
          </cell>
        </row>
        <row r="135">
          <cell r="I135" t="str">
            <v>NA1BHO0101-15SB</v>
          </cell>
        </row>
        <row r="136">
          <cell r="I136" t="str">
            <v>NA2BHO1335-15SB</v>
          </cell>
        </row>
        <row r="137">
          <cell r="I137" t="str">
            <v>NA1BHO0002-19SB</v>
          </cell>
        </row>
        <row r="138">
          <cell r="I138" t="str">
            <v>NA2BHP0202-15SB</v>
          </cell>
        </row>
        <row r="139">
          <cell r="I139" t="str">
            <v>NA1BIR0603-15SA</v>
          </cell>
        </row>
        <row r="140">
          <cell r="I140" t="str">
            <v>DA1BHO0101-15SB</v>
          </cell>
        </row>
        <row r="141">
          <cell r="I141" t="str">
            <v>DA2BHO1335-15SB</v>
          </cell>
        </row>
        <row r="142">
          <cell r="I142" t="str">
            <v>DA1BHO0002-19SB</v>
          </cell>
        </row>
        <row r="143">
          <cell r="I143" t="str">
            <v>DA2BHP0202-15SB</v>
          </cell>
        </row>
        <row r="144">
          <cell r="I144" t="str">
            <v>DA1BIR0603-15SB</v>
          </cell>
        </row>
        <row r="145">
          <cell r="I145" t="str">
            <v>DA4BCJ0204-15SB</v>
          </cell>
        </row>
        <row r="146">
          <cell r="I146" t="str">
            <v>DA3BCL0306-15SA</v>
          </cell>
        </row>
        <row r="147">
          <cell r="I147" t="str">
            <v>DA3BCN0402-15SA</v>
          </cell>
        </row>
        <row r="148">
          <cell r="I148" t="str">
            <v>DA3BCN0404-15SA</v>
          </cell>
        </row>
        <row r="149">
          <cell r="I149" t="str">
            <v>DA3BCM0504-15SA</v>
          </cell>
        </row>
        <row r="150">
          <cell r="I150" t="str">
            <v>NA5BCJ0204-15SA</v>
          </cell>
        </row>
        <row r="151">
          <cell r="I151" t="str">
            <v>NA3BCL0306-15SA</v>
          </cell>
        </row>
        <row r="152">
          <cell r="I152" t="str">
            <v>NA3BCN0402-15SA</v>
          </cell>
        </row>
        <row r="153">
          <cell r="I153" t="str">
            <v>NA3BCN0404-15SA</v>
          </cell>
        </row>
        <row r="154">
          <cell r="I154" t="str">
            <v>NA3BCM0504-15SA</v>
          </cell>
        </row>
        <row r="155">
          <cell r="I155" t="str">
            <v>NA1BHO0101-15SB</v>
          </cell>
        </row>
        <row r="156">
          <cell r="I156" t="str">
            <v>NA1BHO1335-15SB</v>
          </cell>
        </row>
        <row r="157">
          <cell r="I157" t="str">
            <v>NA1BHO0002-19SB</v>
          </cell>
        </row>
        <row r="158">
          <cell r="I158" t="str">
            <v>NA1BHP0202-15SB</v>
          </cell>
        </row>
        <row r="159">
          <cell r="I159" t="str">
            <v>NA1BIR0603-15SB</v>
          </cell>
        </row>
        <row r="160">
          <cell r="I160" t="str">
            <v>DA1BHO0101-15SB</v>
          </cell>
        </row>
        <row r="161">
          <cell r="I161" t="str">
            <v>DA1BHO1335-15SB</v>
          </cell>
        </row>
        <row r="162">
          <cell r="I162" t="str">
            <v>DA1BHO0002-19SB</v>
          </cell>
        </row>
        <row r="163">
          <cell r="I163" t="str">
            <v>DA1BHP0202-15SB</v>
          </cell>
        </row>
        <row r="164">
          <cell r="I164" t="str">
            <v>DA1BIR0603-15SB</v>
          </cell>
        </row>
        <row r="165">
          <cell r="I165" t="str">
            <v>DA3BCJ0204-15SB</v>
          </cell>
        </row>
        <row r="166">
          <cell r="I166" t="str">
            <v>DA2BCL0306-15SA</v>
          </cell>
        </row>
        <row r="167">
          <cell r="I167" t="str">
            <v>DA2BCN0402-15SA</v>
          </cell>
        </row>
        <row r="168">
          <cell r="I168" t="str">
            <v>DA2BCN0404-15SA</v>
          </cell>
        </row>
        <row r="169">
          <cell r="I169" t="str">
            <v>DA2BCM0504-15SA</v>
          </cell>
        </row>
        <row r="170">
          <cell r="I170" t="str">
            <v>DB5BCJ0204-15SA</v>
          </cell>
        </row>
        <row r="171">
          <cell r="I171" t="str">
            <v>DB4BCL0306-15SA</v>
          </cell>
        </row>
        <row r="172">
          <cell r="I172" t="str">
            <v>DB4BCN0402-15SA</v>
          </cell>
        </row>
        <row r="173">
          <cell r="I173" t="str">
            <v>DB4BCN0404-15SA</v>
          </cell>
        </row>
        <row r="174">
          <cell r="I174" t="str">
            <v>DB4BCM0504-15SA</v>
          </cell>
        </row>
        <row r="175">
          <cell r="I175" t="str">
            <v>NB1BCJ0204-15SA</v>
          </cell>
        </row>
        <row r="176">
          <cell r="I176" t="str">
            <v>NB1BCL0306-15SA</v>
          </cell>
        </row>
        <row r="177">
          <cell r="I177" t="str">
            <v>NB1BCN0402-15SA</v>
          </cell>
        </row>
        <row r="178">
          <cell r="I178" t="str">
            <v>NB1BCN0404-15SA</v>
          </cell>
        </row>
        <row r="179">
          <cell r="I179" t="str">
            <v>NB1BCM0504-15SA</v>
          </cell>
        </row>
        <row r="180">
          <cell r="I180" t="str">
            <v>DA5BCJ0204-15SA</v>
          </cell>
        </row>
        <row r="181">
          <cell r="I181" t="str">
            <v>DA3BCL0306-15SA</v>
          </cell>
        </row>
        <row r="182">
          <cell r="I182" t="str">
            <v>DA3BCN0402-15SA</v>
          </cell>
        </row>
        <row r="183">
          <cell r="I183" t="str">
            <v>DA3BCN0404-15SA</v>
          </cell>
        </row>
        <row r="184">
          <cell r="I184" t="str">
            <v>DA3BCM0504-15SA</v>
          </cell>
        </row>
        <row r="185">
          <cell r="I185" t="str">
            <v>DB3BCJ0204-15SB</v>
          </cell>
        </row>
        <row r="186">
          <cell r="I186" t="str">
            <v>DB2BCL0306-15SA</v>
          </cell>
        </row>
        <row r="187">
          <cell r="I187" t="str">
            <v>DB2BCN0402-15SA</v>
          </cell>
        </row>
        <row r="188">
          <cell r="I188" t="str">
            <v>DB2BCN0404-15SA</v>
          </cell>
        </row>
        <row r="189">
          <cell r="I189" t="str">
            <v>DB2BCM0504-15SA</v>
          </cell>
        </row>
        <row r="190">
          <cell r="I190" t="str">
            <v>DB1BHO0101-15SB</v>
          </cell>
        </row>
        <row r="191">
          <cell r="I191" t="str">
            <v>DB2BHO1335-15SB</v>
          </cell>
        </row>
        <row r="192">
          <cell r="I192" t="str">
            <v>DB1BHO0002-19SB</v>
          </cell>
        </row>
        <row r="193">
          <cell r="I193" t="str">
            <v>DB2BHP0202-15SB</v>
          </cell>
        </row>
        <row r="194">
          <cell r="I194" t="str">
            <v>DB1BIR0603-15SA</v>
          </cell>
        </row>
        <row r="195">
          <cell r="I195" t="str">
            <v>DB3BCJ0204-15SA</v>
          </cell>
        </row>
        <row r="196">
          <cell r="I196" t="str">
            <v>DB2BCL0306-15SA</v>
          </cell>
        </row>
        <row r="197">
          <cell r="I197" t="str">
            <v>DB2BCN0402-15SA</v>
          </cell>
        </row>
        <row r="198">
          <cell r="I198" t="str">
            <v>DB2BCN0404-15SA</v>
          </cell>
        </row>
        <row r="199">
          <cell r="I199" t="str">
            <v>DB2BCM0504-15SA</v>
          </cell>
        </row>
        <row r="200">
          <cell r="I200" t="str">
            <v>NA1BHO0101-15SB</v>
          </cell>
        </row>
        <row r="201">
          <cell r="I201" t="str">
            <v>NA1BHO1335-15SB</v>
          </cell>
        </row>
        <row r="202">
          <cell r="I202" t="str">
            <v>NA1BHO0002-19SB</v>
          </cell>
        </row>
        <row r="203">
          <cell r="I203" t="str">
            <v>NA1BHP0202-15SB</v>
          </cell>
        </row>
        <row r="204">
          <cell r="I204" t="str">
            <v>NA1BIR0603-15SB</v>
          </cell>
        </row>
        <row r="205">
          <cell r="I205" t="str">
            <v>NB4BCJ0204-15SB</v>
          </cell>
        </row>
        <row r="206">
          <cell r="I206" t="str">
            <v>NB3BCL0306-15SA</v>
          </cell>
        </row>
        <row r="207">
          <cell r="I207" t="str">
            <v>NB3BCN0402-15SA</v>
          </cell>
        </row>
        <row r="208">
          <cell r="I208" t="str">
            <v>NB3BCN0404-15SA</v>
          </cell>
        </row>
        <row r="209">
          <cell r="I209" t="str">
            <v>NB3BCM0504-15SA</v>
          </cell>
        </row>
        <row r="210">
          <cell r="I210" t="str">
            <v>NB1BHO0101-15SB</v>
          </cell>
        </row>
        <row r="211">
          <cell r="I211" t="str">
            <v>NB1BHO1335-15SB</v>
          </cell>
        </row>
        <row r="212">
          <cell r="I212" t="str">
            <v>NB1BHO0002-19SB</v>
          </cell>
        </row>
        <row r="213">
          <cell r="I213" t="str">
            <v>NB1BHP0202-15SB</v>
          </cell>
        </row>
        <row r="214">
          <cell r="I214" t="str">
            <v>NB1BIR0603-15SB</v>
          </cell>
        </row>
        <row r="215">
          <cell r="I215" t="str">
            <v>DB6BCJ0204-15SA</v>
          </cell>
        </row>
        <row r="216">
          <cell r="I216" t="str">
            <v>DB4BCL0306-15SA</v>
          </cell>
        </row>
        <row r="217">
          <cell r="I217" t="str">
            <v>DB4BCN0402-15SA</v>
          </cell>
        </row>
        <row r="218">
          <cell r="I218" t="str">
            <v>DB4BCN0404-15SA</v>
          </cell>
        </row>
        <row r="219">
          <cell r="I219" t="str">
            <v>DB4BCM0504-15SA</v>
          </cell>
        </row>
        <row r="220">
          <cell r="I220" t="str">
            <v>NA4BIR0004-15SA</v>
          </cell>
        </row>
        <row r="221">
          <cell r="I221" t="str">
            <v>NA4BIQ0602-15SA</v>
          </cell>
        </row>
        <row r="222">
          <cell r="I222" t="str">
            <v>NA1NHZ5016-15SA</v>
          </cell>
        </row>
        <row r="223">
          <cell r="I223" t="str">
            <v>NA1NHI5011-13SA</v>
          </cell>
        </row>
        <row r="224">
          <cell r="I224" t="str">
            <v>NA1NHZ5023-18SA</v>
          </cell>
        </row>
        <row r="225">
          <cell r="I225" t="str">
            <v>NA1NHZ5019-15SA</v>
          </cell>
        </row>
        <row r="226">
          <cell r="I226" t="str">
            <v>NA1BHO0101-15SB</v>
          </cell>
        </row>
        <row r="227">
          <cell r="I227" t="str">
            <v>NA1BHO1335-15SB</v>
          </cell>
        </row>
        <row r="228">
          <cell r="I228" t="str">
            <v>NA1BHO0002-19SB</v>
          </cell>
        </row>
        <row r="229">
          <cell r="I229" t="str">
            <v>NA1BHP0202-15SB</v>
          </cell>
        </row>
        <row r="230">
          <cell r="I230" t="str">
            <v>NA1BIR0603-15SB</v>
          </cell>
        </row>
        <row r="231">
          <cell r="I231" t="str">
            <v>NB7BCJ0204-15SA</v>
          </cell>
        </row>
        <row r="232">
          <cell r="I232" t="str">
            <v>NB4BCL0306-15SA</v>
          </cell>
        </row>
        <row r="233">
          <cell r="I233" t="str">
            <v>NB4BCN0402-15SA</v>
          </cell>
        </row>
        <row r="234">
          <cell r="I234" t="str">
            <v>NB4BCN0404-15SA</v>
          </cell>
        </row>
        <row r="235">
          <cell r="I235" t="str">
            <v>NB4BCM0504-15SA</v>
          </cell>
        </row>
        <row r="236">
          <cell r="I236" t="str">
            <v>NA1BCJ0204-15SB</v>
          </cell>
        </row>
        <row r="237">
          <cell r="I237" t="str">
            <v>NA1BCL0306-15SA</v>
          </cell>
        </row>
        <row r="238">
          <cell r="I238" t="str">
            <v>NA1BCN0402-15SA</v>
          </cell>
        </row>
        <row r="239">
          <cell r="I239" t="str">
            <v>NA1BCN0404-15SA</v>
          </cell>
        </row>
        <row r="240">
          <cell r="I240" t="str">
            <v>NA1BCM0504-15SA</v>
          </cell>
        </row>
        <row r="241">
          <cell r="I241" t="str">
            <v>DA7BCJ0204-15SA</v>
          </cell>
        </row>
        <row r="242">
          <cell r="I242" t="str">
            <v>DA5BCL0306-15SA</v>
          </cell>
        </row>
        <row r="243">
          <cell r="I243" t="str">
            <v>DA5BCN0402-15SA</v>
          </cell>
        </row>
        <row r="244">
          <cell r="I244" t="str">
            <v>DA5BCN0404-15SA</v>
          </cell>
        </row>
        <row r="245">
          <cell r="I245" t="str">
            <v>DA5BCM0504-15SA</v>
          </cell>
        </row>
        <row r="246">
          <cell r="I246" t="str">
            <v>NB4BCJ0204-15SA</v>
          </cell>
        </row>
        <row r="247">
          <cell r="I247" t="str">
            <v>NB3BCL0306-15SA</v>
          </cell>
        </row>
        <row r="248">
          <cell r="I248" t="str">
            <v>NB3BCN0402-15SA</v>
          </cell>
        </row>
        <row r="249">
          <cell r="I249" t="str">
            <v>NB3BCN0404-15SA</v>
          </cell>
        </row>
        <row r="250">
          <cell r="I250" t="str">
            <v>NB3BCM0504-15SA</v>
          </cell>
        </row>
        <row r="251">
          <cell r="I251" t="str">
            <v>NA3BCJ0204-15SA</v>
          </cell>
        </row>
        <row r="252">
          <cell r="I252" t="str">
            <v>NA2BCL0306-15SA</v>
          </cell>
        </row>
        <row r="253">
          <cell r="I253" t="str">
            <v>NA2BCN0402-15SA</v>
          </cell>
        </row>
        <row r="254">
          <cell r="I254" t="str">
            <v>NA2BCN0404-15SA</v>
          </cell>
        </row>
        <row r="255">
          <cell r="I255" t="str">
            <v>NA2BCM0504-15SA</v>
          </cell>
        </row>
        <row r="256">
          <cell r="I256" t="str">
            <v>NB1BCJ0204-15SA</v>
          </cell>
        </row>
        <row r="257">
          <cell r="I257" t="str">
            <v>NB1BCL0306-15SA</v>
          </cell>
        </row>
        <row r="258">
          <cell r="I258" t="str">
            <v>NB1BCN0402-15SA</v>
          </cell>
        </row>
        <row r="259">
          <cell r="I259" t="str">
            <v>NB1BCN0404-15SA</v>
          </cell>
        </row>
        <row r="260">
          <cell r="I260" t="str">
            <v>NB1BCM0504-15SA</v>
          </cell>
        </row>
        <row r="261">
          <cell r="I261" t="str">
            <v>NB4BIR0004-15SA</v>
          </cell>
        </row>
        <row r="262">
          <cell r="I262" t="str">
            <v>NB4BIQ0602-15SA</v>
          </cell>
        </row>
        <row r="263">
          <cell r="I263" t="str">
            <v>NB1NHZ5016-15SA</v>
          </cell>
        </row>
        <row r="264">
          <cell r="I264" t="str">
            <v>NB1NHI5011-13SA</v>
          </cell>
        </row>
        <row r="265">
          <cell r="I265" t="str">
            <v>NB1NHZ5023-18SA</v>
          </cell>
        </row>
        <row r="266">
          <cell r="I266" t="str">
            <v>NB1NHZ5019-15SA</v>
          </cell>
        </row>
        <row r="267">
          <cell r="I267" t="str">
            <v>DA6BCJ0204-15SA</v>
          </cell>
        </row>
        <row r="268">
          <cell r="I268" t="str">
            <v>DA4BCL0306-15SA</v>
          </cell>
        </row>
        <row r="269">
          <cell r="I269" t="str">
            <v>DA4BCN0402-15SA</v>
          </cell>
        </row>
        <row r="270">
          <cell r="I270" t="str">
            <v>DA4BCN0404-15SA</v>
          </cell>
        </row>
        <row r="271">
          <cell r="I271" t="str">
            <v>DA4BCM0504-15SA</v>
          </cell>
        </row>
        <row r="272">
          <cell r="I272" t="str">
            <v>DB5BCJ0204-15SA</v>
          </cell>
        </row>
        <row r="273">
          <cell r="I273" t="str">
            <v>DB3BCL0306-15SA</v>
          </cell>
        </row>
        <row r="274">
          <cell r="I274" t="str">
            <v>DB3BCN0402-15SA</v>
          </cell>
        </row>
        <row r="275">
          <cell r="I275" t="str">
            <v>DB3BCN0404-15SA</v>
          </cell>
        </row>
        <row r="276">
          <cell r="I276" t="str">
            <v>DB3BCM0504-15SA</v>
          </cell>
        </row>
        <row r="277">
          <cell r="I277" t="str">
            <v>DB4BCJ0204-15SA</v>
          </cell>
        </row>
        <row r="278">
          <cell r="I278" t="str">
            <v>DB3BCL0306-15SA</v>
          </cell>
        </row>
        <row r="279">
          <cell r="I279" t="str">
            <v>DB3BCN0402-15SA</v>
          </cell>
        </row>
        <row r="280">
          <cell r="I280" t="str">
            <v>DB3BCN0404-15SA</v>
          </cell>
        </row>
        <row r="281">
          <cell r="I281" t="str">
            <v>DB3BCM0504-15SA</v>
          </cell>
        </row>
        <row r="282">
          <cell r="I282" t="str">
            <v>NB1BHO0101-15SB</v>
          </cell>
        </row>
        <row r="283">
          <cell r="I283" t="str">
            <v>NB1BHO1335-15SB</v>
          </cell>
        </row>
        <row r="284">
          <cell r="I284" t="str">
            <v>NB1BHO0002-19SB</v>
          </cell>
        </row>
        <row r="285">
          <cell r="I285" t="str">
            <v>NB1BHP0202-15SB</v>
          </cell>
        </row>
        <row r="286">
          <cell r="I286" t="str">
            <v>NB1BIR0603-15SB</v>
          </cell>
        </row>
        <row r="287">
          <cell r="I287" t="str">
            <v>NA1BHO0101-15SB</v>
          </cell>
        </row>
        <row r="288">
          <cell r="I288" t="str">
            <v>NA1BHO1335-15SB</v>
          </cell>
        </row>
        <row r="289">
          <cell r="I289" t="str">
            <v>NA1BHO0002-19SB</v>
          </cell>
        </row>
        <row r="290">
          <cell r="I290" t="str">
            <v>NA1BHP0202-15SB</v>
          </cell>
        </row>
        <row r="291">
          <cell r="I291" t="str">
            <v>NA1BIR0603-15SB</v>
          </cell>
        </row>
        <row r="292">
          <cell r="I292" t="str">
            <v>NA3BCJ0204-15SB</v>
          </cell>
        </row>
        <row r="293">
          <cell r="I293" t="str">
            <v>NA2BCL0306-15SA</v>
          </cell>
        </row>
        <row r="294">
          <cell r="I294" t="str">
            <v>NA2BCN0402-15SA</v>
          </cell>
        </row>
        <row r="295">
          <cell r="I295" t="str">
            <v>NA2BCN0404-15SA</v>
          </cell>
        </row>
        <row r="296">
          <cell r="I296" t="str">
            <v>NA2BCM0504-15SA</v>
          </cell>
        </row>
        <row r="297">
          <cell r="I297" t="str">
            <v>DA1BHO0101-15SB</v>
          </cell>
        </row>
        <row r="298">
          <cell r="I298" t="str">
            <v>DA1BHO1335-15SB</v>
          </cell>
        </row>
        <row r="299">
          <cell r="I299" t="str">
            <v>DA1BHO0002-19SB</v>
          </cell>
        </row>
        <row r="300">
          <cell r="I300" t="str">
            <v>DA1BHP0202-15SB</v>
          </cell>
        </row>
        <row r="301">
          <cell r="I301" t="str">
            <v>DA1BIR0603-15SB</v>
          </cell>
        </row>
        <row r="302">
          <cell r="I302" t="str">
            <v>DB4BCJ0204-15SA</v>
          </cell>
        </row>
        <row r="303">
          <cell r="I303" t="str">
            <v>DB3BCL0306-15SA</v>
          </cell>
        </row>
        <row r="304">
          <cell r="I304" t="str">
            <v>DB3BCN0402-15SA</v>
          </cell>
        </row>
        <row r="305">
          <cell r="I305" t="str">
            <v>DB3BCN0404-15SA</v>
          </cell>
        </row>
        <row r="306">
          <cell r="I306" t="str">
            <v>DB3BCM0504-15SA</v>
          </cell>
        </row>
        <row r="307">
          <cell r="I307" t="str">
            <v>NB4BCJ0204-15SA</v>
          </cell>
        </row>
        <row r="308">
          <cell r="I308" t="str">
            <v>NB3BCL0306-15SA</v>
          </cell>
        </row>
        <row r="309">
          <cell r="I309" t="str">
            <v>NB3BCN0402-15SA</v>
          </cell>
        </row>
        <row r="310">
          <cell r="I310" t="str">
            <v>NB3BCN0404-15SA</v>
          </cell>
        </row>
        <row r="311">
          <cell r="I311" t="str">
            <v>NB3BCM0504-15SA</v>
          </cell>
        </row>
        <row r="312">
          <cell r="I312" t="str">
            <v>DB7BCJ0204-15SA</v>
          </cell>
        </row>
        <row r="313">
          <cell r="I313" t="str">
            <v>DB4BCL0306-15SA</v>
          </cell>
        </row>
        <row r="314">
          <cell r="I314" t="str">
            <v>DB4BCN0402-15SA</v>
          </cell>
        </row>
        <row r="315">
          <cell r="I315" t="str">
            <v>DB4BCN0404-15SA</v>
          </cell>
        </row>
        <row r="316">
          <cell r="I316" t="str">
            <v>DB4BCM0504-15SA</v>
          </cell>
        </row>
        <row r="317">
          <cell r="I317" t="str">
            <v>NB1BHO0101-15SB</v>
          </cell>
        </row>
        <row r="318">
          <cell r="I318" t="str">
            <v>NB2BHO1335-15SB</v>
          </cell>
        </row>
        <row r="319">
          <cell r="I319" t="str">
            <v>NB1BHO0002-19SB</v>
          </cell>
        </row>
        <row r="320">
          <cell r="I320" t="str">
            <v>NB2BHP0202-15SB</v>
          </cell>
        </row>
        <row r="321">
          <cell r="I321" t="str">
            <v>NB1BIR0603-15SB</v>
          </cell>
        </row>
        <row r="322">
          <cell r="I322" t="str">
            <v>DA2BCJ0204-15SB</v>
          </cell>
        </row>
        <row r="323">
          <cell r="I323" t="str">
            <v>DA2BCL0306-15SA</v>
          </cell>
        </row>
        <row r="324">
          <cell r="I324" t="str">
            <v>DA2BCN0402-15SA</v>
          </cell>
        </row>
        <row r="325">
          <cell r="I325" t="str">
            <v>DA2BCN0404-15SA</v>
          </cell>
        </row>
        <row r="326">
          <cell r="I326" t="str">
            <v>DA2BCM0504-15SA</v>
          </cell>
        </row>
        <row r="327">
          <cell r="I327" t="str">
            <v>DB1BHO0101-15SB</v>
          </cell>
        </row>
        <row r="328">
          <cell r="I328" t="str">
            <v>DB2BHO1335-15SB</v>
          </cell>
        </row>
        <row r="329">
          <cell r="I329" t="str">
            <v>DB1BHO0002-19SB</v>
          </cell>
        </row>
        <row r="330">
          <cell r="I330" t="str">
            <v>DB2BHP0202-15SB</v>
          </cell>
        </row>
        <row r="331">
          <cell r="I331" t="str">
            <v>DB1BIR0603-15SA</v>
          </cell>
        </row>
        <row r="332">
          <cell r="I332" t="str">
            <v>NB9BCJ0204-15SA</v>
          </cell>
        </row>
        <row r="333">
          <cell r="I333" t="str">
            <v>NB5BCL0306-15SA</v>
          </cell>
        </row>
        <row r="334">
          <cell r="I334" t="str">
            <v>NB5BCN0402-15SA</v>
          </cell>
        </row>
        <row r="335">
          <cell r="I335" t="str">
            <v>NB5BCN0404-15SA</v>
          </cell>
        </row>
        <row r="336">
          <cell r="I336" t="str">
            <v>NB5BCM0504-15SA</v>
          </cell>
        </row>
        <row r="337">
          <cell r="I337" t="str">
            <v>NB8BCJ0204-15SA</v>
          </cell>
        </row>
        <row r="338">
          <cell r="I338" t="str">
            <v>NB5BCL0306-15SA</v>
          </cell>
        </row>
        <row r="339">
          <cell r="I339" t="str">
            <v>NB5BCN0402-15SA</v>
          </cell>
        </row>
        <row r="340">
          <cell r="I340" t="str">
            <v>NB5BCN0404-15SA</v>
          </cell>
        </row>
        <row r="341">
          <cell r="I341" t="str">
            <v>NB5BCM0504-15SA</v>
          </cell>
        </row>
        <row r="342">
          <cell r="I342" t="str">
            <v>NA2BCJ0204-15SB</v>
          </cell>
        </row>
        <row r="343">
          <cell r="I343" t="str">
            <v>NA2BCL0306-15SA</v>
          </cell>
        </row>
        <row r="344">
          <cell r="I344" t="str">
            <v>NA2BCN0402-15SA</v>
          </cell>
        </row>
        <row r="345">
          <cell r="I345" t="str">
            <v>NA2BCN0404-15SA</v>
          </cell>
        </row>
        <row r="346">
          <cell r="I346" t="str">
            <v>NA2BCM0504-15SA</v>
          </cell>
        </row>
        <row r="347">
          <cell r="I347" t="str">
            <v>NA1BHO0101-15SB</v>
          </cell>
        </row>
        <row r="348">
          <cell r="I348" t="str">
            <v>NA1BHO1335-15SB</v>
          </cell>
        </row>
        <row r="349">
          <cell r="I349" t="str">
            <v>NA1BHO0002-19SB</v>
          </cell>
        </row>
        <row r="350">
          <cell r="I350" t="str">
            <v>NA1BHP0202-15SB</v>
          </cell>
        </row>
        <row r="351">
          <cell r="I351" t="str">
            <v>NA1BIR0603-15SB</v>
          </cell>
        </row>
        <row r="352">
          <cell r="I352" t="str">
            <v>DA1BIR0004-15SB</v>
          </cell>
        </row>
        <row r="353">
          <cell r="I353" t="str">
            <v>DA1NHZ5016-15SB</v>
          </cell>
        </row>
        <row r="354">
          <cell r="I354" t="str">
            <v>DA1NHI5015-15SB</v>
          </cell>
        </row>
        <row r="355">
          <cell r="I355" t="str">
            <v>DA1NHI5011-13SB</v>
          </cell>
        </row>
        <row r="356">
          <cell r="I356" t="str">
            <v>DA4BIQ0602-15SA</v>
          </cell>
        </row>
        <row r="357">
          <cell r="I357" t="str">
            <v>DA1NHZ5019-15SB</v>
          </cell>
        </row>
        <row r="358">
          <cell r="I358" t="str">
            <v>DA3BCJ0204-15SA</v>
          </cell>
        </row>
        <row r="359">
          <cell r="I359" t="str">
            <v>DA2BCL0306-15SA</v>
          </cell>
        </row>
        <row r="360">
          <cell r="I360" t="str">
            <v>DA2BCN0402-15SA</v>
          </cell>
        </row>
        <row r="361">
          <cell r="I361" t="str">
            <v>DA2BCN0404-15SA</v>
          </cell>
        </row>
        <row r="362">
          <cell r="I362" t="str">
            <v>DA2BCM0504-15SA</v>
          </cell>
        </row>
        <row r="363">
          <cell r="I363" t="str">
            <v>DB5BCJ0204-15SA</v>
          </cell>
        </row>
        <row r="364">
          <cell r="I364" t="str">
            <v>DB3BCL0306-15SA</v>
          </cell>
        </row>
        <row r="365">
          <cell r="I365" t="str">
            <v>DB3BCN0402-15SA</v>
          </cell>
        </row>
        <row r="366">
          <cell r="I366" t="str">
            <v>DB3BCN0404-15SA</v>
          </cell>
        </row>
        <row r="367">
          <cell r="I367" t="str">
            <v>DB3BCM0504-15SA</v>
          </cell>
        </row>
        <row r="368">
          <cell r="I368" t="str">
            <v>DB1BCJ0204-15SA</v>
          </cell>
        </row>
        <row r="369">
          <cell r="I369" t="str">
            <v>DB1BCL0306-15SA</v>
          </cell>
        </row>
        <row r="370">
          <cell r="I370" t="str">
            <v>DB1BCN0402-15SA</v>
          </cell>
        </row>
        <row r="371">
          <cell r="I371" t="str">
            <v>DB1BCN0404-15SA</v>
          </cell>
        </row>
        <row r="372">
          <cell r="I372" t="str">
            <v>DB1BCM0504-15SA</v>
          </cell>
        </row>
        <row r="373">
          <cell r="I373" t="str">
            <v>NB1BHO0101-15SB</v>
          </cell>
        </row>
        <row r="374">
          <cell r="I374" t="str">
            <v>NB2BHO1335-15SB</v>
          </cell>
        </row>
        <row r="375">
          <cell r="I375" t="str">
            <v>NB1BHO0002-19SB</v>
          </cell>
        </row>
        <row r="376">
          <cell r="I376" t="str">
            <v>NB2BHP0202-15SB</v>
          </cell>
        </row>
        <row r="377">
          <cell r="I377" t="str">
            <v>NB1BIR0603-15SA</v>
          </cell>
        </row>
        <row r="378">
          <cell r="I378" t="str">
            <v>NB1BCJ0204-15SB</v>
          </cell>
        </row>
        <row r="379">
          <cell r="I379" t="str">
            <v>NB1BCL0306-15SA</v>
          </cell>
        </row>
        <row r="380">
          <cell r="I380" t="str">
            <v>NB1BCN0402-15SA</v>
          </cell>
        </row>
        <row r="381">
          <cell r="I381" t="str">
            <v>NB1BCN0404-15SA</v>
          </cell>
        </row>
        <row r="382">
          <cell r="I382" t="str">
            <v>NB1BCM0504-15SA</v>
          </cell>
        </row>
        <row r="383">
          <cell r="I383" t="str">
            <v>NB3BCJ0204-15SB</v>
          </cell>
        </row>
        <row r="384">
          <cell r="I384" t="str">
            <v>NB2BCL0306-15SA</v>
          </cell>
        </row>
        <row r="385">
          <cell r="I385" t="str">
            <v>NB2BCN0402-15SA</v>
          </cell>
        </row>
        <row r="386">
          <cell r="I386" t="str">
            <v>NB2BCN0404-15SA</v>
          </cell>
        </row>
        <row r="387">
          <cell r="I387" t="str">
            <v>NB2BCM0504-15SA</v>
          </cell>
        </row>
        <row r="388">
          <cell r="I388" t="str">
            <v>DA1BHO0101-15SB</v>
          </cell>
        </row>
        <row r="389">
          <cell r="I389" t="str">
            <v>DA2BHO1335-15SB</v>
          </cell>
        </row>
        <row r="390">
          <cell r="I390" t="str">
            <v>DA1BHO0002-19SB</v>
          </cell>
        </row>
        <row r="391">
          <cell r="I391" t="str">
            <v>DA2BHP0202-15SB</v>
          </cell>
        </row>
        <row r="392">
          <cell r="I392" t="str">
            <v>DA1BIR0603-15SB</v>
          </cell>
        </row>
        <row r="393">
          <cell r="I393" t="str">
            <v>DA3BCJ0204-15SA</v>
          </cell>
        </row>
        <row r="394">
          <cell r="I394" t="str">
            <v>DA2BCL0306-15SA</v>
          </cell>
        </row>
        <row r="395">
          <cell r="I395" t="str">
            <v>DA2BCN0402-15SA</v>
          </cell>
        </row>
        <row r="396">
          <cell r="I396" t="str">
            <v>DA2BCN0404-15SA</v>
          </cell>
        </row>
        <row r="397">
          <cell r="I397" t="str">
            <v>DA2BCM0504-15SA</v>
          </cell>
        </row>
        <row r="398">
          <cell r="I398" t="str">
            <v>DA2BCJ0204-15SB</v>
          </cell>
        </row>
        <row r="399">
          <cell r="I399" t="str">
            <v>DA2BCL0306-15SA</v>
          </cell>
        </row>
        <row r="400">
          <cell r="I400" t="str">
            <v>DA2BCN0402-15SA</v>
          </cell>
        </row>
        <row r="401">
          <cell r="I401" t="str">
            <v>DA2BCN0404-15SA</v>
          </cell>
        </row>
        <row r="402">
          <cell r="I402" t="str">
            <v>DA2BCM0504-15SA</v>
          </cell>
        </row>
        <row r="403">
          <cell r="I403" t="str">
            <v>DA3BCJ0204-15SA</v>
          </cell>
        </row>
        <row r="404">
          <cell r="I404" t="str">
            <v>DA2BCL0306-15SA</v>
          </cell>
        </row>
        <row r="405">
          <cell r="I405" t="str">
            <v>DA2BCN0402-15SA</v>
          </cell>
        </row>
        <row r="406">
          <cell r="I406" t="str">
            <v>DA2BCN0404-15SA</v>
          </cell>
        </row>
        <row r="407">
          <cell r="I407" t="str">
            <v>DA2BCM0504-15SA</v>
          </cell>
        </row>
        <row r="408">
          <cell r="I408" t="str">
            <v>NB1BHO0101-15SB</v>
          </cell>
        </row>
        <row r="409">
          <cell r="I409" t="str">
            <v>NB1BHO1335-15SB</v>
          </cell>
        </row>
        <row r="410">
          <cell r="I410" t="str">
            <v>NB1BHO0002-19SB</v>
          </cell>
        </row>
        <row r="411">
          <cell r="I411" t="str">
            <v>NB1BHP0202-15SB</v>
          </cell>
        </row>
        <row r="412">
          <cell r="I412" t="str">
            <v>NB1BIR0603-15SB</v>
          </cell>
        </row>
        <row r="413">
          <cell r="I413" t="str">
            <v>DB5BCJ0204-15SA</v>
          </cell>
        </row>
        <row r="414">
          <cell r="I414" t="str">
            <v>DB4BCL0306-15SA</v>
          </cell>
        </row>
        <row r="415">
          <cell r="I415" t="str">
            <v>DB4BCN0402-15SA</v>
          </cell>
        </row>
        <row r="416">
          <cell r="I416" t="str">
            <v>DB4BCN0404-15SA</v>
          </cell>
        </row>
        <row r="417">
          <cell r="I417" t="str">
            <v>DB4BCM0504-15SA</v>
          </cell>
        </row>
        <row r="418">
          <cell r="I418" t="str">
            <v>NB4BCJ0204-15SB</v>
          </cell>
        </row>
        <row r="419">
          <cell r="I419" t="str">
            <v>NB3BCL0306-15SA</v>
          </cell>
        </row>
        <row r="420">
          <cell r="I420" t="str">
            <v>NB3BCN0402-15SA</v>
          </cell>
        </row>
        <row r="421">
          <cell r="I421" t="str">
            <v>NB3BCN0404-15SA</v>
          </cell>
        </row>
        <row r="422">
          <cell r="I422" t="str">
            <v>NB3BCM0504-15SA</v>
          </cell>
        </row>
        <row r="423">
          <cell r="I423" t="str">
            <v>DA9BCJ0204-15SA</v>
          </cell>
        </row>
        <row r="424">
          <cell r="I424" t="str">
            <v>DA5BCL0306-15SA</v>
          </cell>
        </row>
        <row r="425">
          <cell r="I425" t="str">
            <v>DA5BCN0402-15SA</v>
          </cell>
        </row>
        <row r="426">
          <cell r="I426" t="str">
            <v>DA5BCN0404-15SA</v>
          </cell>
        </row>
        <row r="427">
          <cell r="I427" t="str">
            <v>DA5BCM0504-15SA</v>
          </cell>
        </row>
        <row r="428">
          <cell r="I428" t="str">
            <v>NB6BCJ0204-15SA</v>
          </cell>
        </row>
        <row r="429">
          <cell r="I429" t="str">
            <v>NB4BCL0306-15SA</v>
          </cell>
        </row>
        <row r="430">
          <cell r="I430" t="str">
            <v>NB4BCN0402-15SA</v>
          </cell>
        </row>
        <row r="431">
          <cell r="I431" t="str">
            <v>NB4BCN0404-15SA</v>
          </cell>
        </row>
        <row r="432">
          <cell r="I432" t="str">
            <v>NB4BCM0504-15SA</v>
          </cell>
        </row>
        <row r="433">
          <cell r="I433" t="str">
            <v>NA4BIR0004-15SA</v>
          </cell>
        </row>
        <row r="434">
          <cell r="I434" t="str">
            <v>NA4BIQ0602-15SA</v>
          </cell>
        </row>
        <row r="435">
          <cell r="I435" t="str">
            <v>NA1NHZ5016-15SA</v>
          </cell>
        </row>
        <row r="436">
          <cell r="I436" t="str">
            <v>NA1NHI5011-13SA</v>
          </cell>
        </row>
        <row r="437">
          <cell r="I437" t="str">
            <v>NA1NHZ5023-18SA</v>
          </cell>
        </row>
        <row r="438">
          <cell r="I438" t="str">
            <v>NA1NHZ5019-15SA</v>
          </cell>
        </row>
        <row r="439">
          <cell r="I439" t="str">
            <v>DB3BCJ0204-15SB</v>
          </cell>
        </row>
        <row r="440">
          <cell r="I440" t="str">
            <v>DB2BCL0306-15SA</v>
          </cell>
        </row>
        <row r="441">
          <cell r="I441" t="str">
            <v>DB2BCN0402-15SA</v>
          </cell>
        </row>
        <row r="442">
          <cell r="I442" t="str">
            <v>DB2BCN0404-15SA</v>
          </cell>
        </row>
        <row r="443">
          <cell r="I443" t="str">
            <v>DB2BCM0504-15SA</v>
          </cell>
        </row>
        <row r="444">
          <cell r="I444" t="str">
            <v>NA9BCJ0204-15SA</v>
          </cell>
        </row>
        <row r="445">
          <cell r="I445" t="str">
            <v>NA5BCL0306-15SA</v>
          </cell>
        </row>
        <row r="446">
          <cell r="I446" t="str">
            <v>NA5BCN0402-15SA</v>
          </cell>
        </row>
        <row r="447">
          <cell r="I447" t="str">
            <v>NA5BCN0404-15SA</v>
          </cell>
        </row>
        <row r="448">
          <cell r="I448" t="str">
            <v>NA5BCM0504-15SA</v>
          </cell>
        </row>
        <row r="449">
          <cell r="I449" t="str">
            <v>DB8BCJ0204-15SA</v>
          </cell>
        </row>
        <row r="450">
          <cell r="I450" t="str">
            <v>DB5BCL0306-15SA</v>
          </cell>
        </row>
        <row r="451">
          <cell r="I451" t="str">
            <v>DB5BCN0402-15SA</v>
          </cell>
        </row>
        <row r="452">
          <cell r="I452" t="str">
            <v>DB5BCN0404-15SA</v>
          </cell>
        </row>
        <row r="453">
          <cell r="I453" t="str">
            <v>DB5BCM0504-15SA</v>
          </cell>
        </row>
        <row r="454">
          <cell r="I454" t="str">
            <v>NA4BIR0004-15SA</v>
          </cell>
        </row>
        <row r="455">
          <cell r="I455" t="str">
            <v>NA4BIQ0602-15SA</v>
          </cell>
        </row>
        <row r="456">
          <cell r="I456" t="str">
            <v>NA1NHZ5016-15SA</v>
          </cell>
        </row>
        <row r="457">
          <cell r="I457" t="str">
            <v>NA1NHI5011-13SA</v>
          </cell>
        </row>
        <row r="458">
          <cell r="I458" t="str">
            <v>NA1NHZ5023-18SA</v>
          </cell>
        </row>
        <row r="459">
          <cell r="I459" t="str">
            <v>NA1NHZ5019-15SA</v>
          </cell>
        </row>
        <row r="460">
          <cell r="I460" t="str">
            <v>NB1BCJ0204-15SA</v>
          </cell>
        </row>
        <row r="461">
          <cell r="I461" t="str">
            <v>NB15BCL0306-15SA</v>
          </cell>
        </row>
        <row r="462">
          <cell r="I462" t="str">
            <v>NB15BCN0402-15SA</v>
          </cell>
        </row>
        <row r="463">
          <cell r="I463" t="str">
            <v>NB15BCN0404-15SA</v>
          </cell>
        </row>
        <row r="464">
          <cell r="I464" t="str">
            <v>NB15BCM0504-15SA</v>
          </cell>
        </row>
        <row r="465">
          <cell r="I465" t="str">
            <v>NB4BIR0004-15SA</v>
          </cell>
        </row>
        <row r="466">
          <cell r="I466" t="str">
            <v>NB4BIQ0602-15SA</v>
          </cell>
        </row>
        <row r="467">
          <cell r="I467" t="str">
            <v>NB1NHZ5016-15SA</v>
          </cell>
        </row>
        <row r="468">
          <cell r="I468" t="str">
            <v>NB1NHI5011-13SA</v>
          </cell>
        </row>
        <row r="469">
          <cell r="I469" t="str">
            <v>NB1NHZ5023-18SA</v>
          </cell>
        </row>
        <row r="470">
          <cell r="I470" t="str">
            <v>NB1NHZ5019-15SA</v>
          </cell>
        </row>
        <row r="471">
          <cell r="I471" t="str">
            <v>NA8BCJ0204-15SA</v>
          </cell>
        </row>
        <row r="472">
          <cell r="I472" t="str">
            <v>NA5BCL0306-15SA</v>
          </cell>
        </row>
        <row r="473">
          <cell r="I473" t="str">
            <v>NA5BCN0402-15SA</v>
          </cell>
        </row>
        <row r="474">
          <cell r="I474" t="str">
            <v>NA5BCN0404-15SA</v>
          </cell>
        </row>
        <row r="475">
          <cell r="I475" t="str">
            <v>NA5BCM0504-15SA</v>
          </cell>
        </row>
        <row r="476">
          <cell r="I476" t="str">
            <v>DB4BCJ0204-15SA</v>
          </cell>
        </row>
        <row r="477">
          <cell r="I477" t="str">
            <v>DB3BCL0306-15SA</v>
          </cell>
        </row>
        <row r="478">
          <cell r="I478" t="str">
            <v>DB3BCN0402-15SA</v>
          </cell>
        </row>
        <row r="479">
          <cell r="I479" t="str">
            <v>DB3BCN0404-15SA</v>
          </cell>
        </row>
        <row r="480">
          <cell r="I480" t="str">
            <v>DB3BCM0504-15SA</v>
          </cell>
        </row>
        <row r="481">
          <cell r="I481" t="str">
            <v>DA4BIR0004-15SA</v>
          </cell>
        </row>
        <row r="482">
          <cell r="I482" t="str">
            <v>DA4BIQ0602-15SA</v>
          </cell>
        </row>
        <row r="483">
          <cell r="I483" t="str">
            <v>DA1NHZ5016-15SA</v>
          </cell>
        </row>
        <row r="484">
          <cell r="I484" t="str">
            <v>DA1NHI5011-13SA</v>
          </cell>
        </row>
        <row r="485">
          <cell r="I485" t="str">
            <v>DA1NHZ5023-18SA</v>
          </cell>
        </row>
        <row r="486">
          <cell r="I486" t="str">
            <v>DA1NHZ5019-15SA</v>
          </cell>
        </row>
        <row r="487">
          <cell r="I487" t="str">
            <v>DB7BCJ0204-15SA</v>
          </cell>
        </row>
        <row r="488">
          <cell r="I488" t="str">
            <v>DB4BCL0306-15SA</v>
          </cell>
        </row>
        <row r="489">
          <cell r="I489" t="str">
            <v>DB4BCN0402-15SA</v>
          </cell>
        </row>
        <row r="490">
          <cell r="I490" t="str">
            <v>DB4BCN0404-15SA</v>
          </cell>
        </row>
        <row r="491">
          <cell r="I491" t="str">
            <v>DB4BCM0504-15SA</v>
          </cell>
        </row>
        <row r="492">
          <cell r="I492" t="str">
            <v>DB4BCJ0204-15SA</v>
          </cell>
        </row>
        <row r="493">
          <cell r="I493" t="str">
            <v>DB3BCL0306-15SA</v>
          </cell>
        </row>
        <row r="494">
          <cell r="I494" t="str">
            <v>DB3BCN0402-15SA</v>
          </cell>
        </row>
        <row r="495">
          <cell r="I495" t="str">
            <v>DB3BCN0404-15SA</v>
          </cell>
        </row>
        <row r="496">
          <cell r="I496" t="str">
            <v>DB3BCM0504-15SA</v>
          </cell>
        </row>
        <row r="497">
          <cell r="I497" t="str">
            <v>DB1BHO0101-15SB</v>
          </cell>
        </row>
        <row r="498">
          <cell r="I498" t="str">
            <v>DB1BHO1335-15SB</v>
          </cell>
        </row>
        <row r="499">
          <cell r="I499" t="str">
            <v>DB1BHO0002-19SB</v>
          </cell>
        </row>
        <row r="500">
          <cell r="I500" t="str">
            <v>DB1BHP0202-15SB</v>
          </cell>
        </row>
        <row r="501">
          <cell r="I501" t="str">
            <v>DB1BIR0603-15SB</v>
          </cell>
        </row>
        <row r="502">
          <cell r="I502" t="str">
            <v>NB1BCJ0204-15SA</v>
          </cell>
        </row>
        <row r="503">
          <cell r="I503" t="str">
            <v>NB1BCL0306-15SA</v>
          </cell>
        </row>
        <row r="504">
          <cell r="I504" t="str">
            <v>NB1BCN0402-15SA</v>
          </cell>
        </row>
        <row r="505">
          <cell r="I505" t="str">
            <v>NB1BCN0404-15SA</v>
          </cell>
        </row>
        <row r="506">
          <cell r="I506" t="str">
            <v>NB1BCM0504-15SA</v>
          </cell>
        </row>
        <row r="507">
          <cell r="I507" t="str">
            <v>NA6BCJ0204-15SA</v>
          </cell>
        </row>
        <row r="508">
          <cell r="I508" t="str">
            <v>NA4BCL0306-15SA</v>
          </cell>
        </row>
        <row r="509">
          <cell r="I509" t="str">
            <v>NA4BCN0402-15SA</v>
          </cell>
        </row>
        <row r="510">
          <cell r="I510" t="str">
            <v>NA4BCN0404-15SA</v>
          </cell>
        </row>
        <row r="511">
          <cell r="I511" t="str">
            <v>NA4BCM0504-15SA</v>
          </cell>
        </row>
        <row r="512">
          <cell r="I512" t="str">
            <v>NA8BCJ0204-15SA</v>
          </cell>
        </row>
        <row r="513">
          <cell r="I513" t="str">
            <v>NA5BCL0306-15SA</v>
          </cell>
        </row>
        <row r="514">
          <cell r="I514" t="str">
            <v>NA5BCN0402-15SA</v>
          </cell>
        </row>
        <row r="515">
          <cell r="I515" t="str">
            <v>NA5BCN0404-15SA</v>
          </cell>
        </row>
        <row r="516">
          <cell r="I516" t="str">
            <v>NA5BCM0504-15SA</v>
          </cell>
        </row>
        <row r="517">
          <cell r="I517" t="str">
            <v>DA1BCJ0204-15SA</v>
          </cell>
        </row>
        <row r="518">
          <cell r="I518" t="str">
            <v>DA1BCL0306-15SA</v>
          </cell>
        </row>
        <row r="519">
          <cell r="I519" t="str">
            <v>DA1BCN0402-15SA</v>
          </cell>
        </row>
        <row r="520">
          <cell r="I520" t="str">
            <v>DA1BCN0404-15SA</v>
          </cell>
        </row>
        <row r="521">
          <cell r="I521" t="str">
            <v>DA1BCM0504-15SA</v>
          </cell>
        </row>
        <row r="522">
          <cell r="I522" t="str">
            <v>DB5BCJ0204-15SA</v>
          </cell>
        </row>
        <row r="523">
          <cell r="I523" t="str">
            <v>DB4BCL0306-15SA</v>
          </cell>
        </row>
        <row r="524">
          <cell r="I524" t="str">
            <v>DB4BCN0402-15SA</v>
          </cell>
        </row>
        <row r="525">
          <cell r="I525" t="str">
            <v>DB4BCN0404-15SA</v>
          </cell>
        </row>
        <row r="526">
          <cell r="I526" t="str">
            <v>DB4BCM0504-15SA</v>
          </cell>
        </row>
        <row r="527">
          <cell r="I527" t="str">
            <v>DB2BCJ0204-15SB</v>
          </cell>
        </row>
        <row r="528">
          <cell r="I528" t="str">
            <v>DB2BCL0306-15SA</v>
          </cell>
        </row>
        <row r="529">
          <cell r="I529" t="str">
            <v>DB2BCN0402-15SA</v>
          </cell>
        </row>
        <row r="530">
          <cell r="I530" t="str">
            <v>DB2BCN0404-15SA</v>
          </cell>
        </row>
        <row r="531">
          <cell r="I531" t="str">
            <v>DB2BCM0504-15SA</v>
          </cell>
        </row>
        <row r="532">
          <cell r="I532" t="str">
            <v>DA1BHO0101-15SB</v>
          </cell>
        </row>
        <row r="533">
          <cell r="I533" t="str">
            <v>DA1BHO1335-15SB</v>
          </cell>
        </row>
        <row r="534">
          <cell r="I534" t="str">
            <v>DA1BHO0002-19SB</v>
          </cell>
        </row>
        <row r="535">
          <cell r="I535" t="str">
            <v>DA1BHP0202-15SB</v>
          </cell>
        </row>
        <row r="536">
          <cell r="I536" t="str">
            <v>DA1BIR0603-15SB</v>
          </cell>
        </row>
        <row r="537">
          <cell r="I537" t="str">
            <v>DB8BCJ0204-15SA</v>
          </cell>
        </row>
        <row r="538">
          <cell r="I538" t="str">
            <v>DB5BCL0306-15SA</v>
          </cell>
        </row>
        <row r="539">
          <cell r="I539" t="str">
            <v>DB5BCN0402-15SA</v>
          </cell>
        </row>
        <row r="540">
          <cell r="I540" t="str">
            <v>DB5BCN0404-15SA</v>
          </cell>
        </row>
        <row r="541">
          <cell r="I541" t="str">
            <v>DB5BCM0504-15SA</v>
          </cell>
        </row>
        <row r="542">
          <cell r="I542" t="str">
            <v>NA4BCJ0204-15SA</v>
          </cell>
        </row>
        <row r="543">
          <cell r="I543" t="str">
            <v>NA3BCL0306-15SA</v>
          </cell>
        </row>
        <row r="544">
          <cell r="I544" t="str">
            <v>NA3BCN0402-15SA</v>
          </cell>
        </row>
        <row r="545">
          <cell r="I545" t="str">
            <v>NA3BCN0404-15SA</v>
          </cell>
        </row>
        <row r="546">
          <cell r="I546" t="str">
            <v>NA3BCM0504-15SA</v>
          </cell>
        </row>
        <row r="547">
          <cell r="I547" t="str">
            <v>DA4BCJ0204-15SA</v>
          </cell>
        </row>
        <row r="548">
          <cell r="I548" t="str">
            <v>DA3BCL0306-15SA</v>
          </cell>
        </row>
        <row r="549">
          <cell r="I549" t="str">
            <v>DA3BCN0402-15SA</v>
          </cell>
        </row>
        <row r="550">
          <cell r="I550" t="str">
            <v>DA3BCN0404-15SA</v>
          </cell>
        </row>
        <row r="551">
          <cell r="I551" t="str">
            <v>DA3BCM0504-15SA</v>
          </cell>
        </row>
        <row r="552">
          <cell r="I552" t="str">
            <v>NA1BHO0101-15SB</v>
          </cell>
        </row>
        <row r="553">
          <cell r="I553" t="str">
            <v>NA2BHO1335-15SB</v>
          </cell>
        </row>
        <row r="554">
          <cell r="I554" t="str">
            <v>NA1BHO0002-19SB</v>
          </cell>
        </row>
        <row r="555">
          <cell r="I555" t="str">
            <v>NA2BHP0202-15SB</v>
          </cell>
        </row>
        <row r="556">
          <cell r="I556" t="str">
            <v>NA1BIR0603-15SA</v>
          </cell>
        </row>
        <row r="557">
          <cell r="I557" t="str">
            <v>DB4BCJ0204-15SA</v>
          </cell>
        </row>
        <row r="558">
          <cell r="I558" t="str">
            <v>DB3BCL0306-15SA</v>
          </cell>
        </row>
        <row r="559">
          <cell r="I559" t="str">
            <v>DB3BCN0402-15SA</v>
          </cell>
        </row>
        <row r="560">
          <cell r="I560" t="str">
            <v>DB3BCN0404-15SA</v>
          </cell>
        </row>
        <row r="561">
          <cell r="I561" t="str">
            <v>DB3BCM0504-15SA</v>
          </cell>
        </row>
        <row r="562">
          <cell r="I562" t="str">
            <v>DA4BIR0004-15SA</v>
          </cell>
        </row>
        <row r="563">
          <cell r="I563" t="str">
            <v>DA4BIQ0602-15SA</v>
          </cell>
        </row>
        <row r="564">
          <cell r="I564" t="str">
            <v>DA1NHZ5016-15SA</v>
          </cell>
        </row>
        <row r="565">
          <cell r="I565" t="str">
            <v>DA1NHI5011-13SA</v>
          </cell>
        </row>
        <row r="566">
          <cell r="I566" t="str">
            <v>DA1NHZ5023-18SA</v>
          </cell>
        </row>
        <row r="567">
          <cell r="I567" t="str">
            <v>DA1NHZ5019-15SA</v>
          </cell>
        </row>
        <row r="568">
          <cell r="I568" t="str">
            <v>NA2BCJ0204-15SB</v>
          </cell>
        </row>
        <row r="569">
          <cell r="I569" t="str">
            <v>NA2BCL0306-15SA</v>
          </cell>
        </row>
        <row r="570">
          <cell r="I570" t="str">
            <v>NA2BCN0402-15SA</v>
          </cell>
        </row>
        <row r="571">
          <cell r="I571" t="str">
            <v>NA2BCN0404-15SA</v>
          </cell>
        </row>
        <row r="572">
          <cell r="I572" t="str">
            <v>NA2BCM0504-15SA</v>
          </cell>
        </row>
        <row r="573">
          <cell r="I573" t="str">
            <v>DB9BCJ0204-15SA</v>
          </cell>
        </row>
        <row r="574">
          <cell r="I574" t="str">
            <v>DB5BCL0306-15SA</v>
          </cell>
        </row>
        <row r="575">
          <cell r="I575" t="str">
            <v>DB5BCN0402-15SA</v>
          </cell>
        </row>
        <row r="576">
          <cell r="I576" t="str">
            <v>DB5BCN0404-15SA</v>
          </cell>
        </row>
        <row r="577">
          <cell r="I577" t="str">
            <v>DB5BCM0504-15SA</v>
          </cell>
        </row>
        <row r="578">
          <cell r="I578" t="str">
            <v>NB5BCJ0204-15SA</v>
          </cell>
        </row>
        <row r="579">
          <cell r="I579" t="str">
            <v>NB3BCL0306-15SA</v>
          </cell>
        </row>
        <row r="580">
          <cell r="I580" t="str">
            <v>NB3BCN0402-15SA</v>
          </cell>
        </row>
        <row r="581">
          <cell r="I581" t="str">
            <v>NB3BCN0404-15SA</v>
          </cell>
        </row>
        <row r="582">
          <cell r="I582" t="str">
            <v>NB3BCM0504-15SA</v>
          </cell>
        </row>
        <row r="583">
          <cell r="I583" t="str">
            <v>DB9BCJ0204-15SA</v>
          </cell>
        </row>
        <row r="584">
          <cell r="I584" t="str">
            <v>DB5BCL0306-15SA</v>
          </cell>
        </row>
        <row r="585">
          <cell r="I585" t="str">
            <v>DB5BCN0402-15SA</v>
          </cell>
        </row>
        <row r="586">
          <cell r="I586" t="str">
            <v>DB5BCN0404-15SA</v>
          </cell>
        </row>
        <row r="587">
          <cell r="I587" t="str">
            <v>DB5BCM0504-15SA</v>
          </cell>
        </row>
        <row r="588">
          <cell r="I588" t="str">
            <v>DA9BCJ0204-15SA</v>
          </cell>
        </row>
        <row r="589">
          <cell r="I589" t="str">
            <v>DA5BCL0306-15SA</v>
          </cell>
        </row>
        <row r="590">
          <cell r="I590" t="str">
            <v>DA5BCN0402-15SA</v>
          </cell>
        </row>
        <row r="591">
          <cell r="I591" t="str">
            <v>DA5BCN0404-15SA</v>
          </cell>
        </row>
        <row r="592">
          <cell r="I592" t="str">
            <v>DA5BCM0504-15SA</v>
          </cell>
        </row>
        <row r="593">
          <cell r="I593" t="str">
            <v>DA3BCJ0204-15SA</v>
          </cell>
        </row>
        <row r="594">
          <cell r="I594" t="str">
            <v>DA2BCL0306-15SA</v>
          </cell>
        </row>
        <row r="595">
          <cell r="I595" t="str">
            <v>DA2BCN0402-15SA</v>
          </cell>
        </row>
        <row r="596">
          <cell r="I596" t="str">
            <v>DA2BCN0404-15SA</v>
          </cell>
        </row>
        <row r="597">
          <cell r="I597" t="str">
            <v>DA2BCM0504-15SA</v>
          </cell>
        </row>
        <row r="598">
          <cell r="I598" t="str">
            <v>DA3BCJ0204-15SB</v>
          </cell>
        </row>
        <row r="599">
          <cell r="I599" t="str">
            <v>DA2BCL0306-15SA</v>
          </cell>
        </row>
        <row r="600">
          <cell r="I600" t="str">
            <v>DA2BCN0402-15SA</v>
          </cell>
        </row>
        <row r="601">
          <cell r="I601" t="str">
            <v>DA2BCN0404-15SA</v>
          </cell>
        </row>
        <row r="602">
          <cell r="I602" t="str">
            <v>DA2BCM0504-15SA</v>
          </cell>
        </row>
        <row r="603">
          <cell r="I603" t="str">
            <v>DA1BIR0004-15SB</v>
          </cell>
        </row>
        <row r="604">
          <cell r="I604" t="str">
            <v>DA1NHZ5016-15SB</v>
          </cell>
        </row>
        <row r="605">
          <cell r="I605" t="str">
            <v>DA1NHI5015-15SB</v>
          </cell>
        </row>
        <row r="606">
          <cell r="I606" t="str">
            <v>DA1NHI5011-13SB</v>
          </cell>
        </row>
        <row r="607">
          <cell r="I607" t="str">
            <v>DA4BIQ0602-15SA</v>
          </cell>
        </row>
        <row r="608">
          <cell r="I608" t="str">
            <v>DA1NHZ5019-15SB</v>
          </cell>
        </row>
        <row r="609">
          <cell r="I609" t="str">
            <v>NA6BCJ0204-15SA</v>
          </cell>
        </row>
        <row r="610">
          <cell r="I610" t="str">
            <v>NA4BCL0306-15SA</v>
          </cell>
        </row>
        <row r="611">
          <cell r="I611" t="str">
            <v>NA4BCN0402-15SA</v>
          </cell>
        </row>
        <row r="612">
          <cell r="I612" t="str">
            <v>NA4BCN0404-15SA</v>
          </cell>
        </row>
        <row r="613">
          <cell r="I613" t="str">
            <v>NA4BCM0504-15SA</v>
          </cell>
        </row>
        <row r="614">
          <cell r="I614" t="str">
            <v>NB3BCJ0204-15SB</v>
          </cell>
        </row>
        <row r="615">
          <cell r="I615" t="str">
            <v>NB2BCL0306-15SA</v>
          </cell>
        </row>
        <row r="616">
          <cell r="I616" t="str">
            <v>NB2BCN0402-15SA</v>
          </cell>
        </row>
        <row r="617">
          <cell r="I617" t="str">
            <v>NB2BCN0404-15SA</v>
          </cell>
        </row>
        <row r="618">
          <cell r="I618" t="str">
            <v>NB2BCM0504-15SA</v>
          </cell>
        </row>
        <row r="619">
          <cell r="I619" t="str">
            <v>NB6BCJ0204-15SA</v>
          </cell>
        </row>
        <row r="620">
          <cell r="I620" t="str">
            <v>NB4BCL0306-15SA</v>
          </cell>
        </row>
        <row r="621">
          <cell r="I621" t="str">
            <v>NB4BCN0402-15SA</v>
          </cell>
        </row>
        <row r="622">
          <cell r="I622" t="str">
            <v>NB4BCN0404-15SA</v>
          </cell>
        </row>
        <row r="623">
          <cell r="I623" t="str">
            <v>NB4BCM0504-15SA</v>
          </cell>
        </row>
        <row r="624">
          <cell r="I624" t="str">
            <v>NA3BCJ0204-15SB</v>
          </cell>
        </row>
        <row r="625">
          <cell r="I625" t="str">
            <v>NA2BCL0306-15SA</v>
          </cell>
        </row>
        <row r="626">
          <cell r="I626" t="str">
            <v>NA2BCN0402-15SA</v>
          </cell>
        </row>
        <row r="627">
          <cell r="I627" t="str">
            <v>NA2BCN0404-15SA</v>
          </cell>
        </row>
        <row r="628">
          <cell r="I628" t="str">
            <v>NA2BCM0504-15SA</v>
          </cell>
        </row>
        <row r="629">
          <cell r="I629" t="str">
            <v>DB3BCJ0204-15SB</v>
          </cell>
        </row>
        <row r="630">
          <cell r="I630" t="str">
            <v>DB2BCL0306-15SA</v>
          </cell>
        </row>
        <row r="631">
          <cell r="I631" t="str">
            <v>DB2BCN0402-15SA</v>
          </cell>
        </row>
        <row r="632">
          <cell r="I632" t="str">
            <v>DB2BCN0404-15SA</v>
          </cell>
        </row>
        <row r="633">
          <cell r="I633" t="str">
            <v>DB2BCM0504-15SA</v>
          </cell>
        </row>
        <row r="634">
          <cell r="I634" t="str">
            <v>DB9BCJ0204-15SA</v>
          </cell>
        </row>
        <row r="635">
          <cell r="I635" t="str">
            <v>DB5BCL0306-15SA</v>
          </cell>
        </row>
        <row r="636">
          <cell r="I636" t="str">
            <v>DB5BCN0402-15SA</v>
          </cell>
        </row>
        <row r="637">
          <cell r="I637" t="str">
            <v>DB5BCN0404-15SA</v>
          </cell>
        </row>
        <row r="638">
          <cell r="I638" t="str">
            <v>DB5BCM0504-15SA</v>
          </cell>
        </row>
        <row r="639">
          <cell r="I639" t="str">
            <v>DA3BCJ0204-15SA</v>
          </cell>
        </row>
        <row r="640">
          <cell r="I640" t="str">
            <v>DA2BCL0306-15SA</v>
          </cell>
        </row>
        <row r="641">
          <cell r="I641" t="str">
            <v>DA2BCN0402-15SA</v>
          </cell>
        </row>
        <row r="642">
          <cell r="I642" t="str">
            <v>DA2BCN0404-15SA</v>
          </cell>
        </row>
        <row r="643">
          <cell r="I643" t="str">
            <v>DA2BCM0504-15SA</v>
          </cell>
        </row>
        <row r="644">
          <cell r="I644" t="str">
            <v>DB1BHO0101-15SB</v>
          </cell>
        </row>
        <row r="645">
          <cell r="I645" t="str">
            <v>DB1BHO1335-15SB</v>
          </cell>
        </row>
        <row r="646">
          <cell r="I646" t="str">
            <v>DB1BHO0002-19SB</v>
          </cell>
        </row>
        <row r="647">
          <cell r="I647" t="str">
            <v>DB1BHP0202-15SB</v>
          </cell>
        </row>
        <row r="648">
          <cell r="I648" t="str">
            <v>DB1BIR0603-15SB</v>
          </cell>
        </row>
        <row r="649">
          <cell r="I649" t="str">
            <v>DB1BCJ0204-15SA</v>
          </cell>
        </row>
        <row r="650">
          <cell r="I650" t="str">
            <v>DB1BCL0306-15SA</v>
          </cell>
        </row>
        <row r="651">
          <cell r="I651" t="str">
            <v>DB1BCN0402-15SA</v>
          </cell>
        </row>
        <row r="652">
          <cell r="I652" t="str">
            <v>DB1BCN0404-15SA</v>
          </cell>
        </row>
        <row r="653">
          <cell r="I653" t="str">
            <v>DB1BCM0504-15SA</v>
          </cell>
        </row>
        <row r="654">
          <cell r="I654" t="str">
            <v>DA1BCJ0204-15SA</v>
          </cell>
        </row>
        <row r="655">
          <cell r="I655" t="str">
            <v>DA1BCL0306-15SA</v>
          </cell>
        </row>
        <row r="656">
          <cell r="I656" t="str">
            <v>DA1BCN0402-15SA</v>
          </cell>
        </row>
        <row r="657">
          <cell r="I657" t="str">
            <v>DA1BCN0404-15SA</v>
          </cell>
        </row>
        <row r="658">
          <cell r="I658" t="str">
            <v>DA1BCM0504-15SA</v>
          </cell>
        </row>
        <row r="659">
          <cell r="I659" t="str">
            <v>NB5BCJ0204-15SA</v>
          </cell>
        </row>
        <row r="660">
          <cell r="I660" t="str">
            <v>NB3BCL0306-15SA</v>
          </cell>
        </row>
        <row r="661">
          <cell r="I661" t="str">
            <v>NB3BCN0402-15SA</v>
          </cell>
        </row>
        <row r="662">
          <cell r="I662" t="str">
            <v>NB3BCN0404-15SA</v>
          </cell>
        </row>
        <row r="663">
          <cell r="I663" t="str">
            <v>NB3BCM0504-15SA</v>
          </cell>
        </row>
        <row r="664">
          <cell r="I664" t="str">
            <v>NA1BCJ0204-15SA</v>
          </cell>
        </row>
        <row r="665">
          <cell r="I665" t="str">
            <v>NA1BCL0306-15SA</v>
          </cell>
        </row>
        <row r="666">
          <cell r="I666" t="str">
            <v>NA1BCN0402-15SA</v>
          </cell>
        </row>
        <row r="667">
          <cell r="I667" t="str">
            <v>NA1BCN0404-15SA</v>
          </cell>
        </row>
        <row r="668">
          <cell r="I668" t="str">
            <v>NA1BCM0504-15SA</v>
          </cell>
        </row>
        <row r="669">
          <cell r="I669" t="str">
            <v>DB9BCJ0204-15SA</v>
          </cell>
        </row>
        <row r="670">
          <cell r="I670" t="str">
            <v>DB5BCL0306-15SA</v>
          </cell>
        </row>
        <row r="671">
          <cell r="I671" t="str">
            <v>DB5BCN0402-15SA</v>
          </cell>
        </row>
        <row r="672">
          <cell r="I672" t="str">
            <v>DB5BCN0404-15SA</v>
          </cell>
        </row>
        <row r="673">
          <cell r="I673" t="str">
            <v>DB5BCM0504-15SA</v>
          </cell>
        </row>
        <row r="674">
          <cell r="I674" t="str">
            <v>NA4BIR0004-15SA</v>
          </cell>
        </row>
        <row r="675">
          <cell r="I675" t="str">
            <v>NA4BIQ0602-15SA</v>
          </cell>
        </row>
        <row r="676">
          <cell r="I676" t="str">
            <v>NA1NHZ5016-15SA</v>
          </cell>
        </row>
        <row r="677">
          <cell r="I677" t="str">
            <v>NA1NHI5011-13SA</v>
          </cell>
        </row>
        <row r="678">
          <cell r="I678" t="str">
            <v>NA1NHZ5023-18SA</v>
          </cell>
        </row>
        <row r="679">
          <cell r="I679" t="str">
            <v>NA1NHZ5019-15SA</v>
          </cell>
        </row>
        <row r="680">
          <cell r="I680" t="str">
            <v>DA1BHO0101-15SB</v>
          </cell>
        </row>
        <row r="681">
          <cell r="I681" t="str">
            <v>DA2BHO1335-15SB</v>
          </cell>
        </row>
        <row r="682">
          <cell r="I682" t="str">
            <v>DA1BHO0002-19SB</v>
          </cell>
        </row>
        <row r="683">
          <cell r="I683" t="str">
            <v>DA2BHP0202-15SB</v>
          </cell>
        </row>
        <row r="684">
          <cell r="I684" t="str">
            <v>DA1BIR0603-15SA</v>
          </cell>
        </row>
        <row r="685">
          <cell r="I685" t="str">
            <v>DA1BHO0101-15SB</v>
          </cell>
        </row>
        <row r="686">
          <cell r="I686" t="str">
            <v>DA2BHO1335-15SB</v>
          </cell>
        </row>
        <row r="687">
          <cell r="I687" t="str">
            <v>DA1BHO0002-19SB</v>
          </cell>
        </row>
        <row r="688">
          <cell r="I688" t="str">
            <v>DA2BHP0202-15SB</v>
          </cell>
        </row>
        <row r="689">
          <cell r="I689" t="str">
            <v>DA1BIR0603-15SA</v>
          </cell>
        </row>
        <row r="690">
          <cell r="I690" t="str">
            <v>NB4BCJ0204-15SB</v>
          </cell>
        </row>
        <row r="691">
          <cell r="I691" t="str">
            <v>NB3BCL0306-15SA</v>
          </cell>
        </row>
        <row r="692">
          <cell r="I692" t="str">
            <v>NB3BCN0402-15SA</v>
          </cell>
        </row>
        <row r="693">
          <cell r="I693" t="str">
            <v>NB3BCN0404-15SA</v>
          </cell>
        </row>
        <row r="694">
          <cell r="I694" t="str">
            <v>NB3BCM0504-15SA</v>
          </cell>
        </row>
        <row r="695">
          <cell r="I695" t="str">
            <v>DA5BCJ0204-15SA</v>
          </cell>
        </row>
        <row r="696">
          <cell r="I696" t="str">
            <v>DA3BCL0306-15SA</v>
          </cell>
        </row>
        <row r="697">
          <cell r="I697" t="str">
            <v>DA3BCN0402-15SA</v>
          </cell>
        </row>
        <row r="698">
          <cell r="I698" t="str">
            <v>DA3BCN0404-15SA</v>
          </cell>
        </row>
        <row r="699">
          <cell r="I699" t="str">
            <v>DA3BCM0504-15SA</v>
          </cell>
        </row>
        <row r="700">
          <cell r="I700" t="str">
            <v>NA1BHO0101-15SB</v>
          </cell>
        </row>
        <row r="701">
          <cell r="I701" t="str">
            <v>NA2BHO1335-15SB</v>
          </cell>
        </row>
        <row r="702">
          <cell r="I702" t="str">
            <v>NA1BHO0002-19SB</v>
          </cell>
        </row>
        <row r="703">
          <cell r="I703" t="str">
            <v>NA2BHP0202-15SB</v>
          </cell>
        </row>
        <row r="704">
          <cell r="I704" t="str">
            <v>NA1BIR0603-15SA</v>
          </cell>
        </row>
        <row r="705">
          <cell r="I705" t="str">
            <v>DA2BCJ0204-15SB</v>
          </cell>
        </row>
        <row r="706">
          <cell r="I706" t="str">
            <v>DA2BCL0306-15SA</v>
          </cell>
        </row>
        <row r="707">
          <cell r="I707" t="str">
            <v>DA2BCN0402-15SA</v>
          </cell>
        </row>
        <row r="708">
          <cell r="I708" t="str">
            <v>DA2BCN0404-15SA</v>
          </cell>
        </row>
        <row r="709">
          <cell r="I709" t="str">
            <v>DA2BCM0504-15SA</v>
          </cell>
        </row>
        <row r="710">
          <cell r="I710" t="str">
            <v>NA1BCJ0204-15SA</v>
          </cell>
        </row>
        <row r="711">
          <cell r="I711" t="str">
            <v>NA1BCL0306-15SA</v>
          </cell>
        </row>
        <row r="712">
          <cell r="I712" t="str">
            <v>NA1BCN0402-15SA</v>
          </cell>
        </row>
        <row r="713">
          <cell r="I713" t="str">
            <v>NA1BCN0404-15SA</v>
          </cell>
        </row>
        <row r="714">
          <cell r="I714" t="str">
            <v>NA1BCM0504-15SA</v>
          </cell>
        </row>
        <row r="715">
          <cell r="I715" t="str">
            <v>NA4BCJ0204-15SA</v>
          </cell>
        </row>
        <row r="716">
          <cell r="I716" t="str">
            <v>NA3BCL0306-15SA</v>
          </cell>
        </row>
        <row r="717">
          <cell r="I717" t="str">
            <v>NA3BCN0402-15SA</v>
          </cell>
        </row>
        <row r="718">
          <cell r="I718" t="str">
            <v>NA3BCN0404-15SA</v>
          </cell>
        </row>
        <row r="719">
          <cell r="I719" t="str">
            <v>NA3BCM0504-15SA</v>
          </cell>
        </row>
        <row r="720">
          <cell r="I720" t="str">
            <v>NA4BCJ0204-15SA</v>
          </cell>
        </row>
        <row r="721">
          <cell r="I721" t="str">
            <v>NA3BCL0306-15SA</v>
          </cell>
        </row>
        <row r="722">
          <cell r="I722" t="str">
            <v>NA3BCN0402-15SA</v>
          </cell>
        </row>
        <row r="723">
          <cell r="I723" t="str">
            <v>NA3BCN0404-15SA</v>
          </cell>
        </row>
        <row r="724">
          <cell r="I724" t="str">
            <v>NA3BCM0504-15SA</v>
          </cell>
        </row>
        <row r="725">
          <cell r="I725" t="str">
            <v>NB1BCJ0204-15SA</v>
          </cell>
        </row>
        <row r="726">
          <cell r="I726" t="str">
            <v>NB1BCL0306-15SA</v>
          </cell>
        </row>
        <row r="727">
          <cell r="I727" t="str">
            <v>NB1BCN0402-15SA</v>
          </cell>
        </row>
        <row r="728">
          <cell r="I728" t="str">
            <v>NB1BCN0404-15SA</v>
          </cell>
        </row>
        <row r="729">
          <cell r="I729" t="str">
            <v>NB1BCM0504-15SA</v>
          </cell>
        </row>
        <row r="730">
          <cell r="I730" t="str">
            <v>NA9BCJ0204-15SA</v>
          </cell>
        </row>
        <row r="731">
          <cell r="I731" t="str">
            <v>NA5BCL0306-15SA</v>
          </cell>
        </row>
        <row r="732">
          <cell r="I732" t="str">
            <v>NA5BCN0402-15SA</v>
          </cell>
        </row>
        <row r="733">
          <cell r="I733" t="str">
            <v>NA5BCN0404-15SA</v>
          </cell>
        </row>
        <row r="734">
          <cell r="I734" t="str">
            <v>NA5BCM0504-15SA</v>
          </cell>
        </row>
        <row r="735">
          <cell r="I735" t="str">
            <v>DA1BIR0004-15SB</v>
          </cell>
        </row>
        <row r="736">
          <cell r="I736" t="str">
            <v>DA1NHZ5016-15SB</v>
          </cell>
        </row>
        <row r="737">
          <cell r="I737" t="str">
            <v>DA1NHI5015-15SB</v>
          </cell>
        </row>
        <row r="738">
          <cell r="I738" t="str">
            <v>DA1NHI5011-13SB</v>
          </cell>
        </row>
        <row r="739">
          <cell r="I739" t="str">
            <v>DA4BIQ0602-15SA</v>
          </cell>
        </row>
        <row r="740">
          <cell r="I740" t="str">
            <v>DA1NHZ5019-15SB</v>
          </cell>
        </row>
        <row r="741">
          <cell r="I741" t="str">
            <v>DB4BCJ0204-15SA</v>
          </cell>
        </row>
        <row r="742">
          <cell r="I742" t="str">
            <v>DB3BCL0306-15SA</v>
          </cell>
        </row>
        <row r="743">
          <cell r="I743" t="str">
            <v>DB3BCN0402-15SA</v>
          </cell>
        </row>
        <row r="744">
          <cell r="I744" t="str">
            <v>DB3BCN0404-15SA</v>
          </cell>
        </row>
        <row r="745">
          <cell r="I745" t="str">
            <v>DB3BCM0504-15SA</v>
          </cell>
        </row>
        <row r="746">
          <cell r="I746" t="str">
            <v>DA1BHO0101-15SB</v>
          </cell>
        </row>
        <row r="747">
          <cell r="I747" t="str">
            <v>DA2BHO1335-15SB</v>
          </cell>
        </row>
        <row r="748">
          <cell r="I748" t="str">
            <v>DA1BHO0002-19SB</v>
          </cell>
        </row>
        <row r="749">
          <cell r="I749" t="str">
            <v>DA2BHP0202-15SB</v>
          </cell>
        </row>
        <row r="750">
          <cell r="I750" t="str">
            <v>DA1BIR0603-15SA</v>
          </cell>
        </row>
        <row r="751">
          <cell r="I751" t="str">
            <v>DA2BCJ0204-15SA</v>
          </cell>
        </row>
        <row r="752">
          <cell r="I752" t="str">
            <v>DA2BCL0306-15SA</v>
          </cell>
        </row>
        <row r="753">
          <cell r="I753" t="str">
            <v>DA2BCN0402-15SA</v>
          </cell>
        </row>
        <row r="754">
          <cell r="I754" t="str">
            <v>DA2BCN0404-15SA</v>
          </cell>
        </row>
        <row r="755">
          <cell r="I755" t="str">
            <v>DA2BCM0504-15SA</v>
          </cell>
        </row>
        <row r="756">
          <cell r="I756" t="str">
            <v>DA4BIR0004-15SA</v>
          </cell>
        </row>
        <row r="757">
          <cell r="I757" t="str">
            <v>DA4BIQ0602-15SA</v>
          </cell>
        </row>
        <row r="758">
          <cell r="I758" t="str">
            <v>DA1NHZ5016-15SA</v>
          </cell>
        </row>
        <row r="759">
          <cell r="I759" t="str">
            <v>DA1NHI5011-13SA</v>
          </cell>
        </row>
        <row r="760">
          <cell r="I760" t="str">
            <v>DA1NHZ5023-18SA</v>
          </cell>
        </row>
        <row r="761">
          <cell r="I761" t="str">
            <v>DA1NHZ5019-15SA</v>
          </cell>
        </row>
        <row r="762">
          <cell r="I762" t="str">
            <v>DA1BCJ0204-15SB</v>
          </cell>
        </row>
        <row r="763">
          <cell r="I763" t="str">
            <v>DA1BCL0306-15SA</v>
          </cell>
        </row>
        <row r="764">
          <cell r="I764" t="str">
            <v>DA1BCN0402-15SA</v>
          </cell>
        </row>
        <row r="765">
          <cell r="I765" t="str">
            <v>DA1BCN0404-15SA</v>
          </cell>
        </row>
        <row r="766">
          <cell r="I766" t="str">
            <v>DA1BCM0504-15SA</v>
          </cell>
        </row>
        <row r="767">
          <cell r="I767" t="str">
            <v>NB5BCJ0204-15SB</v>
          </cell>
        </row>
        <row r="768">
          <cell r="I768" t="str">
            <v>NB4BCL0306-15SA</v>
          </cell>
        </row>
        <row r="769">
          <cell r="I769" t="str">
            <v>NB4BCN0402-15SA</v>
          </cell>
        </row>
        <row r="770">
          <cell r="I770" t="str">
            <v>NB4BCN0404-15SA</v>
          </cell>
        </row>
        <row r="771">
          <cell r="I771" t="str">
            <v>NB4BCM0504-15SA</v>
          </cell>
        </row>
        <row r="772">
          <cell r="I772" t="str">
            <v>DA2BCJ0204-15SB</v>
          </cell>
        </row>
        <row r="773">
          <cell r="I773" t="str">
            <v>DA2BCL0306-15SA</v>
          </cell>
        </row>
        <row r="774">
          <cell r="I774" t="str">
            <v>DA2BCN0402-15SA</v>
          </cell>
        </row>
        <row r="775">
          <cell r="I775" t="str">
            <v>DA2BCN0404-15SA</v>
          </cell>
        </row>
        <row r="776">
          <cell r="I776" t="str">
            <v>DA2BCM0504-15SA</v>
          </cell>
        </row>
        <row r="777">
          <cell r="I777" t="str">
            <v>DB4BIR0004-15SA</v>
          </cell>
        </row>
        <row r="778">
          <cell r="I778" t="str">
            <v>DB4BIQ0602-15SA</v>
          </cell>
        </row>
        <row r="779">
          <cell r="I779" t="str">
            <v>DB1NHZ5016-15SA</v>
          </cell>
        </row>
        <row r="780">
          <cell r="I780" t="str">
            <v>DB1NHI5011-13SA</v>
          </cell>
        </row>
        <row r="781">
          <cell r="I781" t="str">
            <v>DB1NHZ5023-18SA</v>
          </cell>
        </row>
        <row r="782">
          <cell r="I782" t="str">
            <v>DB1NHZ5019-15SA</v>
          </cell>
        </row>
        <row r="783">
          <cell r="I783" t="str">
            <v>DB1BHO0101-15SB</v>
          </cell>
        </row>
        <row r="784">
          <cell r="I784" t="str">
            <v>DB2BHO1335-15SB</v>
          </cell>
        </row>
        <row r="785">
          <cell r="I785" t="str">
            <v>DB1BHO0002-19SB</v>
          </cell>
        </row>
        <row r="786">
          <cell r="I786" t="str">
            <v>DB2BHP0202-15SB</v>
          </cell>
        </row>
        <row r="787">
          <cell r="I787" t="str">
            <v>DB1BIR0603-15SA</v>
          </cell>
        </row>
        <row r="788">
          <cell r="I788" t="str">
            <v>DB4BIR0004-15SA</v>
          </cell>
        </row>
        <row r="789">
          <cell r="I789" t="str">
            <v>DB4BIQ0602-15SA</v>
          </cell>
        </row>
        <row r="790">
          <cell r="I790" t="str">
            <v>DB1NHZ5016-15SA</v>
          </cell>
        </row>
        <row r="791">
          <cell r="I791" t="str">
            <v>DB1NHI5011-13SA</v>
          </cell>
        </row>
        <row r="792">
          <cell r="I792" t="str">
            <v>DB1NHZ5023-18SA</v>
          </cell>
        </row>
        <row r="793">
          <cell r="I793" t="str">
            <v>DB1NHZ5019-15SA</v>
          </cell>
        </row>
        <row r="794">
          <cell r="I794" t="str">
            <v>NA1BHO0101-15SB</v>
          </cell>
        </row>
        <row r="795">
          <cell r="I795" t="str">
            <v>NA2BHO1335-15SB</v>
          </cell>
        </row>
        <row r="796">
          <cell r="I796" t="str">
            <v>NA1BHO0002-19SB</v>
          </cell>
        </row>
        <row r="797">
          <cell r="I797" t="str">
            <v>NA2BHP0202-15SB</v>
          </cell>
        </row>
        <row r="798">
          <cell r="I798" t="str">
            <v>NA1BIR0603-15SB</v>
          </cell>
        </row>
        <row r="799">
          <cell r="I799" t="str">
            <v>NA1BHO0101-15SB</v>
          </cell>
        </row>
        <row r="800">
          <cell r="I800" t="str">
            <v>NA1BHO1335-15SB</v>
          </cell>
        </row>
        <row r="801">
          <cell r="I801" t="str">
            <v>NA1BHO0002-19SB</v>
          </cell>
        </row>
        <row r="802">
          <cell r="I802" t="str">
            <v>NA1BHP0202-15SB</v>
          </cell>
        </row>
        <row r="803">
          <cell r="I803" t="str">
            <v>NA1BIR0603-15SB</v>
          </cell>
        </row>
        <row r="804">
          <cell r="I804" t="str">
            <v>DB4BCJ0204-15SA</v>
          </cell>
        </row>
        <row r="805">
          <cell r="I805" t="str">
            <v>DB3BCL0306-15SA</v>
          </cell>
        </row>
        <row r="806">
          <cell r="I806" t="str">
            <v>DB3BCN0402-15SA</v>
          </cell>
        </row>
        <row r="807">
          <cell r="I807" t="str">
            <v>DB3BCN0404-15SA</v>
          </cell>
        </row>
        <row r="808">
          <cell r="I808" t="str">
            <v>DB3BCM0504-15SA</v>
          </cell>
        </row>
        <row r="809">
          <cell r="I809" t="str">
            <v>NA5BCJ0204-15SB</v>
          </cell>
        </row>
        <row r="810">
          <cell r="I810" t="str">
            <v>NA4BCL0306-15SA</v>
          </cell>
        </row>
        <row r="811">
          <cell r="I811" t="str">
            <v>NA4BCN0402-15SA</v>
          </cell>
        </row>
        <row r="812">
          <cell r="I812" t="str">
            <v>NA4BCN0404-15SA</v>
          </cell>
        </row>
        <row r="813">
          <cell r="I813" t="str">
            <v>NA4BCM0504-15SA</v>
          </cell>
        </row>
        <row r="814">
          <cell r="I814" t="str">
            <v>DB1BCJ0204-15SA</v>
          </cell>
        </row>
        <row r="815">
          <cell r="I815" t="str">
            <v>DB1BCL0306-15SA</v>
          </cell>
        </row>
        <row r="816">
          <cell r="I816" t="str">
            <v>DB1BCN0402-15SA</v>
          </cell>
        </row>
        <row r="817">
          <cell r="I817" t="str">
            <v>DB1BCN0404-15SA</v>
          </cell>
        </row>
        <row r="818">
          <cell r="I818" t="str">
            <v>DB1BCM0504-15SA</v>
          </cell>
        </row>
        <row r="819">
          <cell r="I819" t="str">
            <v>DA5BCJ0204-15SB</v>
          </cell>
        </row>
        <row r="820">
          <cell r="I820" t="str">
            <v>DA4BCL0306-15SA</v>
          </cell>
        </row>
        <row r="821">
          <cell r="I821" t="str">
            <v>DA4BCN0402-15SA</v>
          </cell>
        </row>
        <row r="822">
          <cell r="I822" t="str">
            <v>DA4BCN0404-15SA</v>
          </cell>
        </row>
        <row r="823">
          <cell r="I823" t="str">
            <v>DA4BCM0504-15SA</v>
          </cell>
        </row>
        <row r="824">
          <cell r="I824" t="str">
            <v>NA1BCJ0204-15SA</v>
          </cell>
        </row>
        <row r="825">
          <cell r="I825" t="str">
            <v>NA1BCL0306-15SA</v>
          </cell>
        </row>
        <row r="826">
          <cell r="I826" t="str">
            <v>NA1BCN0402-15SA</v>
          </cell>
        </row>
        <row r="827">
          <cell r="I827" t="str">
            <v>NA1BCN0404-15SA</v>
          </cell>
        </row>
        <row r="828">
          <cell r="I828" t="str">
            <v>NA1BCM0504-15SA</v>
          </cell>
        </row>
        <row r="829">
          <cell r="I829" t="str">
            <v>NB1BHO0101-15SB</v>
          </cell>
        </row>
        <row r="830">
          <cell r="I830" t="str">
            <v>NB1BHO1335-15SB</v>
          </cell>
        </row>
        <row r="831">
          <cell r="I831" t="str">
            <v>NB1BHO0002-19SB</v>
          </cell>
        </row>
        <row r="832">
          <cell r="I832" t="str">
            <v>NB1BHP0202-15SB</v>
          </cell>
        </row>
        <row r="833">
          <cell r="I833" t="str">
            <v>NB1BIR0603-15SB</v>
          </cell>
        </row>
        <row r="834">
          <cell r="I834" t="str">
            <v>NB2BCJ0204-15SB</v>
          </cell>
        </row>
        <row r="835">
          <cell r="I835" t="str">
            <v>NB2BCL0306-15SA</v>
          </cell>
        </row>
        <row r="836">
          <cell r="I836" t="str">
            <v>NB2BCN0402-15SA</v>
          </cell>
        </row>
        <row r="837">
          <cell r="I837" t="str">
            <v>NB2BCN0404-15SA</v>
          </cell>
        </row>
        <row r="838">
          <cell r="I838" t="str">
            <v>NB2BCM0504-15SA</v>
          </cell>
        </row>
        <row r="839">
          <cell r="I839" t="str">
            <v>DA7BCJ0204-15SA</v>
          </cell>
        </row>
        <row r="840">
          <cell r="I840" t="str">
            <v>DA5BCL0306-15SA</v>
          </cell>
        </row>
        <row r="841">
          <cell r="I841" t="str">
            <v>DA5BCN0402-15SA</v>
          </cell>
        </row>
        <row r="842">
          <cell r="I842" t="str">
            <v>DA5BCN0404-15SA</v>
          </cell>
        </row>
        <row r="843">
          <cell r="I843" t="str">
            <v>DA5BCM0504-15SA</v>
          </cell>
        </row>
        <row r="844">
          <cell r="I844" t="str">
            <v>DB4BIR0004-15SA</v>
          </cell>
        </row>
        <row r="845">
          <cell r="I845" t="str">
            <v>DB4BIQ0602-15SA</v>
          </cell>
        </row>
        <row r="846">
          <cell r="I846" t="str">
            <v>DB1NHZ5016-15SA</v>
          </cell>
        </row>
        <row r="847">
          <cell r="I847" t="str">
            <v>DB1NHI5011-13SA</v>
          </cell>
        </row>
        <row r="848">
          <cell r="I848" t="str">
            <v>DB1NHZ5023-18SA</v>
          </cell>
        </row>
        <row r="849">
          <cell r="I849" t="str">
            <v>DB1NHZ5019-15SA</v>
          </cell>
        </row>
        <row r="850">
          <cell r="I850" t="str">
            <v>DA3BCJ0204-15SA</v>
          </cell>
        </row>
        <row r="851">
          <cell r="I851" t="str">
            <v>DA2BCL0306-15SA</v>
          </cell>
        </row>
        <row r="852">
          <cell r="I852" t="str">
            <v>DA2BCN0402-15SA</v>
          </cell>
        </row>
        <row r="853">
          <cell r="I853" t="str">
            <v>DA2BCN0404-15SA</v>
          </cell>
        </row>
        <row r="854">
          <cell r="I854" t="str">
            <v>DA2BCM0504-15SA</v>
          </cell>
        </row>
        <row r="855">
          <cell r="I855" t="str">
            <v>DA1BHO0101-15SB</v>
          </cell>
        </row>
        <row r="856">
          <cell r="I856" t="str">
            <v>DA2BHO1335-15SB</v>
          </cell>
        </row>
        <row r="857">
          <cell r="I857" t="str">
            <v>DA1BHO0002-19SB</v>
          </cell>
        </row>
        <row r="858">
          <cell r="I858" t="str">
            <v>DA2BHP0202-15SB</v>
          </cell>
        </row>
        <row r="859">
          <cell r="I859" t="str">
            <v>DA1BIR0603-15SA</v>
          </cell>
        </row>
        <row r="860">
          <cell r="I860" t="str">
            <v>DA4BCJ0204-15SA</v>
          </cell>
        </row>
        <row r="861">
          <cell r="I861" t="str">
            <v>DA3BCL0306-15SA</v>
          </cell>
        </row>
        <row r="862">
          <cell r="I862" t="str">
            <v>DA3BCN0402-15SA</v>
          </cell>
        </row>
        <row r="863">
          <cell r="I863" t="str">
            <v>DA3BCN0404-15SA</v>
          </cell>
        </row>
        <row r="864">
          <cell r="I864" t="str">
            <v>DA3BCM0504-15SA</v>
          </cell>
        </row>
        <row r="865">
          <cell r="I865" t="str">
            <v>DB8BCJ0204-15SA</v>
          </cell>
        </row>
        <row r="866">
          <cell r="I866" t="str">
            <v>DB5BCL0306-15SA</v>
          </cell>
        </row>
        <row r="867">
          <cell r="I867" t="str">
            <v>DB5BCN0402-15SA</v>
          </cell>
        </row>
        <row r="868">
          <cell r="I868" t="str">
            <v>DB5BCN0404-15SA</v>
          </cell>
        </row>
        <row r="869">
          <cell r="I869" t="str">
            <v>DB5BCM0504-15SA</v>
          </cell>
        </row>
        <row r="870">
          <cell r="I870" t="str">
            <v>NA1BHO0101-15SB</v>
          </cell>
        </row>
        <row r="871">
          <cell r="I871" t="str">
            <v>NA2BHO1335-15SB</v>
          </cell>
        </row>
        <row r="872">
          <cell r="I872" t="str">
            <v>NA1BHO0002-19SB</v>
          </cell>
        </row>
        <row r="873">
          <cell r="I873" t="str">
            <v>NA2BHP0202-15SB</v>
          </cell>
        </row>
        <row r="874">
          <cell r="I874" t="str">
            <v>NA1BIR0603-15SB</v>
          </cell>
        </row>
        <row r="875">
          <cell r="I875" t="str">
            <v>DB1BHO0101-15SB</v>
          </cell>
        </row>
        <row r="876">
          <cell r="I876" t="str">
            <v>DB2BHO1335-15SB</v>
          </cell>
        </row>
        <row r="877">
          <cell r="I877" t="str">
            <v>DB1BHO0002-19SB</v>
          </cell>
        </row>
        <row r="878">
          <cell r="I878" t="str">
            <v>DB2BHP0202-15SB</v>
          </cell>
        </row>
        <row r="879">
          <cell r="I879" t="str">
            <v>DB1BIR0603-15SB</v>
          </cell>
        </row>
        <row r="880">
          <cell r="I880" t="str">
            <v>DA5BCJ0204-15SB</v>
          </cell>
        </row>
        <row r="881">
          <cell r="I881" t="str">
            <v>DA4BCL0306-15SA</v>
          </cell>
        </row>
        <row r="882">
          <cell r="I882" t="str">
            <v>DA4BCN0402-15SA</v>
          </cell>
        </row>
        <row r="883">
          <cell r="I883" t="str">
            <v>DA4BCN0404-15SA</v>
          </cell>
        </row>
        <row r="884">
          <cell r="I884" t="str">
            <v>DA4BCM0504-15SA</v>
          </cell>
        </row>
        <row r="885">
          <cell r="I885" t="str">
            <v>NB8BCJ0204-15SA</v>
          </cell>
        </row>
        <row r="886">
          <cell r="I886" t="str">
            <v>NB5BCL0306-15SA</v>
          </cell>
        </row>
        <row r="887">
          <cell r="I887" t="str">
            <v>NB5BCN0402-15SA</v>
          </cell>
        </row>
        <row r="888">
          <cell r="I888" t="str">
            <v>NB5BCN0404-15SA</v>
          </cell>
        </row>
        <row r="889">
          <cell r="I889" t="str">
            <v>NB5BCM0504-15SA</v>
          </cell>
        </row>
        <row r="890">
          <cell r="I890" t="str">
            <v>NB4BCJ0204-15SA</v>
          </cell>
        </row>
        <row r="891">
          <cell r="I891" t="str">
            <v>NB3BCL0306-15SA</v>
          </cell>
        </row>
        <row r="892">
          <cell r="I892" t="str">
            <v>NB3BCN0402-15SA</v>
          </cell>
        </row>
        <row r="893">
          <cell r="I893" t="str">
            <v>NB3BCN0404-15SA</v>
          </cell>
        </row>
        <row r="894">
          <cell r="I894" t="str">
            <v>NB3BCM0504-15SA</v>
          </cell>
        </row>
        <row r="895">
          <cell r="I895" t="str">
            <v>DB4BIR0004-15SA</v>
          </cell>
        </row>
        <row r="896">
          <cell r="I896" t="str">
            <v>DB4BIQ0602-15SA</v>
          </cell>
        </row>
        <row r="897">
          <cell r="I897" t="str">
            <v>DB1NHZ5016-15SA</v>
          </cell>
        </row>
        <row r="898">
          <cell r="I898" t="str">
            <v>DB1NHI5011-13SA</v>
          </cell>
        </row>
        <row r="899">
          <cell r="I899" t="str">
            <v>DB1NHZ5023-18SA</v>
          </cell>
        </row>
        <row r="900">
          <cell r="I900" t="str">
            <v>DB1NHZ5019-15SA</v>
          </cell>
        </row>
        <row r="901">
          <cell r="I901" t="str">
            <v>DA1BHO0101-15SB</v>
          </cell>
        </row>
        <row r="902">
          <cell r="I902" t="str">
            <v>DA1BHO1335-15SB</v>
          </cell>
        </row>
        <row r="903">
          <cell r="I903" t="str">
            <v>DA1BHO0002-19SB</v>
          </cell>
        </row>
        <row r="904">
          <cell r="I904" t="str">
            <v>DA1BHP0202-15SB</v>
          </cell>
        </row>
        <row r="905">
          <cell r="I905" t="str">
            <v>DA1BIR0603-15SB</v>
          </cell>
        </row>
        <row r="906">
          <cell r="I906" t="str">
            <v>DA4BCJ0204-15SA</v>
          </cell>
        </row>
        <row r="907">
          <cell r="I907" t="str">
            <v>DA3BCL0306-15SA</v>
          </cell>
        </row>
        <row r="908">
          <cell r="I908" t="str">
            <v>DA3BCN0402-15SA</v>
          </cell>
        </row>
        <row r="909">
          <cell r="I909" t="str">
            <v>DA3BCN0404-15SA</v>
          </cell>
        </row>
        <row r="910">
          <cell r="I910" t="str">
            <v>DA3BCM0504-15SA</v>
          </cell>
        </row>
        <row r="911">
          <cell r="I911" t="str">
            <v>DA1BHO0101-15SB</v>
          </cell>
        </row>
        <row r="912">
          <cell r="I912" t="str">
            <v>DA2BHO1335-15SB</v>
          </cell>
        </row>
        <row r="913">
          <cell r="I913" t="str">
            <v>DA1BHO0002-19SB</v>
          </cell>
        </row>
        <row r="914">
          <cell r="I914" t="str">
            <v>DA2BHP0202-15SB</v>
          </cell>
        </row>
        <row r="915">
          <cell r="I915" t="str">
            <v>DA1BIR0603-15SB</v>
          </cell>
        </row>
        <row r="916">
          <cell r="I916" t="str">
            <v>DB9BCJ0204-15SA</v>
          </cell>
        </row>
        <row r="917">
          <cell r="I917" t="str">
            <v>DB5BCL0306-15SA</v>
          </cell>
        </row>
        <row r="918">
          <cell r="I918" t="str">
            <v>DB5BCN0402-15SA</v>
          </cell>
        </row>
        <row r="919">
          <cell r="I919" t="str">
            <v>DB5BCN0404-15SA</v>
          </cell>
        </row>
        <row r="920">
          <cell r="I920" t="str">
            <v>DB5BCM0504-15SA</v>
          </cell>
        </row>
        <row r="921">
          <cell r="I921" t="str">
            <v>NB4BCJ0204-15SA</v>
          </cell>
        </row>
        <row r="922">
          <cell r="I922" t="str">
            <v>NB3BCL0306-15SA</v>
          </cell>
        </row>
        <row r="923">
          <cell r="I923" t="str">
            <v>NB3BCN0402-15SA</v>
          </cell>
        </row>
        <row r="924">
          <cell r="I924" t="str">
            <v>NB3BCN0404-15SA</v>
          </cell>
        </row>
        <row r="925">
          <cell r="I925" t="str">
            <v>NB3BCM0504-15SA</v>
          </cell>
        </row>
        <row r="926">
          <cell r="I926" t="str">
            <v>NB3BCJ0204-15SA</v>
          </cell>
        </row>
        <row r="927">
          <cell r="I927" t="str">
            <v>NB2BCL0306-15SA</v>
          </cell>
        </row>
        <row r="928">
          <cell r="I928" t="str">
            <v>NB2BCN0402-15SA</v>
          </cell>
        </row>
        <row r="929">
          <cell r="I929" t="str">
            <v>NB2BCN0404-15SA</v>
          </cell>
        </row>
        <row r="930">
          <cell r="I930" t="str">
            <v>NB2BCM0504-15SA</v>
          </cell>
        </row>
        <row r="931">
          <cell r="I931" t="str">
            <v>DB2BCJ0204-15SB</v>
          </cell>
        </row>
        <row r="932">
          <cell r="I932" t="str">
            <v>DB2BCL0306-15SA</v>
          </cell>
        </row>
        <row r="933">
          <cell r="I933" t="str">
            <v>DB2BCN0402-15SA</v>
          </cell>
        </row>
        <row r="934">
          <cell r="I934" t="str">
            <v>DB2BCN0404-15SA</v>
          </cell>
        </row>
        <row r="935">
          <cell r="I935" t="str">
            <v>DB2BCM0504-15SA</v>
          </cell>
        </row>
        <row r="936">
          <cell r="I936" t="str">
            <v>DA1BHO0101-15SB</v>
          </cell>
        </row>
        <row r="937">
          <cell r="I937" t="str">
            <v>DA2BHO1335-15SB</v>
          </cell>
        </row>
        <row r="938">
          <cell r="I938" t="str">
            <v>DA1BHO0002-19SB</v>
          </cell>
        </row>
        <row r="939">
          <cell r="I939" t="str">
            <v>DA2BHP0202-15SB</v>
          </cell>
        </row>
        <row r="940">
          <cell r="I940" t="str">
            <v>DA1BIR0603-15SA</v>
          </cell>
        </row>
        <row r="941">
          <cell r="I941" t="str">
            <v>DA3BCJ0204-15SA</v>
          </cell>
        </row>
        <row r="942">
          <cell r="I942" t="str">
            <v>DA2BCL0306-15SA</v>
          </cell>
        </row>
        <row r="943">
          <cell r="I943" t="str">
            <v>DA2BCN0402-15SA</v>
          </cell>
        </row>
        <row r="944">
          <cell r="I944" t="str">
            <v>DA2BCN0404-15SA</v>
          </cell>
        </row>
        <row r="945">
          <cell r="I945" t="str">
            <v>DA2BCM0504-15SA</v>
          </cell>
        </row>
        <row r="946">
          <cell r="I946" t="str">
            <v>DB4BCJ0204-15SB</v>
          </cell>
        </row>
        <row r="947">
          <cell r="I947" t="str">
            <v>DB3BCL0306-15SA</v>
          </cell>
        </row>
        <row r="948">
          <cell r="I948" t="str">
            <v>DB3BCN0402-15SA</v>
          </cell>
        </row>
        <row r="949">
          <cell r="I949" t="str">
            <v>DB3BCN0404-15SA</v>
          </cell>
        </row>
        <row r="950">
          <cell r="I950" t="str">
            <v>DB3BCM0504-15SA</v>
          </cell>
        </row>
        <row r="951">
          <cell r="I951" t="str">
            <v>DA1BHO0101-15SB</v>
          </cell>
        </row>
        <row r="952">
          <cell r="I952" t="str">
            <v>DA2BHO1335-15SB</v>
          </cell>
        </row>
        <row r="953">
          <cell r="I953" t="str">
            <v>DA1BHO0002-19SB</v>
          </cell>
        </row>
        <row r="954">
          <cell r="I954" t="str">
            <v>DA2BHP0202-15SB</v>
          </cell>
        </row>
        <row r="955">
          <cell r="I955" t="str">
            <v>DA1BIR0603-15SB</v>
          </cell>
        </row>
        <row r="956">
          <cell r="I956" t="str">
            <v>NB1BCJ0204-15SA</v>
          </cell>
        </row>
        <row r="957">
          <cell r="I957" t="str">
            <v>NB1BCL0306-15SA</v>
          </cell>
        </row>
        <row r="958">
          <cell r="I958" t="str">
            <v>NB1BCN0402-15SA</v>
          </cell>
        </row>
        <row r="959">
          <cell r="I959" t="str">
            <v>NB1BCN0404-15SA</v>
          </cell>
        </row>
        <row r="960">
          <cell r="I960" t="str">
            <v>NB1BCM0504-15SA</v>
          </cell>
        </row>
        <row r="961">
          <cell r="I961" t="str">
            <v>DA3BCJ0204-15SB</v>
          </cell>
        </row>
        <row r="962">
          <cell r="I962" t="str">
            <v>DA2BCL0306-15SA</v>
          </cell>
        </row>
        <row r="963">
          <cell r="I963" t="str">
            <v>DA2BCN0402-15SA</v>
          </cell>
        </row>
        <row r="964">
          <cell r="I964" t="str">
            <v>DA2BCN0404-15SA</v>
          </cell>
        </row>
        <row r="965">
          <cell r="I965" t="str">
            <v>DA2BCM0504-15SA</v>
          </cell>
        </row>
        <row r="966">
          <cell r="I966" t="str">
            <v>DA4BCJ0204-15SA</v>
          </cell>
        </row>
        <row r="967">
          <cell r="I967" t="str">
            <v>DA3BCL0306-15SA</v>
          </cell>
        </row>
        <row r="968">
          <cell r="I968" t="str">
            <v>DA3BCN0402-15SA</v>
          </cell>
        </row>
        <row r="969">
          <cell r="I969" t="str">
            <v>DA3BCN0404-15SA</v>
          </cell>
        </row>
        <row r="970">
          <cell r="I970" t="str">
            <v>DA3BCM0504-15SA</v>
          </cell>
        </row>
        <row r="971">
          <cell r="I971" t="str">
            <v>NA2BCJ0204-15SB</v>
          </cell>
        </row>
        <row r="972">
          <cell r="I972" t="str">
            <v>NA2BCL0306-15SA</v>
          </cell>
        </row>
        <row r="973">
          <cell r="I973" t="str">
            <v>NA2BCN0402-15SA</v>
          </cell>
        </row>
        <row r="974">
          <cell r="I974" t="str">
            <v>NA2BCN0404-15SA</v>
          </cell>
        </row>
        <row r="975">
          <cell r="I975" t="str">
            <v>NA2BCM0504-15SA</v>
          </cell>
        </row>
        <row r="976">
          <cell r="I976" t="str">
            <v>NA9BCJ0204-15SA</v>
          </cell>
        </row>
        <row r="977">
          <cell r="I977" t="str">
            <v>NA5BCL0306-15SA</v>
          </cell>
        </row>
        <row r="978">
          <cell r="I978" t="str">
            <v>NA5BCN0402-15SA</v>
          </cell>
        </row>
        <row r="979">
          <cell r="I979" t="str">
            <v>NA5BCN0404-15SA</v>
          </cell>
        </row>
        <row r="980">
          <cell r="I980" t="str">
            <v>NA5BCM0504-15SA</v>
          </cell>
        </row>
        <row r="981">
          <cell r="I981" t="str">
            <v>NA3BCJ0204-15SB</v>
          </cell>
        </row>
        <row r="982">
          <cell r="I982" t="str">
            <v>NA3BCL0306-15SA</v>
          </cell>
        </row>
        <row r="983">
          <cell r="I983" t="str">
            <v>NA3BCN0402-15SA</v>
          </cell>
        </row>
        <row r="984">
          <cell r="I984" t="str">
            <v>NA3BCN0404-15SA</v>
          </cell>
        </row>
        <row r="985">
          <cell r="I985" t="str">
            <v>NA3BCM0504-15SA</v>
          </cell>
        </row>
        <row r="986">
          <cell r="I986" t="str">
            <v>NB7BCJ0204-15SA</v>
          </cell>
        </row>
        <row r="987">
          <cell r="I987" t="str">
            <v>NB4BCL0306-15SA</v>
          </cell>
        </row>
        <row r="988">
          <cell r="I988" t="str">
            <v>NB4BCN0402-15SA</v>
          </cell>
        </row>
        <row r="989">
          <cell r="I989" t="str">
            <v>NB4BCN0404-15SA</v>
          </cell>
        </row>
        <row r="990">
          <cell r="I990" t="str">
            <v>NB4BCM0504-15SA</v>
          </cell>
        </row>
        <row r="991">
          <cell r="I991" t="str">
            <v>DA5BCJ0204-15SA</v>
          </cell>
        </row>
        <row r="992">
          <cell r="I992" t="str">
            <v>DA4BCL0306-15SA</v>
          </cell>
        </row>
        <row r="993">
          <cell r="I993" t="str">
            <v>DA4BCN0402-15SA</v>
          </cell>
        </row>
        <row r="994">
          <cell r="I994" t="str">
            <v>DA4BCN0404-15SA</v>
          </cell>
        </row>
        <row r="995">
          <cell r="I995" t="str">
            <v>DA4BCM0504-15SA</v>
          </cell>
        </row>
        <row r="996">
          <cell r="I996" t="str">
            <v>NB3BCJ0204-15SA</v>
          </cell>
        </row>
        <row r="997">
          <cell r="I997" t="str">
            <v>NB2BCL0306-15SA</v>
          </cell>
        </row>
        <row r="998">
          <cell r="I998" t="str">
            <v>NB2BCN0402-15SA</v>
          </cell>
        </row>
        <row r="999">
          <cell r="I999" t="str">
            <v>NB2BCN0404-15SA</v>
          </cell>
        </row>
        <row r="1000">
          <cell r="I1000" t="str">
            <v>NB2BCM0504-15SA</v>
          </cell>
        </row>
        <row r="1001">
          <cell r="I1001" t="str">
            <v>DB7BCJ0204-15SA</v>
          </cell>
        </row>
        <row r="1002">
          <cell r="I1002" t="str">
            <v>DB4BCL0306-15SA</v>
          </cell>
        </row>
        <row r="1003">
          <cell r="I1003" t="str">
            <v>DB4BCN0402-15SA</v>
          </cell>
        </row>
        <row r="1004">
          <cell r="I1004" t="str">
            <v>DB4BCN0404-15SA</v>
          </cell>
        </row>
        <row r="1005">
          <cell r="I1005" t="str">
            <v>DB4BCM0504-15SA</v>
          </cell>
        </row>
        <row r="1006">
          <cell r="I1006" t="str">
            <v>DA5BCJ0204-15SB</v>
          </cell>
        </row>
        <row r="1007">
          <cell r="I1007" t="str">
            <v>DA4BCL0306-15SA</v>
          </cell>
        </row>
        <row r="1008">
          <cell r="I1008" t="str">
            <v>DA4BCN0402-15SA</v>
          </cell>
        </row>
        <row r="1009">
          <cell r="I1009" t="str">
            <v>DA4BCN0404-15SA</v>
          </cell>
        </row>
        <row r="1010">
          <cell r="I1010" t="str">
            <v>DA4BCM0504-15SA</v>
          </cell>
        </row>
        <row r="1011">
          <cell r="I1011" t="str">
            <v>DA1BHO0101-15SB</v>
          </cell>
        </row>
        <row r="1012">
          <cell r="I1012" t="str">
            <v>DA2BHO1335-15SB</v>
          </cell>
        </row>
        <row r="1013">
          <cell r="I1013" t="str">
            <v>DA1BHO0002-19SB</v>
          </cell>
        </row>
        <row r="1014">
          <cell r="I1014" t="str">
            <v>DA2BHP0202-15SB</v>
          </cell>
        </row>
        <row r="1015">
          <cell r="I1015" t="str">
            <v>DA1BIR0603-15SB</v>
          </cell>
        </row>
        <row r="1016">
          <cell r="I1016" t="str">
            <v>DB1BCJ0204-15SB</v>
          </cell>
        </row>
        <row r="1017">
          <cell r="I1017" t="str">
            <v>DB1BCL0306-15SA</v>
          </cell>
        </row>
        <row r="1018">
          <cell r="I1018" t="str">
            <v>DB1BCN0402-15SA</v>
          </cell>
        </row>
        <row r="1019">
          <cell r="I1019" t="str">
            <v>DB1BCN0404-15SA</v>
          </cell>
        </row>
        <row r="1020">
          <cell r="I1020" t="str">
            <v>DB1BCM0504-15SA</v>
          </cell>
        </row>
        <row r="1021">
          <cell r="I1021" t="str">
            <v>NB1BCJ0204-15SB</v>
          </cell>
        </row>
        <row r="1022">
          <cell r="I1022" t="str">
            <v>NB1BCL0306-15SA</v>
          </cell>
        </row>
        <row r="1023">
          <cell r="I1023" t="str">
            <v>NB1BCN0402-15SA</v>
          </cell>
        </row>
        <row r="1024">
          <cell r="I1024" t="str">
            <v>NB1BCN0404-15SA</v>
          </cell>
        </row>
        <row r="1025">
          <cell r="I1025" t="str">
            <v>NB1BCM0504-15SA</v>
          </cell>
        </row>
        <row r="1026">
          <cell r="I1026" t="str">
            <v>DB6BCJ0204-15SA</v>
          </cell>
        </row>
        <row r="1027">
          <cell r="I1027" t="str">
            <v>DB4BCL0306-15SA</v>
          </cell>
        </row>
        <row r="1028">
          <cell r="I1028" t="str">
            <v>DB4BCN0402-15SA</v>
          </cell>
        </row>
        <row r="1029">
          <cell r="I1029" t="str">
            <v>DB4BCN0404-15SA</v>
          </cell>
        </row>
        <row r="1030">
          <cell r="I1030" t="str">
            <v>DB4BCM0504-15SA</v>
          </cell>
        </row>
        <row r="1031">
          <cell r="I1031" t="str">
            <v>NA1BCJ0204-15SA</v>
          </cell>
        </row>
        <row r="1032">
          <cell r="I1032" t="str">
            <v>NA1BCL0306-15SA</v>
          </cell>
        </row>
        <row r="1033">
          <cell r="I1033" t="str">
            <v>NA1BCN0402-15SA</v>
          </cell>
        </row>
        <row r="1034">
          <cell r="I1034" t="str">
            <v>NA1BCN0404-15SA</v>
          </cell>
        </row>
        <row r="1035">
          <cell r="I1035" t="str">
            <v>NA1BCM0504-15SA</v>
          </cell>
        </row>
        <row r="1036">
          <cell r="I1036" t="str">
            <v>NB9BCJ0204-15SA</v>
          </cell>
        </row>
        <row r="1037">
          <cell r="I1037" t="str">
            <v>NB5BCL0306-15SA</v>
          </cell>
        </row>
        <row r="1038">
          <cell r="I1038" t="str">
            <v>NB5BCN0402-15SA</v>
          </cell>
        </row>
        <row r="1039">
          <cell r="I1039" t="str">
            <v>NB5BCN0404-15SA</v>
          </cell>
        </row>
        <row r="1040">
          <cell r="I1040" t="str">
            <v>NB5BCM0504-15SA</v>
          </cell>
        </row>
        <row r="1041">
          <cell r="I1041" t="str">
            <v>NB4BIR0004-15SA</v>
          </cell>
        </row>
        <row r="1042">
          <cell r="I1042" t="str">
            <v>NB4BIQ0602-15SA</v>
          </cell>
        </row>
        <row r="1043">
          <cell r="I1043" t="str">
            <v>NB1NHZ5016-15SA</v>
          </cell>
        </row>
        <row r="1044">
          <cell r="I1044" t="str">
            <v>NB1NHI5011-13SA</v>
          </cell>
        </row>
        <row r="1045">
          <cell r="I1045" t="str">
            <v>NB1NHZ5023-18SA</v>
          </cell>
        </row>
        <row r="1046">
          <cell r="I1046" t="str">
            <v>NB1NHZ5019-15SA</v>
          </cell>
        </row>
        <row r="1047">
          <cell r="I1047" t="str">
            <v>NA5BCJ0204-15SA</v>
          </cell>
        </row>
        <row r="1048">
          <cell r="I1048" t="str">
            <v>NA3BCL0306-15SA</v>
          </cell>
        </row>
        <row r="1049">
          <cell r="I1049" t="str">
            <v>NA3BCN0402-15SA</v>
          </cell>
        </row>
        <row r="1050">
          <cell r="I1050" t="str">
            <v>NA3BCN0404-15SA</v>
          </cell>
        </row>
        <row r="1051">
          <cell r="I1051" t="str">
            <v>NA3BCM0504-15SA</v>
          </cell>
        </row>
        <row r="1052">
          <cell r="I1052" t="str">
            <v>NB5BCJ0204-15SA</v>
          </cell>
        </row>
        <row r="1053">
          <cell r="I1053" t="str">
            <v>NB3BCL0306-15SA</v>
          </cell>
        </row>
        <row r="1054">
          <cell r="I1054" t="str">
            <v>NB3BCN0402-15SA</v>
          </cell>
        </row>
        <row r="1055">
          <cell r="I1055" t="str">
            <v>NB3BCN0404-15SA</v>
          </cell>
        </row>
        <row r="1056">
          <cell r="I1056" t="str">
            <v>NB3BCM0504-15SA</v>
          </cell>
        </row>
        <row r="1057">
          <cell r="I1057" t="str">
            <v>NA3BCJ0204-15SA</v>
          </cell>
        </row>
        <row r="1058">
          <cell r="I1058" t="str">
            <v>NA2BCL0306-15SA</v>
          </cell>
        </row>
        <row r="1059">
          <cell r="I1059" t="str">
            <v>NA2BCN0402-15SA</v>
          </cell>
        </row>
        <row r="1060">
          <cell r="I1060" t="str">
            <v>NA2BCN0404-15SA</v>
          </cell>
        </row>
        <row r="1061">
          <cell r="I1061" t="str">
            <v>NA2BCM0504-15SA</v>
          </cell>
        </row>
        <row r="1062">
          <cell r="I1062" t="str">
            <v>DB4BIR0004-15SA</v>
          </cell>
        </row>
        <row r="1063">
          <cell r="I1063" t="str">
            <v>DB4BIQ0602-15SA</v>
          </cell>
        </row>
        <row r="1064">
          <cell r="I1064" t="str">
            <v>DB1NHZ5016-15SA</v>
          </cell>
        </row>
        <row r="1065">
          <cell r="I1065" t="str">
            <v>DB1NHI5011-13SA</v>
          </cell>
        </row>
        <row r="1066">
          <cell r="I1066" t="str">
            <v>DB1NHZ5023-18SA</v>
          </cell>
        </row>
        <row r="1067">
          <cell r="I1067" t="str">
            <v>DB1NHZ5019-15SA</v>
          </cell>
        </row>
        <row r="1068">
          <cell r="I1068" t="str">
            <v>NB5BCJ0204-15SB</v>
          </cell>
        </row>
        <row r="1069">
          <cell r="I1069" t="str">
            <v>NB4BCL0306-15SA</v>
          </cell>
        </row>
        <row r="1070">
          <cell r="I1070" t="str">
            <v>NB4BCN0402-15SA</v>
          </cell>
        </row>
        <row r="1071">
          <cell r="I1071" t="str">
            <v>NB4BCN0404-15SA</v>
          </cell>
        </row>
        <row r="1072">
          <cell r="I1072" t="str">
            <v>NB4BCM0504-15SA</v>
          </cell>
        </row>
        <row r="1073">
          <cell r="I1073" t="str">
            <v>DA4BIR0004-15SA</v>
          </cell>
        </row>
        <row r="1074">
          <cell r="I1074" t="str">
            <v>DA4BIQ0602-15SA</v>
          </cell>
        </row>
        <row r="1075">
          <cell r="I1075" t="str">
            <v>DA1NHZ5016-15SA</v>
          </cell>
        </row>
        <row r="1076">
          <cell r="I1076" t="str">
            <v>DA1NHI5011-13SA</v>
          </cell>
        </row>
        <row r="1077">
          <cell r="I1077" t="str">
            <v>DA1NHZ5023-18SA</v>
          </cell>
        </row>
        <row r="1078">
          <cell r="I1078" t="str">
            <v>DA1NHZ5019-15SA</v>
          </cell>
        </row>
        <row r="1079">
          <cell r="I1079" t="str">
            <v>DA4BCJ0204-15SA</v>
          </cell>
        </row>
        <row r="1080">
          <cell r="I1080" t="str">
            <v>DA3BCL0306-15SA</v>
          </cell>
        </row>
        <row r="1081">
          <cell r="I1081" t="str">
            <v>DA3BCN0402-15SA</v>
          </cell>
        </row>
        <row r="1082">
          <cell r="I1082" t="str">
            <v>DA3BCN0404-15SA</v>
          </cell>
        </row>
        <row r="1083">
          <cell r="I1083" t="str">
            <v>DA3BCM0504-15SA</v>
          </cell>
        </row>
        <row r="1084">
          <cell r="I1084" t="str">
            <v>NB1BHO0101-15SB</v>
          </cell>
        </row>
        <row r="1085">
          <cell r="I1085" t="str">
            <v>NB1BHO1335-15SB</v>
          </cell>
        </row>
        <row r="1086">
          <cell r="I1086" t="str">
            <v>NB1BHO0002-19SB</v>
          </cell>
        </row>
        <row r="1087">
          <cell r="I1087" t="str">
            <v>NB1BHP0202-15SB</v>
          </cell>
        </row>
        <row r="1088">
          <cell r="I1088" t="str">
            <v>NB1BIR0603-15SB</v>
          </cell>
        </row>
        <row r="1089">
          <cell r="I1089" t="str">
            <v>NA3BCJ0204-15SA</v>
          </cell>
        </row>
        <row r="1090">
          <cell r="I1090" t="str">
            <v>NA2BCL0306-15SA</v>
          </cell>
        </row>
        <row r="1091">
          <cell r="I1091" t="str">
            <v>NA2BCN0402-15SA</v>
          </cell>
        </row>
        <row r="1092">
          <cell r="I1092" t="str">
            <v>NA2BCN0404-15SA</v>
          </cell>
        </row>
        <row r="1093">
          <cell r="I1093" t="str">
            <v>NA2BCM0504-15SA</v>
          </cell>
        </row>
        <row r="1094">
          <cell r="I1094" t="str">
            <v>DB4BCJ0204-15SA</v>
          </cell>
        </row>
        <row r="1095">
          <cell r="I1095" t="str">
            <v>DB3BCL0306-15SA</v>
          </cell>
        </row>
        <row r="1096">
          <cell r="I1096" t="str">
            <v>DB3BCN0402-15SA</v>
          </cell>
        </row>
        <row r="1097">
          <cell r="I1097" t="str">
            <v>DB3BCN0404-15SA</v>
          </cell>
        </row>
        <row r="1098">
          <cell r="I1098" t="str">
            <v>DB3BCM0504-15SA</v>
          </cell>
        </row>
        <row r="1099">
          <cell r="I1099" t="str">
            <v>DB2BCJ0204-15SB</v>
          </cell>
        </row>
        <row r="1100">
          <cell r="I1100" t="str">
            <v>DB2BCL0306-15SA</v>
          </cell>
        </row>
        <row r="1101">
          <cell r="I1101" t="str">
            <v>DB2BCN0402-15SA</v>
          </cell>
        </row>
        <row r="1102">
          <cell r="I1102" t="str">
            <v>DB2BCN0404-15SA</v>
          </cell>
        </row>
        <row r="1103">
          <cell r="I1103" t="str">
            <v>DB2BCM0504-15SA</v>
          </cell>
        </row>
        <row r="1104">
          <cell r="I1104" t="str">
            <v>NB5BCJ0204-15SB</v>
          </cell>
        </row>
        <row r="1105">
          <cell r="I1105" t="str">
            <v>NB4BCL0306-15SA</v>
          </cell>
        </row>
        <row r="1106">
          <cell r="I1106" t="str">
            <v>NB4BCN0402-15SA</v>
          </cell>
        </row>
        <row r="1107">
          <cell r="I1107" t="str">
            <v>NB4BCN0404-15SA</v>
          </cell>
        </row>
        <row r="1108">
          <cell r="I1108" t="str">
            <v>NB4BCM0504-15SA</v>
          </cell>
        </row>
        <row r="1109">
          <cell r="I1109" t="str">
            <v>DB4BCJ0204-15SB</v>
          </cell>
        </row>
        <row r="1110">
          <cell r="I1110" t="str">
            <v>DB3BCL0306-15SA</v>
          </cell>
        </row>
        <row r="1111">
          <cell r="I1111" t="str">
            <v>DB3BCN0402-15SA</v>
          </cell>
        </row>
        <row r="1112">
          <cell r="I1112" t="str">
            <v>DB3BCN0404-15SA</v>
          </cell>
        </row>
        <row r="1113">
          <cell r="I1113" t="str">
            <v>DB3BCM0504-15SA</v>
          </cell>
        </row>
        <row r="1114">
          <cell r="I1114" t="str">
            <v>NA6BCJ0204-15SA</v>
          </cell>
        </row>
        <row r="1115">
          <cell r="I1115" t="str">
            <v>NA4BCL0306-15SA</v>
          </cell>
        </row>
        <row r="1116">
          <cell r="I1116" t="str">
            <v>NA4BCN0402-15SA</v>
          </cell>
        </row>
        <row r="1117">
          <cell r="I1117" t="str">
            <v>NA4BCN0404-15SA</v>
          </cell>
        </row>
        <row r="1118">
          <cell r="I1118" t="str">
            <v>NA4BCM0504-15SA</v>
          </cell>
        </row>
        <row r="1119">
          <cell r="I1119" t="str">
            <v>DA2BCJ0204-15SA</v>
          </cell>
        </row>
        <row r="1120">
          <cell r="I1120" t="str">
            <v>DA1BCL0306-15SA</v>
          </cell>
        </row>
        <row r="1121">
          <cell r="I1121" t="str">
            <v>DA1BCN0402-15SA</v>
          </cell>
        </row>
        <row r="1122">
          <cell r="I1122" t="str">
            <v>DA1BCN0404-15SA</v>
          </cell>
        </row>
        <row r="1123">
          <cell r="I1123" t="str">
            <v>DA1BCM0504-15SA</v>
          </cell>
        </row>
        <row r="1124">
          <cell r="I1124" t="str">
            <v>NA3BCJ0204-15SB</v>
          </cell>
        </row>
        <row r="1125">
          <cell r="I1125" t="str">
            <v>NA2BCL0306-15SA</v>
          </cell>
        </row>
        <row r="1126">
          <cell r="I1126" t="str">
            <v>NA2BCN0402-15SA</v>
          </cell>
        </row>
        <row r="1127">
          <cell r="I1127" t="str">
            <v>NA2BCN0404-15SA</v>
          </cell>
        </row>
        <row r="1128">
          <cell r="I1128" t="str">
            <v>NA2BCM0504-15SA</v>
          </cell>
        </row>
        <row r="1129">
          <cell r="I1129" t="str">
            <v>DB2BCJ0204-15SA</v>
          </cell>
        </row>
        <row r="1130">
          <cell r="I1130" t="str">
            <v>DB2BCL0306-15SA</v>
          </cell>
        </row>
        <row r="1131">
          <cell r="I1131" t="str">
            <v>DB2BCN0402-15SA</v>
          </cell>
        </row>
        <row r="1132">
          <cell r="I1132" t="str">
            <v>DB2BCN0404-15SA</v>
          </cell>
        </row>
        <row r="1133">
          <cell r="I1133" t="str">
            <v>DB2BCM0504-15SA</v>
          </cell>
        </row>
        <row r="1134">
          <cell r="I1134" t="str">
            <v>NA3BCJ0204-15SB</v>
          </cell>
        </row>
        <row r="1135">
          <cell r="I1135" t="str">
            <v>NA2BCL0306-15SA</v>
          </cell>
        </row>
        <row r="1136">
          <cell r="I1136" t="str">
            <v>NA2BCN0402-15SA</v>
          </cell>
        </row>
        <row r="1137">
          <cell r="I1137" t="str">
            <v>NA2BCN0404-15SA</v>
          </cell>
        </row>
        <row r="1138">
          <cell r="I1138" t="str">
            <v>NA2BCM0504-15SA</v>
          </cell>
        </row>
        <row r="1139">
          <cell r="I1139" t="str">
            <v>DB5BCJ0204-15SB</v>
          </cell>
        </row>
        <row r="1140">
          <cell r="I1140" t="str">
            <v>DB4BCL0306-15SA</v>
          </cell>
        </row>
        <row r="1141">
          <cell r="I1141" t="str">
            <v>DB4BCN0402-15SA</v>
          </cell>
        </row>
        <row r="1142">
          <cell r="I1142" t="str">
            <v>DB4BCN0404-15SA</v>
          </cell>
        </row>
        <row r="1143">
          <cell r="I1143" t="str">
            <v>DB4BCM0504-15SA</v>
          </cell>
        </row>
        <row r="1144">
          <cell r="I1144" t="str">
            <v>NB3BCJ0204-15SB</v>
          </cell>
        </row>
        <row r="1145">
          <cell r="I1145" t="str">
            <v>NB2BCL0306-15SA</v>
          </cell>
        </row>
        <row r="1146">
          <cell r="I1146" t="str">
            <v>NB2BCN0402-15SA</v>
          </cell>
        </row>
        <row r="1147">
          <cell r="I1147" t="str">
            <v>NB2BCN0404-15SA</v>
          </cell>
        </row>
        <row r="1148">
          <cell r="I1148" t="str">
            <v>NB2BCM0504-15SA</v>
          </cell>
        </row>
        <row r="1149">
          <cell r="I1149" t="str">
            <v>NB9BCJ0204-15SA</v>
          </cell>
        </row>
        <row r="1150">
          <cell r="I1150" t="str">
            <v>NB5BCL0306-15SA</v>
          </cell>
        </row>
        <row r="1151">
          <cell r="I1151" t="str">
            <v>NB5BCN0402-15SA</v>
          </cell>
        </row>
        <row r="1152">
          <cell r="I1152" t="str">
            <v>NB5BCN0404-15SA</v>
          </cell>
        </row>
        <row r="1153">
          <cell r="I1153" t="str">
            <v>NB5BCM0504-15SA</v>
          </cell>
        </row>
        <row r="1154">
          <cell r="I1154" t="str">
            <v>NB9BCJ0204-15SA</v>
          </cell>
        </row>
        <row r="1155">
          <cell r="I1155" t="str">
            <v>NB5BCL0306-15SA</v>
          </cell>
        </row>
        <row r="1156">
          <cell r="I1156" t="str">
            <v>NB5BCN0402-15SA</v>
          </cell>
        </row>
        <row r="1157">
          <cell r="I1157" t="str">
            <v>NB5BCN0404-15SA</v>
          </cell>
        </row>
        <row r="1158">
          <cell r="I1158" t="str">
            <v>NB5BCM0504-15SA</v>
          </cell>
        </row>
        <row r="1159">
          <cell r="I1159" t="str">
            <v>DB4BIR0004-15SA</v>
          </cell>
        </row>
        <row r="1160">
          <cell r="I1160" t="str">
            <v>DB4BIQ0602-15SA</v>
          </cell>
        </row>
        <row r="1161">
          <cell r="I1161" t="str">
            <v>DB1NHZ5016-15SA</v>
          </cell>
        </row>
        <row r="1162">
          <cell r="I1162" t="str">
            <v>DB1NHI5011-13SA</v>
          </cell>
        </row>
        <row r="1163">
          <cell r="I1163" t="str">
            <v>DB1NHZ5023-18SA</v>
          </cell>
        </row>
        <row r="1164">
          <cell r="I1164" t="str">
            <v>DB1NHZ5019-15SA</v>
          </cell>
        </row>
        <row r="1165">
          <cell r="I1165" t="str">
            <v>NA7BCJ0204-15SA</v>
          </cell>
        </row>
        <row r="1166">
          <cell r="I1166" t="str">
            <v>NA5BCL0306-15SA</v>
          </cell>
        </row>
        <row r="1167">
          <cell r="I1167" t="str">
            <v>NA5BCN0402-15SA</v>
          </cell>
        </row>
        <row r="1168">
          <cell r="I1168" t="str">
            <v>NA5BCN0404-15SA</v>
          </cell>
        </row>
        <row r="1169">
          <cell r="I1169" t="str">
            <v>NA5BCM0504-15SA</v>
          </cell>
        </row>
        <row r="1170">
          <cell r="I1170" t="str">
            <v>NB4BCJ0204-15SB</v>
          </cell>
        </row>
        <row r="1171">
          <cell r="I1171" t="str">
            <v>NB3BCL0306-15SA</v>
          </cell>
        </row>
        <row r="1172">
          <cell r="I1172" t="str">
            <v>NB3BCN0402-15SA</v>
          </cell>
        </row>
        <row r="1173">
          <cell r="I1173" t="str">
            <v>NB3BCN0404-15SA</v>
          </cell>
        </row>
        <row r="1174">
          <cell r="I1174" t="str">
            <v>NB3BCM0504-15SA</v>
          </cell>
        </row>
        <row r="1175">
          <cell r="I1175" t="str">
            <v>NA1BHO0101-15SB</v>
          </cell>
        </row>
        <row r="1176">
          <cell r="I1176" t="str">
            <v>NA1BHO1335-15SB</v>
          </cell>
        </row>
        <row r="1177">
          <cell r="I1177" t="str">
            <v>NA1BHO0002-19SB</v>
          </cell>
        </row>
        <row r="1178">
          <cell r="I1178" t="str">
            <v>NA1BHP0202-15SB</v>
          </cell>
        </row>
        <row r="1179">
          <cell r="I1179" t="str">
            <v>NA1BIR0603-15SB</v>
          </cell>
        </row>
        <row r="1180">
          <cell r="I1180" t="str">
            <v>NB1BHO0101-15SB</v>
          </cell>
        </row>
        <row r="1181">
          <cell r="I1181" t="str">
            <v>NB2BHO1335-15SB</v>
          </cell>
        </row>
        <row r="1182">
          <cell r="I1182" t="str">
            <v>NB1BHO0002-19SB</v>
          </cell>
        </row>
        <row r="1183">
          <cell r="I1183" t="str">
            <v>NB2BHP0202-15SB</v>
          </cell>
        </row>
        <row r="1184">
          <cell r="I1184" t="str">
            <v>NB1BIR0603-15SB</v>
          </cell>
        </row>
        <row r="1185">
          <cell r="I1185" t="str">
            <v>DA1BCJ0204-15SA</v>
          </cell>
        </row>
        <row r="1186">
          <cell r="I1186" t="str">
            <v>DA1BCL0306-15SA</v>
          </cell>
        </row>
        <row r="1187">
          <cell r="I1187" t="str">
            <v>DA1BCN0402-15SA</v>
          </cell>
        </row>
        <row r="1188">
          <cell r="I1188" t="str">
            <v>DA1BCN0404-15SA</v>
          </cell>
        </row>
        <row r="1189">
          <cell r="I1189" t="str">
            <v>DA1BCM0504-15SA</v>
          </cell>
        </row>
        <row r="1190">
          <cell r="I1190" t="str">
            <v>NA1BHO0101-15SB</v>
          </cell>
        </row>
        <row r="1191">
          <cell r="I1191" t="str">
            <v>NA2BHO1335-15SB</v>
          </cell>
        </row>
        <row r="1192">
          <cell r="I1192" t="str">
            <v>NA1BHO0002-19SB</v>
          </cell>
        </row>
        <row r="1193">
          <cell r="I1193" t="str">
            <v>NA2BHP0202-15SB</v>
          </cell>
        </row>
        <row r="1194">
          <cell r="I1194" t="str">
            <v>NA1BIR0603-15SB</v>
          </cell>
        </row>
        <row r="1195">
          <cell r="I1195" t="str">
            <v>NB2BCJ0204-15SA</v>
          </cell>
        </row>
        <row r="1196">
          <cell r="I1196" t="str">
            <v>NB2BCL0306-15SA</v>
          </cell>
        </row>
        <row r="1197">
          <cell r="I1197" t="str">
            <v>NB2BCN0402-15SA</v>
          </cell>
        </row>
        <row r="1198">
          <cell r="I1198" t="str">
            <v>NB2BCN0404-15SA</v>
          </cell>
        </row>
        <row r="1199">
          <cell r="I1199" t="str">
            <v>NB2BCM0504-15SA</v>
          </cell>
        </row>
        <row r="1200">
          <cell r="I1200" t="str">
            <v>DA1BHO0101-15SB</v>
          </cell>
        </row>
        <row r="1201">
          <cell r="I1201" t="str">
            <v>DA1BHO1335-15SB</v>
          </cell>
        </row>
        <row r="1202">
          <cell r="I1202" t="str">
            <v>DA1BHO0002-19SB</v>
          </cell>
        </row>
        <row r="1203">
          <cell r="I1203" t="str">
            <v>DA1BHP0202-15SB</v>
          </cell>
        </row>
        <row r="1204">
          <cell r="I1204" t="str">
            <v>DA1BIR0603-15SB</v>
          </cell>
        </row>
        <row r="1205">
          <cell r="I1205" t="str">
            <v>NA1BIR0004-15SB</v>
          </cell>
        </row>
        <row r="1206">
          <cell r="I1206" t="str">
            <v>NA1NHZ5016-15SB</v>
          </cell>
        </row>
        <row r="1207">
          <cell r="I1207" t="str">
            <v>NA1NHI5015-15SB</v>
          </cell>
        </row>
        <row r="1208">
          <cell r="I1208" t="str">
            <v>NA1NHI5011-13SB</v>
          </cell>
        </row>
        <row r="1209">
          <cell r="I1209" t="str">
            <v>NA4BIQ0602-15SA</v>
          </cell>
        </row>
        <row r="1210">
          <cell r="I1210" t="str">
            <v>NA1NHZ5019-15SB</v>
          </cell>
        </row>
        <row r="1211">
          <cell r="I1211" t="str">
            <v>DA5BCJ0204-15SA</v>
          </cell>
        </row>
        <row r="1212">
          <cell r="I1212" t="str">
            <v>DA3BCL0306-15SA</v>
          </cell>
        </row>
        <row r="1213">
          <cell r="I1213" t="str">
            <v>DA3BCN0402-15SA</v>
          </cell>
        </row>
        <row r="1214">
          <cell r="I1214" t="str">
            <v>DA3BCN0404-15SA</v>
          </cell>
        </row>
        <row r="1215">
          <cell r="I1215" t="str">
            <v>DA3BCM0504-15SA</v>
          </cell>
        </row>
        <row r="1216">
          <cell r="I1216" t="str">
            <v>NB3BCJ0204-15SB</v>
          </cell>
        </row>
        <row r="1217">
          <cell r="I1217" t="str">
            <v>NB2BCL0306-15SA</v>
          </cell>
        </row>
        <row r="1218">
          <cell r="I1218" t="str">
            <v>NB2BCN0402-15SA</v>
          </cell>
        </row>
        <row r="1219">
          <cell r="I1219" t="str">
            <v>NB2BCN0404-15SA</v>
          </cell>
        </row>
        <row r="1220">
          <cell r="I1220" t="str">
            <v>NB2BCM0504-15SA</v>
          </cell>
        </row>
        <row r="1221">
          <cell r="I1221" t="str">
            <v>NB3BCJ0204-15SA</v>
          </cell>
        </row>
        <row r="1222">
          <cell r="I1222" t="str">
            <v>NB2BCL0306-15SA</v>
          </cell>
        </row>
        <row r="1223">
          <cell r="I1223" t="str">
            <v>NB2BCN0402-15SA</v>
          </cell>
        </row>
        <row r="1224">
          <cell r="I1224" t="str">
            <v>NB2BCN0404-15SA</v>
          </cell>
        </row>
        <row r="1225">
          <cell r="I1225" t="str">
            <v>NB2BCM0504-15SA</v>
          </cell>
        </row>
        <row r="1226">
          <cell r="I1226" t="str">
            <v>NA2BCJ0204-15SA</v>
          </cell>
        </row>
        <row r="1227">
          <cell r="I1227" t="str">
            <v>NA1BCL0306-15SA</v>
          </cell>
        </row>
        <row r="1228">
          <cell r="I1228" t="str">
            <v>NA1BCN0402-15SA</v>
          </cell>
        </row>
        <row r="1229">
          <cell r="I1229" t="str">
            <v>NA1BCN0404-15SA</v>
          </cell>
        </row>
        <row r="1230">
          <cell r="I1230" t="str">
            <v>NA1BCM0504-15SA</v>
          </cell>
        </row>
        <row r="1231">
          <cell r="I1231" t="str">
            <v>DA1BCJ0204-15SA</v>
          </cell>
        </row>
        <row r="1232">
          <cell r="I1232" t="str">
            <v>DA1BCL0306-15SA</v>
          </cell>
        </row>
        <row r="1233">
          <cell r="I1233" t="str">
            <v>DA1BCN0402-15SA</v>
          </cell>
        </row>
        <row r="1234">
          <cell r="I1234" t="str">
            <v>DA1BCN0404-15SA</v>
          </cell>
        </row>
        <row r="1235">
          <cell r="I1235" t="str">
            <v>DA1BCM0504-15SA</v>
          </cell>
        </row>
        <row r="1236">
          <cell r="I1236" t="str">
            <v>DA4BIR0004-15SA</v>
          </cell>
        </row>
        <row r="1237">
          <cell r="I1237" t="str">
            <v>DA4BIQ0602-15SA</v>
          </cell>
        </row>
        <row r="1238">
          <cell r="I1238" t="str">
            <v>DA1NHZ5016-15SA</v>
          </cell>
        </row>
        <row r="1239">
          <cell r="I1239" t="str">
            <v>DA1NHI5011-13SA</v>
          </cell>
        </row>
        <row r="1240">
          <cell r="I1240" t="str">
            <v>DA1NHZ5023-18SA</v>
          </cell>
        </row>
        <row r="1241">
          <cell r="I1241" t="str">
            <v>DA1NHZ5019-15SA</v>
          </cell>
        </row>
        <row r="1242">
          <cell r="I1242" t="str">
            <v>NB2BCJ0204-15SA</v>
          </cell>
        </row>
        <row r="1243">
          <cell r="I1243" t="str">
            <v>NB2BCL0306-15SA</v>
          </cell>
        </row>
        <row r="1244">
          <cell r="I1244" t="str">
            <v>NB2BCN0402-15SA</v>
          </cell>
        </row>
        <row r="1245">
          <cell r="I1245" t="str">
            <v>NB2BCN0404-15SA</v>
          </cell>
        </row>
        <row r="1246">
          <cell r="I1246" t="str">
            <v>NB2BCM0504-15SA</v>
          </cell>
        </row>
        <row r="1247">
          <cell r="I1247" t="str">
            <v>DB1BHO0101-15SB</v>
          </cell>
        </row>
        <row r="1248">
          <cell r="I1248" t="str">
            <v>DB1BHO1335-15SB</v>
          </cell>
        </row>
        <row r="1249">
          <cell r="I1249" t="str">
            <v>DB1BHO0002-19SB</v>
          </cell>
        </row>
        <row r="1250">
          <cell r="I1250" t="str">
            <v>DB1BHP0202-15SB</v>
          </cell>
        </row>
        <row r="1251">
          <cell r="I1251" t="str">
            <v>DB1BIR0603-15SB</v>
          </cell>
        </row>
        <row r="1252">
          <cell r="I1252" t="str">
            <v>NB1BHO0101-15SB</v>
          </cell>
        </row>
        <row r="1253">
          <cell r="I1253" t="str">
            <v>NB1BHO1335-15SB</v>
          </cell>
        </row>
        <row r="1254">
          <cell r="I1254" t="str">
            <v>NB1BHO0002-19SB</v>
          </cell>
        </row>
        <row r="1255">
          <cell r="I1255" t="str">
            <v>NB1BHP0202-15SB</v>
          </cell>
        </row>
        <row r="1256">
          <cell r="I1256" t="str">
            <v>NB1BIR0603-15SB</v>
          </cell>
        </row>
        <row r="1257">
          <cell r="I1257" t="str">
            <v>NB6BCJ0204-15SA</v>
          </cell>
        </row>
        <row r="1258">
          <cell r="I1258" t="str">
            <v>NB4BCL0306-15SA</v>
          </cell>
        </row>
        <row r="1259">
          <cell r="I1259" t="str">
            <v>NB4BCN0402-15SA</v>
          </cell>
        </row>
        <row r="1260">
          <cell r="I1260" t="str">
            <v>NB4BCN0404-15SA</v>
          </cell>
        </row>
        <row r="1261">
          <cell r="I1261" t="str">
            <v>NB4BCM0504-15SA</v>
          </cell>
        </row>
        <row r="1262">
          <cell r="I1262" t="str">
            <v>DA4BCJ0204-15SB</v>
          </cell>
        </row>
        <row r="1263">
          <cell r="I1263" t="str">
            <v>DA3BCL0306-15SA</v>
          </cell>
        </row>
        <row r="1264">
          <cell r="I1264" t="str">
            <v>DA3BCN0402-15SA</v>
          </cell>
        </row>
        <row r="1265">
          <cell r="I1265" t="str">
            <v>DA3BCN0404-15SA</v>
          </cell>
        </row>
        <row r="1266">
          <cell r="I1266" t="str">
            <v>DA3BCM0504-15SA</v>
          </cell>
        </row>
        <row r="1267">
          <cell r="I1267" t="str">
            <v>NB1BHO0101-15SB</v>
          </cell>
        </row>
        <row r="1268">
          <cell r="I1268" t="str">
            <v>NB1BHO1335-15SB</v>
          </cell>
        </row>
        <row r="1269">
          <cell r="I1269" t="str">
            <v>NB1BHO0002-19SB</v>
          </cell>
        </row>
        <row r="1270">
          <cell r="I1270" t="str">
            <v>NB1BHP0202-15SB</v>
          </cell>
        </row>
        <row r="1271">
          <cell r="I1271" t="str">
            <v>NB1BIR0603-15SB</v>
          </cell>
        </row>
        <row r="1272">
          <cell r="I1272" t="str">
            <v>NB1BCJ0204-15SA</v>
          </cell>
        </row>
        <row r="1273">
          <cell r="I1273" t="str">
            <v>NB1BCL0306-15SA</v>
          </cell>
        </row>
        <row r="1274">
          <cell r="I1274" t="str">
            <v>NB1BCN0402-15SA</v>
          </cell>
        </row>
        <row r="1275">
          <cell r="I1275" t="str">
            <v>NB1BCN0404-15SA</v>
          </cell>
        </row>
        <row r="1276">
          <cell r="I1276" t="str">
            <v>NB1BCM0504-15SA</v>
          </cell>
        </row>
        <row r="1277">
          <cell r="I1277" t="str">
            <v>NB1BHO0101-15SB</v>
          </cell>
        </row>
        <row r="1278">
          <cell r="I1278" t="str">
            <v>NB2BHO1335-15SB</v>
          </cell>
        </row>
        <row r="1279">
          <cell r="I1279" t="str">
            <v>NB1BHO0002-19SB</v>
          </cell>
        </row>
        <row r="1280">
          <cell r="I1280" t="str">
            <v>NB2BHP0202-15SB</v>
          </cell>
        </row>
        <row r="1281">
          <cell r="I1281" t="str">
            <v>NB1BIR0603-15SA</v>
          </cell>
        </row>
        <row r="1282">
          <cell r="I1282" t="str">
            <v>DB1BHO0101-15SB</v>
          </cell>
        </row>
        <row r="1283">
          <cell r="I1283" t="str">
            <v>DB2BHO1335-15SB</v>
          </cell>
        </row>
        <row r="1284">
          <cell r="I1284" t="str">
            <v>DB1BHO0002-19SB</v>
          </cell>
        </row>
        <row r="1285">
          <cell r="I1285" t="str">
            <v>DB2BHP0202-15SB</v>
          </cell>
        </row>
        <row r="1286">
          <cell r="I1286" t="str">
            <v>DB1BIR0603-15SB</v>
          </cell>
        </row>
        <row r="1287">
          <cell r="I1287" t="str">
            <v>DA4BCJ0204-15SB</v>
          </cell>
        </row>
        <row r="1288">
          <cell r="I1288" t="str">
            <v>DA3BCL0306-15SA</v>
          </cell>
        </row>
        <row r="1289">
          <cell r="I1289" t="str">
            <v>DA3BCN0402-15SA</v>
          </cell>
        </row>
        <row r="1290">
          <cell r="I1290" t="str">
            <v>DA3BCN0404-15SA</v>
          </cell>
        </row>
        <row r="1291">
          <cell r="I1291" t="str">
            <v>DA3BCM0504-15SA</v>
          </cell>
        </row>
        <row r="1292">
          <cell r="I1292" t="str">
            <v>NA1BCJ0204-15SA</v>
          </cell>
        </row>
        <row r="1293">
          <cell r="I1293" t="str">
            <v>NA1BCL0306-15SA</v>
          </cell>
        </row>
        <row r="1294">
          <cell r="I1294" t="str">
            <v>NA1BCN0402-15SA</v>
          </cell>
        </row>
        <row r="1295">
          <cell r="I1295" t="str">
            <v>NA1BCN0404-15SA</v>
          </cell>
        </row>
        <row r="1296">
          <cell r="I1296" t="str">
            <v>NA1BCM0504-15SA</v>
          </cell>
        </row>
        <row r="1297">
          <cell r="I1297" t="str">
            <v>DB4BCJ0204-15SA</v>
          </cell>
        </row>
        <row r="1298">
          <cell r="I1298" t="str">
            <v>DB3BCL0306-15SA</v>
          </cell>
        </row>
        <row r="1299">
          <cell r="I1299" t="str">
            <v>DB3BCN0402-15SA</v>
          </cell>
        </row>
        <row r="1300">
          <cell r="I1300" t="str">
            <v>DB3BCN0404-15SA</v>
          </cell>
        </row>
        <row r="1301">
          <cell r="I1301" t="str">
            <v>DB3BCM0504-15SA</v>
          </cell>
        </row>
        <row r="1302">
          <cell r="I1302" t="str">
            <v>NA3BCJ0204-15SB</v>
          </cell>
        </row>
        <row r="1303">
          <cell r="I1303" t="str">
            <v>NA2BCL0306-15SA</v>
          </cell>
        </row>
        <row r="1304">
          <cell r="I1304" t="str">
            <v>NA2BCN0402-15SA</v>
          </cell>
        </row>
        <row r="1305">
          <cell r="I1305" t="str">
            <v>NA2BCN0404-15SA</v>
          </cell>
        </row>
        <row r="1306">
          <cell r="I1306" t="str">
            <v>NA2BCM0504-15SA</v>
          </cell>
        </row>
        <row r="1307">
          <cell r="I1307" t="str">
            <v>NB1BHO0101-15SB</v>
          </cell>
        </row>
        <row r="1308">
          <cell r="I1308" t="str">
            <v>NB2BHO1335-15SB</v>
          </cell>
        </row>
        <row r="1309">
          <cell r="I1309" t="str">
            <v>NB1BHO0002-19SB</v>
          </cell>
        </row>
        <row r="1310">
          <cell r="I1310" t="str">
            <v>NB2BHP0202-15SB</v>
          </cell>
        </row>
        <row r="1311">
          <cell r="I1311" t="str">
            <v>NB1BIR0603-15SA</v>
          </cell>
        </row>
        <row r="1312">
          <cell r="I1312" t="str">
            <v>NA4BIR0004-15SA</v>
          </cell>
        </row>
        <row r="1313">
          <cell r="I1313" t="str">
            <v>NA4BIQ0602-15SA</v>
          </cell>
        </row>
        <row r="1314">
          <cell r="I1314" t="str">
            <v>NA1NHZ5016-15SA</v>
          </cell>
        </row>
        <row r="1315">
          <cell r="I1315" t="str">
            <v>NA1NHI5011-13SA</v>
          </cell>
        </row>
        <row r="1316">
          <cell r="I1316" t="str">
            <v>NA1NHZ5023-18SA</v>
          </cell>
        </row>
        <row r="1317">
          <cell r="I1317" t="str">
            <v>NA1NHZ5019-15SA</v>
          </cell>
        </row>
        <row r="1318">
          <cell r="I1318" t="str">
            <v>DA3BCJ0204-15SA</v>
          </cell>
        </row>
        <row r="1319">
          <cell r="I1319" t="str">
            <v>DA2BCL0306-15SA</v>
          </cell>
        </row>
        <row r="1320">
          <cell r="I1320" t="str">
            <v>DA2BCN0402-15SA</v>
          </cell>
        </row>
        <row r="1321">
          <cell r="I1321" t="str">
            <v>DA2BCN0404-15SA</v>
          </cell>
        </row>
        <row r="1322">
          <cell r="I1322" t="str">
            <v>DA2BCM0504-15SA</v>
          </cell>
        </row>
        <row r="1323">
          <cell r="I1323" t="str">
            <v>DB3BCJ0204-15SA</v>
          </cell>
        </row>
        <row r="1324">
          <cell r="I1324" t="str">
            <v>DB2BCL0306-15SA</v>
          </cell>
        </row>
        <row r="1325">
          <cell r="I1325" t="str">
            <v>DB2BCN0402-15SA</v>
          </cell>
        </row>
        <row r="1326">
          <cell r="I1326" t="str">
            <v>DB2BCN0404-15SA</v>
          </cell>
        </row>
        <row r="1327">
          <cell r="I1327" t="str">
            <v>DB2BCM0504-15SA</v>
          </cell>
        </row>
        <row r="1328">
          <cell r="I1328" t="str">
            <v>DA4BCJ0204-15SA</v>
          </cell>
        </row>
        <row r="1329">
          <cell r="I1329" t="str">
            <v>DA3BCL0306-15SA</v>
          </cell>
        </row>
        <row r="1330">
          <cell r="I1330" t="str">
            <v>DA3BCN0402-15SA</v>
          </cell>
        </row>
        <row r="1331">
          <cell r="I1331" t="str">
            <v>DA3BCN0404-15SA</v>
          </cell>
        </row>
        <row r="1332">
          <cell r="I1332" t="str">
            <v>DA3BCM0504-15SA</v>
          </cell>
        </row>
        <row r="1333">
          <cell r="I1333" t="str">
            <v>NA5BCJ0204-15SB</v>
          </cell>
        </row>
        <row r="1334">
          <cell r="I1334" t="str">
            <v>NA4BCL0306-15SA</v>
          </cell>
        </row>
        <row r="1335">
          <cell r="I1335" t="str">
            <v>NA4BCN0402-15SA</v>
          </cell>
        </row>
        <row r="1336">
          <cell r="I1336" t="str">
            <v>NA4BCN0404-15SA</v>
          </cell>
        </row>
        <row r="1337">
          <cell r="I1337" t="str">
            <v>NA4BCM0504-15SA</v>
          </cell>
        </row>
        <row r="1338">
          <cell r="I1338" t="str">
            <v>NA1BHO0101-15SB</v>
          </cell>
        </row>
        <row r="1339">
          <cell r="I1339" t="str">
            <v>NA1BHO1335-15SB</v>
          </cell>
        </row>
        <row r="1340">
          <cell r="I1340" t="str">
            <v>NA1BHO0002-19SB</v>
          </cell>
        </row>
        <row r="1341">
          <cell r="I1341" t="str">
            <v>NA1BHP0202-15SB</v>
          </cell>
        </row>
        <row r="1342">
          <cell r="I1342" t="str">
            <v>NA1BIR0603-15SB</v>
          </cell>
        </row>
        <row r="1343">
          <cell r="I1343" t="str">
            <v>DA1BHO0101-15SB</v>
          </cell>
        </row>
        <row r="1344">
          <cell r="I1344" t="str">
            <v>DA1BHO1335-15SB</v>
          </cell>
        </row>
        <row r="1345">
          <cell r="I1345" t="str">
            <v>DA1BHO0002-19SB</v>
          </cell>
        </row>
        <row r="1346">
          <cell r="I1346" t="str">
            <v>DA1BHP0202-15SB</v>
          </cell>
        </row>
        <row r="1347">
          <cell r="I1347" t="str">
            <v>DA1BIR0603-15SB</v>
          </cell>
        </row>
        <row r="1348">
          <cell r="I1348" t="str">
            <v>NA1BHO0101-15SB</v>
          </cell>
        </row>
        <row r="1349">
          <cell r="I1349" t="str">
            <v>NA1BHO1335-15SB</v>
          </cell>
        </row>
        <row r="1350">
          <cell r="I1350" t="str">
            <v>NA1BHO0002-19SB</v>
          </cell>
        </row>
        <row r="1351">
          <cell r="I1351" t="str">
            <v>NA1BHP0202-15SB</v>
          </cell>
        </row>
        <row r="1352">
          <cell r="I1352" t="str">
            <v>NA1BIR0603-15SB</v>
          </cell>
        </row>
        <row r="1353">
          <cell r="I1353" t="str">
            <v>NA1BIR0004-15SB</v>
          </cell>
        </row>
        <row r="1354">
          <cell r="I1354" t="str">
            <v>NA1NHZ5016-15SB</v>
          </cell>
        </row>
        <row r="1355">
          <cell r="I1355" t="str">
            <v>NA1NHI5015-15SB</v>
          </cell>
        </row>
        <row r="1356">
          <cell r="I1356" t="str">
            <v>NA1NHI5011-13SB</v>
          </cell>
        </row>
        <row r="1357">
          <cell r="I1357" t="str">
            <v>NA4BIQ0602-15SA</v>
          </cell>
        </row>
        <row r="1358">
          <cell r="I1358" t="str">
            <v>NA1NHZ5019-15SB</v>
          </cell>
        </row>
        <row r="1359">
          <cell r="I1359" t="str">
            <v>NB2BCJ0204-15SB</v>
          </cell>
        </row>
        <row r="1360">
          <cell r="I1360" t="str">
            <v>NB2BCL0306-15SA</v>
          </cell>
        </row>
        <row r="1361">
          <cell r="I1361" t="str">
            <v>NB2BCN0402-15SA</v>
          </cell>
        </row>
        <row r="1362">
          <cell r="I1362" t="str">
            <v>NB2BCN0404-15SA</v>
          </cell>
        </row>
        <row r="1363">
          <cell r="I1363" t="str">
            <v>NB2BCM0504-15SA</v>
          </cell>
        </row>
        <row r="1364">
          <cell r="I1364" t="str">
            <v>NB8BCJ0204-15SA</v>
          </cell>
        </row>
        <row r="1365">
          <cell r="I1365" t="str">
            <v>NB5BCL0306-15SA</v>
          </cell>
        </row>
        <row r="1366">
          <cell r="I1366" t="str">
            <v>NB5BCN0402-15SA</v>
          </cell>
        </row>
        <row r="1367">
          <cell r="I1367" t="str">
            <v>NB5BCN0404-15SA</v>
          </cell>
        </row>
        <row r="1368">
          <cell r="I1368" t="str">
            <v>NB5BCM0504-15SA</v>
          </cell>
        </row>
        <row r="1369">
          <cell r="I1369" t="str">
            <v>DA5BCJ0204-15SB</v>
          </cell>
        </row>
        <row r="1370">
          <cell r="I1370" t="str">
            <v>DA4BCL0306-15SA</v>
          </cell>
        </row>
        <row r="1371">
          <cell r="I1371" t="str">
            <v>DA4BCN0402-15SA</v>
          </cell>
        </row>
        <row r="1372">
          <cell r="I1372" t="str">
            <v>DA4BCN0404-15SA</v>
          </cell>
        </row>
        <row r="1373">
          <cell r="I1373" t="str">
            <v>DA4BCM0504-15SA</v>
          </cell>
        </row>
        <row r="1374">
          <cell r="I1374" t="str">
            <v>DB5BCJ0204-15SB</v>
          </cell>
        </row>
        <row r="1375">
          <cell r="I1375" t="str">
            <v>DB4BCL0306-15SA</v>
          </cell>
        </row>
        <row r="1376">
          <cell r="I1376" t="str">
            <v>DB4BCN0402-15SA</v>
          </cell>
        </row>
        <row r="1377">
          <cell r="I1377" t="str">
            <v>DB4BCN0404-15SA</v>
          </cell>
        </row>
        <row r="1378">
          <cell r="I1378" t="str">
            <v>DB4BCM0504-15SA</v>
          </cell>
        </row>
        <row r="1379">
          <cell r="I1379" t="str">
            <v>NB5BCJ0204-15SB</v>
          </cell>
        </row>
        <row r="1380">
          <cell r="I1380" t="str">
            <v>NB4BCL0306-15SA</v>
          </cell>
        </row>
        <row r="1381">
          <cell r="I1381" t="str">
            <v>NB4BCN0402-15SA</v>
          </cell>
        </row>
        <row r="1382">
          <cell r="I1382" t="str">
            <v>NB4BCN0404-15SA</v>
          </cell>
        </row>
        <row r="1383">
          <cell r="I1383" t="str">
            <v>NB4BCM0504-15SA</v>
          </cell>
        </row>
        <row r="1384">
          <cell r="I1384" t="str">
            <v>NB1BCJ0204-15SB</v>
          </cell>
        </row>
        <row r="1385">
          <cell r="I1385" t="str">
            <v>NB1BCL0306-15SA</v>
          </cell>
        </row>
        <row r="1386">
          <cell r="I1386" t="str">
            <v>NB1BCN0402-15SA</v>
          </cell>
        </row>
        <row r="1387">
          <cell r="I1387" t="str">
            <v>NB1BCN0404-15SA</v>
          </cell>
        </row>
        <row r="1388">
          <cell r="I1388" t="str">
            <v>NB1BCM0504-15SA</v>
          </cell>
        </row>
        <row r="1389">
          <cell r="I1389" t="str">
            <v>DA4BIR0004-15SA</v>
          </cell>
        </row>
        <row r="1390">
          <cell r="I1390" t="str">
            <v>DA4BIQ0602-15SA</v>
          </cell>
        </row>
        <row r="1391">
          <cell r="I1391" t="str">
            <v>DA1NHZ5016-15SA</v>
          </cell>
        </row>
        <row r="1392">
          <cell r="I1392" t="str">
            <v>DA1NHI5011-13SA</v>
          </cell>
        </row>
        <row r="1393">
          <cell r="I1393" t="str">
            <v>DA1NHZ5023-18SA</v>
          </cell>
        </row>
        <row r="1394">
          <cell r="I1394" t="str">
            <v>DA1NHZ5019-15SA</v>
          </cell>
        </row>
        <row r="1395">
          <cell r="I1395" t="str">
            <v>DB9BCJ0204-15SA</v>
          </cell>
        </row>
        <row r="1396">
          <cell r="I1396" t="str">
            <v>DB5BCL0306-15SA</v>
          </cell>
        </row>
        <row r="1397">
          <cell r="I1397" t="str">
            <v>DB5BCN0402-15SA</v>
          </cell>
        </row>
        <row r="1398">
          <cell r="I1398" t="str">
            <v>DB5BCN0404-15SA</v>
          </cell>
        </row>
        <row r="1399">
          <cell r="I1399" t="str">
            <v>DB5BCM0504-15SA</v>
          </cell>
        </row>
        <row r="1400">
          <cell r="I1400" t="str">
            <v>NA7BCJ0204-15SA</v>
          </cell>
        </row>
        <row r="1401">
          <cell r="I1401" t="str">
            <v>NA4BCL0306-15SA</v>
          </cell>
        </row>
        <row r="1402">
          <cell r="I1402" t="str">
            <v>NA4BCN0402-15SA</v>
          </cell>
        </row>
        <row r="1403">
          <cell r="I1403" t="str">
            <v>NA4BCN0404-15SA</v>
          </cell>
        </row>
        <row r="1404">
          <cell r="I1404" t="str">
            <v>NA4BCM0504-15SA</v>
          </cell>
        </row>
        <row r="1405">
          <cell r="I1405" t="str">
            <v>DA1BIR0004-15SB</v>
          </cell>
        </row>
        <row r="1406">
          <cell r="I1406" t="str">
            <v>DA1NHZ5016-15SB</v>
          </cell>
        </row>
        <row r="1407">
          <cell r="I1407" t="str">
            <v>DA1NHI5015-15SB</v>
          </cell>
        </row>
        <row r="1408">
          <cell r="I1408" t="str">
            <v>DA1NHI5011-13SB</v>
          </cell>
        </row>
        <row r="1409">
          <cell r="I1409" t="str">
            <v>DA4BIQ0602-15SA</v>
          </cell>
        </row>
        <row r="1410">
          <cell r="I1410" t="str">
            <v>DA1NHZ5019-15SB</v>
          </cell>
        </row>
        <row r="1411">
          <cell r="I1411" t="str">
            <v>NB2BCJ0204-15SA</v>
          </cell>
        </row>
        <row r="1412">
          <cell r="I1412" t="str">
            <v>NB1BCL0306-15SA</v>
          </cell>
        </row>
        <row r="1413">
          <cell r="I1413" t="str">
            <v>NB1BCN0402-15SA</v>
          </cell>
        </row>
        <row r="1414">
          <cell r="I1414" t="str">
            <v>NB1BCN0404-15SA</v>
          </cell>
        </row>
        <row r="1415">
          <cell r="I1415" t="str">
            <v>NB1BCM0504-15SA</v>
          </cell>
        </row>
        <row r="1416">
          <cell r="I1416" t="str">
            <v>NB2BCJ0204-15SB</v>
          </cell>
        </row>
        <row r="1417">
          <cell r="I1417" t="str">
            <v>NB2BCL0306-15SA</v>
          </cell>
        </row>
        <row r="1418">
          <cell r="I1418" t="str">
            <v>NB2BCN0402-15SA</v>
          </cell>
        </row>
        <row r="1419">
          <cell r="I1419" t="str">
            <v>NB2BCN0404-15SA</v>
          </cell>
        </row>
        <row r="1420">
          <cell r="I1420" t="str">
            <v>NB2BCM0504-15SA</v>
          </cell>
        </row>
        <row r="1421">
          <cell r="I1421" t="str">
            <v>NA8BCJ0204-15SA</v>
          </cell>
        </row>
        <row r="1422">
          <cell r="I1422" t="str">
            <v>NA5BCL0306-15SA</v>
          </cell>
        </row>
        <row r="1423">
          <cell r="I1423" t="str">
            <v>NA5BCN0402-15SA</v>
          </cell>
        </row>
        <row r="1424">
          <cell r="I1424" t="str">
            <v>NA5BCN0404-15SA</v>
          </cell>
        </row>
        <row r="1425">
          <cell r="I1425" t="str">
            <v>NA5BCM0504-15SA</v>
          </cell>
        </row>
        <row r="1426">
          <cell r="I1426" t="str">
            <v>NB4BCJ0204-15SB</v>
          </cell>
        </row>
        <row r="1427">
          <cell r="I1427" t="str">
            <v>NB3BCL0306-15SA</v>
          </cell>
        </row>
        <row r="1428">
          <cell r="I1428" t="str">
            <v>NB3BCN0402-15SA</v>
          </cell>
        </row>
        <row r="1429">
          <cell r="I1429" t="str">
            <v>NB3BCN0404-15SA</v>
          </cell>
        </row>
        <row r="1430">
          <cell r="I1430" t="str">
            <v>NB3BCM0504-15SA</v>
          </cell>
        </row>
        <row r="1431">
          <cell r="I1431" t="str">
            <v>NA1BIR0004-15SB</v>
          </cell>
        </row>
        <row r="1432">
          <cell r="I1432" t="str">
            <v>NA1NHZ5016-15SB</v>
          </cell>
        </row>
        <row r="1433">
          <cell r="I1433" t="str">
            <v>NA1NHI5015-15SB</v>
          </cell>
        </row>
        <row r="1434">
          <cell r="I1434" t="str">
            <v>NA1NHI5011-13SB</v>
          </cell>
        </row>
        <row r="1435">
          <cell r="I1435" t="str">
            <v>NA4BIQ0602-15SA</v>
          </cell>
        </row>
        <row r="1436">
          <cell r="I1436" t="str">
            <v>NA1NHZ5019-15SB</v>
          </cell>
        </row>
        <row r="1437">
          <cell r="I1437" t="str">
            <v>NA2BCJ0204-15SA</v>
          </cell>
        </row>
        <row r="1438">
          <cell r="I1438" t="str">
            <v>NA2BCL0306-15SA</v>
          </cell>
        </row>
        <row r="1439">
          <cell r="I1439" t="str">
            <v>NA2BCN0402-15SA</v>
          </cell>
        </row>
        <row r="1440">
          <cell r="I1440" t="str">
            <v>NA2BCN0404-15SA</v>
          </cell>
        </row>
        <row r="1441">
          <cell r="I1441" t="str">
            <v>NA2BCM0504-15SA</v>
          </cell>
        </row>
        <row r="1442">
          <cell r="I1442" t="str">
            <v>DA4BCJ0204-15SB</v>
          </cell>
        </row>
        <row r="1443">
          <cell r="I1443" t="str">
            <v>DA3BCL0306-15SA</v>
          </cell>
        </row>
        <row r="1444">
          <cell r="I1444" t="str">
            <v>DA3BCN0402-15SA</v>
          </cell>
        </row>
        <row r="1445">
          <cell r="I1445" t="str">
            <v>DA3BCN0404-15SA</v>
          </cell>
        </row>
        <row r="1446">
          <cell r="I1446" t="str">
            <v>DA3BCM0504-15SA</v>
          </cell>
        </row>
        <row r="1447">
          <cell r="I1447" t="str">
            <v>NB1BCJ0204-15SB</v>
          </cell>
        </row>
        <row r="1448">
          <cell r="I1448" t="str">
            <v>NB1BCL0306-15SA</v>
          </cell>
        </row>
        <row r="1449">
          <cell r="I1449" t="str">
            <v>NB1BCN0402-15SA</v>
          </cell>
        </row>
        <row r="1450">
          <cell r="I1450" t="str">
            <v>NB1BCN0404-15SA</v>
          </cell>
        </row>
        <row r="1451">
          <cell r="I1451" t="str">
            <v>NB1BCM0504-15SA</v>
          </cell>
        </row>
        <row r="1452">
          <cell r="I1452" t="str">
            <v>DA1BCJ0204-15SA</v>
          </cell>
        </row>
        <row r="1453">
          <cell r="I1453" t="str">
            <v>DA1BCL0306-15SA</v>
          </cell>
        </row>
        <row r="1454">
          <cell r="I1454" t="str">
            <v>DA1BCN0402-15SA</v>
          </cell>
        </row>
        <row r="1455">
          <cell r="I1455" t="str">
            <v>DA1BCN0404-15SA</v>
          </cell>
        </row>
        <row r="1456">
          <cell r="I1456" t="str">
            <v>DA1BCM0504-15SA</v>
          </cell>
        </row>
        <row r="1457">
          <cell r="I1457" t="str">
            <v>DA6BCJ0204-15SA</v>
          </cell>
        </row>
        <row r="1458">
          <cell r="I1458" t="str">
            <v>DA4BCL0306-15SA</v>
          </cell>
        </row>
        <row r="1459">
          <cell r="I1459" t="str">
            <v>DA4BCN0402-15SA</v>
          </cell>
        </row>
        <row r="1460">
          <cell r="I1460" t="str">
            <v>DA4BCN0404-15SA</v>
          </cell>
        </row>
        <row r="1461">
          <cell r="I1461" t="str">
            <v>DA4BCM0504-15SA</v>
          </cell>
        </row>
        <row r="1462">
          <cell r="I1462" t="str">
            <v>NB1BHO0101-15SB</v>
          </cell>
        </row>
        <row r="1463">
          <cell r="I1463" t="str">
            <v>NB2BHO1335-15SB</v>
          </cell>
        </row>
        <row r="1464">
          <cell r="I1464" t="str">
            <v>NB1BHO0002-19SB</v>
          </cell>
        </row>
        <row r="1465">
          <cell r="I1465" t="str">
            <v>NB2BHP0202-15SB</v>
          </cell>
        </row>
        <row r="1466">
          <cell r="I1466" t="str">
            <v>NB1BIR0603-15SB</v>
          </cell>
        </row>
        <row r="1467">
          <cell r="I1467" t="str">
            <v>DB1BHO0101-15SB</v>
          </cell>
        </row>
        <row r="1468">
          <cell r="I1468" t="str">
            <v>DB2BHO1335-15SB</v>
          </cell>
        </row>
        <row r="1469">
          <cell r="I1469" t="str">
            <v>DB1BHO0002-19SB</v>
          </cell>
        </row>
        <row r="1470">
          <cell r="I1470" t="str">
            <v>DB2BHP0202-15SB</v>
          </cell>
        </row>
        <row r="1471">
          <cell r="I1471" t="str">
            <v>DB1BIR0603-15SB</v>
          </cell>
        </row>
        <row r="1472">
          <cell r="I1472" t="str">
            <v>DB8BCJ0204-15SA</v>
          </cell>
        </row>
        <row r="1473">
          <cell r="I1473" t="str">
            <v>DB5BCL0306-15SA</v>
          </cell>
        </row>
        <row r="1474">
          <cell r="I1474" t="str">
            <v>DB5BCN0402-15SA</v>
          </cell>
        </row>
        <row r="1475">
          <cell r="I1475" t="str">
            <v>DB5BCN0404-15SA</v>
          </cell>
        </row>
        <row r="1476">
          <cell r="I1476" t="str">
            <v>DB5BCM0504-15SA</v>
          </cell>
        </row>
        <row r="1477">
          <cell r="I1477" t="str">
            <v>DA5BCJ0204-15SA</v>
          </cell>
        </row>
        <row r="1478">
          <cell r="I1478" t="str">
            <v>DA3BCL0306-15SA</v>
          </cell>
        </row>
        <row r="1479">
          <cell r="I1479" t="str">
            <v>DA3BCN0402-15SA</v>
          </cell>
        </row>
        <row r="1480">
          <cell r="I1480" t="str">
            <v>DA3BCN0404-15SA</v>
          </cell>
        </row>
        <row r="1481">
          <cell r="I1481" t="str">
            <v>DA3BCM0504-15SA</v>
          </cell>
        </row>
        <row r="1482">
          <cell r="I1482" t="str">
            <v>DB2BCJ0204-15SA</v>
          </cell>
        </row>
        <row r="1483">
          <cell r="I1483" t="str">
            <v>DB1BCL0306-15SA</v>
          </cell>
        </row>
        <row r="1484">
          <cell r="I1484" t="str">
            <v>DB1BCN0402-15SA</v>
          </cell>
        </row>
        <row r="1485">
          <cell r="I1485" t="str">
            <v>DB1BCN0404-15SA</v>
          </cell>
        </row>
        <row r="1486">
          <cell r="I1486" t="str">
            <v>DB1BCM0504-15SA</v>
          </cell>
        </row>
        <row r="1487">
          <cell r="I1487" t="str">
            <v>NA1BCJ0204-15SA</v>
          </cell>
        </row>
        <row r="1488">
          <cell r="I1488" t="str">
            <v>NA1BCL0306-15SA</v>
          </cell>
        </row>
        <row r="1489">
          <cell r="I1489" t="str">
            <v>NA1BCN0402-15SA</v>
          </cell>
        </row>
        <row r="1490">
          <cell r="I1490" t="str">
            <v>NA1BCN0404-15SA</v>
          </cell>
        </row>
        <row r="1491">
          <cell r="I1491" t="str">
            <v>NA1BCM0504-15SA</v>
          </cell>
        </row>
        <row r="1492">
          <cell r="I1492" t="str">
            <v>DA7BCJ0204-15SA</v>
          </cell>
        </row>
        <row r="1493">
          <cell r="I1493" t="str">
            <v>DA5BCL0306-15SA</v>
          </cell>
        </row>
        <row r="1494">
          <cell r="I1494" t="str">
            <v>DA5BCN0402-15SA</v>
          </cell>
        </row>
        <row r="1495">
          <cell r="I1495" t="str">
            <v>DA5BCN0404-15SA</v>
          </cell>
        </row>
        <row r="1496">
          <cell r="I1496" t="str">
            <v>DA5BCM0504-15SA</v>
          </cell>
        </row>
        <row r="1497">
          <cell r="I1497" t="str">
            <v>NA3BCJ0204-15SA</v>
          </cell>
        </row>
        <row r="1498">
          <cell r="I1498" t="str">
            <v>NA2BCL0306-15SA</v>
          </cell>
        </row>
        <row r="1499">
          <cell r="I1499" t="str">
            <v>NA2BCN0402-15SA</v>
          </cell>
        </row>
        <row r="1500">
          <cell r="I1500" t="str">
            <v>NA2BCN0404-15SA</v>
          </cell>
        </row>
        <row r="1501">
          <cell r="I1501" t="str">
            <v>NA2BCM0504-15SA</v>
          </cell>
        </row>
        <row r="1502">
          <cell r="I1502" t="str">
            <v>DA1BCJ0204-15SB</v>
          </cell>
        </row>
        <row r="1503">
          <cell r="I1503" t="str">
            <v>DA1BCL0306-15SA</v>
          </cell>
        </row>
        <row r="1504">
          <cell r="I1504" t="str">
            <v>DA1BCN0402-15SA</v>
          </cell>
        </row>
        <row r="1505">
          <cell r="I1505" t="str">
            <v>DA1BCN0404-15SA</v>
          </cell>
        </row>
        <row r="1506">
          <cell r="I1506" t="str">
            <v>DA1BCM0504-15SA</v>
          </cell>
        </row>
        <row r="1507">
          <cell r="I1507" t="str">
            <v>DB1BHO0101-15SB</v>
          </cell>
        </row>
        <row r="1508">
          <cell r="I1508" t="str">
            <v>DB1BHO1335-15SB</v>
          </cell>
        </row>
        <row r="1509">
          <cell r="I1509" t="str">
            <v>DB1BHO0002-19SB</v>
          </cell>
        </row>
        <row r="1510">
          <cell r="I1510" t="str">
            <v>DB1BHP0202-15SB</v>
          </cell>
        </row>
        <row r="1511">
          <cell r="I1511" t="str">
            <v>DB1BIR0603-15SB</v>
          </cell>
        </row>
        <row r="1512">
          <cell r="I1512" t="str">
            <v>DB5BCJ0204-15SB</v>
          </cell>
        </row>
        <row r="1513">
          <cell r="I1513" t="str">
            <v>DB4BCL0306-15SA</v>
          </cell>
        </row>
        <row r="1514">
          <cell r="I1514" t="str">
            <v>DB4BCN0402-15SA</v>
          </cell>
        </row>
        <row r="1515">
          <cell r="I1515" t="str">
            <v>DB4BCN0404-15SA</v>
          </cell>
        </row>
        <row r="1516">
          <cell r="I1516" t="str">
            <v>DB4BCM0504-15SA</v>
          </cell>
        </row>
        <row r="1517">
          <cell r="I1517" t="str">
            <v>DA4BIR0004-15SA</v>
          </cell>
        </row>
        <row r="1518">
          <cell r="I1518" t="str">
            <v>DA4BIQ0602-15SA</v>
          </cell>
        </row>
        <row r="1519">
          <cell r="I1519" t="str">
            <v>DA1NHZ5016-15SA</v>
          </cell>
        </row>
        <row r="1520">
          <cell r="I1520" t="str">
            <v>DA1NHI5011-13SA</v>
          </cell>
        </row>
        <row r="1521">
          <cell r="I1521" t="str">
            <v>DA1NHZ5023-18SA</v>
          </cell>
        </row>
        <row r="1522">
          <cell r="I1522" t="str">
            <v>DA1NHZ5019-15SA</v>
          </cell>
        </row>
        <row r="1523">
          <cell r="I1523" t="str">
            <v>NB2BCJ0204-15SA</v>
          </cell>
        </row>
        <row r="1524">
          <cell r="I1524" t="str">
            <v>NB1BCL0306-15SA</v>
          </cell>
        </row>
        <row r="1525">
          <cell r="I1525" t="str">
            <v>NB1BCN0402-15SA</v>
          </cell>
        </row>
        <row r="1526">
          <cell r="I1526" t="str">
            <v>NB1BCN0404-15SA</v>
          </cell>
        </row>
        <row r="1527">
          <cell r="I1527" t="str">
            <v>NB1BCM0504-15SA</v>
          </cell>
        </row>
        <row r="1528">
          <cell r="I1528" t="str">
            <v>NB1BHO0101-15SB</v>
          </cell>
        </row>
        <row r="1529">
          <cell r="I1529" t="str">
            <v>NB1BHO1335-15SB</v>
          </cell>
        </row>
        <row r="1530">
          <cell r="I1530" t="str">
            <v>NB1BHO0002-19SB</v>
          </cell>
        </row>
        <row r="1531">
          <cell r="I1531" t="str">
            <v>NB1BHP0202-15SB</v>
          </cell>
        </row>
        <row r="1532">
          <cell r="I1532" t="str">
            <v>NB1BIR0603-15SB</v>
          </cell>
        </row>
        <row r="1533">
          <cell r="I1533" t="str">
            <v>DB4BCJ0204-15SA</v>
          </cell>
        </row>
        <row r="1534">
          <cell r="I1534" t="str">
            <v>DB3BCL0306-15SA</v>
          </cell>
        </row>
        <row r="1535">
          <cell r="I1535" t="str">
            <v>DB3BCN0402-15SA</v>
          </cell>
        </row>
        <row r="1536">
          <cell r="I1536" t="str">
            <v>DB3BCN0404-15SA</v>
          </cell>
        </row>
        <row r="1537">
          <cell r="I1537" t="str">
            <v>DB3BCM0504-15SA</v>
          </cell>
        </row>
        <row r="1538">
          <cell r="I1538" t="str">
            <v>NA1BCJ0204-15SB</v>
          </cell>
        </row>
        <row r="1539">
          <cell r="I1539" t="str">
            <v>NA1BCJ0204-15SB</v>
          </cell>
        </row>
        <row r="1540">
          <cell r="I1540" t="str">
            <v>NA1BCL0306-15SA</v>
          </cell>
        </row>
        <row r="1541">
          <cell r="I1541" t="str">
            <v>NA1BCL0306-15SA</v>
          </cell>
        </row>
        <row r="1542">
          <cell r="I1542" t="str">
            <v>NA1BCN0402-15SA</v>
          </cell>
        </row>
        <row r="1543">
          <cell r="I1543" t="str">
            <v>NA1BCN0402-15SA</v>
          </cell>
        </row>
        <row r="1544">
          <cell r="I1544" t="str">
            <v>NA1BCN0404-15SA</v>
          </cell>
        </row>
        <row r="1545">
          <cell r="I1545" t="str">
            <v>NA1BCN0404-15SA</v>
          </cell>
        </row>
        <row r="1546">
          <cell r="I1546" t="str">
            <v>NA1BCM0504-15SA</v>
          </cell>
        </row>
        <row r="1547">
          <cell r="I1547" t="str">
            <v>NA1BCM0504-15SA</v>
          </cell>
        </row>
        <row r="1548">
          <cell r="I1548" t="str">
            <v>NB4BCJ0204-15SB</v>
          </cell>
        </row>
        <row r="1549">
          <cell r="I1549" t="str">
            <v>NB3BCL0306-15SA</v>
          </cell>
        </row>
        <row r="1550">
          <cell r="I1550" t="str">
            <v>NB3BCN0402-15SA</v>
          </cell>
        </row>
        <row r="1551">
          <cell r="I1551" t="str">
            <v>NB3BCN0404-15SA</v>
          </cell>
        </row>
        <row r="1552">
          <cell r="I1552" t="str">
            <v>NB3BCM0504-15SA</v>
          </cell>
        </row>
        <row r="1553">
          <cell r="I1553" t="str">
            <v>NA1BCJ0204-15SA</v>
          </cell>
        </row>
        <row r="1554">
          <cell r="I1554" t="str">
            <v>NA1BCL0306-15SA</v>
          </cell>
        </row>
        <row r="1555">
          <cell r="I1555" t="str">
            <v>NA1BCN0402-15SA</v>
          </cell>
        </row>
        <row r="1556">
          <cell r="I1556" t="str">
            <v>NA1BCN0404-15SA</v>
          </cell>
        </row>
        <row r="1557">
          <cell r="I1557" t="str">
            <v>NA1BCM0504-15SA</v>
          </cell>
        </row>
        <row r="1558">
          <cell r="I1558" t="str">
            <v>DA2BCJ0204-15SA</v>
          </cell>
        </row>
        <row r="1559">
          <cell r="I1559" t="str">
            <v>DA1BCL0306-15SA</v>
          </cell>
        </row>
        <row r="1560">
          <cell r="I1560" t="str">
            <v>DA1BCN0402-15SA</v>
          </cell>
        </row>
        <row r="1561">
          <cell r="I1561" t="str">
            <v>DA1BCN0404-15SA</v>
          </cell>
        </row>
        <row r="1562">
          <cell r="I1562" t="str">
            <v>DA1BCM0504-15SA</v>
          </cell>
        </row>
        <row r="1563">
          <cell r="I1563" t="str">
            <v>DB1BCJ0204-15SA</v>
          </cell>
        </row>
        <row r="1564">
          <cell r="I1564" t="str">
            <v>DB1BCL0306-15SA</v>
          </cell>
        </row>
        <row r="1565">
          <cell r="I1565" t="str">
            <v>DB1BCN0402-15SA</v>
          </cell>
        </row>
        <row r="1566">
          <cell r="I1566" t="str">
            <v>DB1BCN0404-15SA</v>
          </cell>
        </row>
        <row r="1567">
          <cell r="I1567" t="str">
            <v>DB1BCM0504-15SA</v>
          </cell>
        </row>
        <row r="1568">
          <cell r="I1568" t="str">
            <v>NB9BCJ0204-15SA</v>
          </cell>
        </row>
        <row r="1569">
          <cell r="I1569" t="str">
            <v>NB5BCL0306-15SA</v>
          </cell>
        </row>
        <row r="1570">
          <cell r="I1570" t="str">
            <v>NB5BCN0402-15SA</v>
          </cell>
        </row>
        <row r="1571">
          <cell r="I1571" t="str">
            <v>NB5BCN0404-15SA</v>
          </cell>
        </row>
        <row r="1572">
          <cell r="I1572" t="str">
            <v>NB5BCM0504-15SA</v>
          </cell>
        </row>
        <row r="1573">
          <cell r="I1573" t="str">
            <v>DB8BCJ0204-15SA</v>
          </cell>
        </row>
        <row r="1574">
          <cell r="I1574" t="str">
            <v>DB5BCL0306-15SA</v>
          </cell>
        </row>
        <row r="1575">
          <cell r="I1575" t="str">
            <v>DB5BCN0402-15SA</v>
          </cell>
        </row>
        <row r="1576">
          <cell r="I1576" t="str">
            <v>DB5BCN0404-15SA</v>
          </cell>
        </row>
        <row r="1577">
          <cell r="I1577" t="str">
            <v>DB5BCM0504-15SA</v>
          </cell>
        </row>
        <row r="1578">
          <cell r="I1578" t="str">
            <v>NA2BCJ0204-15SA</v>
          </cell>
        </row>
        <row r="1579">
          <cell r="I1579" t="str">
            <v>NA1BCL0306-15SA</v>
          </cell>
        </row>
        <row r="1580">
          <cell r="I1580" t="str">
            <v>NA1BCN0402-15SA</v>
          </cell>
        </row>
        <row r="1581">
          <cell r="I1581" t="str">
            <v>NA1BCN0404-15SA</v>
          </cell>
        </row>
        <row r="1582">
          <cell r="I1582" t="str">
            <v>NA1BCM0504-15SA</v>
          </cell>
        </row>
        <row r="1583">
          <cell r="I1583" t="str">
            <v>DB8BCJ0204-15SA</v>
          </cell>
        </row>
        <row r="1584">
          <cell r="I1584" t="str">
            <v>DB5BCL0306-15SA</v>
          </cell>
        </row>
        <row r="1585">
          <cell r="I1585" t="str">
            <v>DB5BCN0402-15SA</v>
          </cell>
        </row>
        <row r="1586">
          <cell r="I1586" t="str">
            <v>DB5BCN0404-15SA</v>
          </cell>
        </row>
        <row r="1587">
          <cell r="I1587" t="str">
            <v>DB5BCM0504-15SA</v>
          </cell>
        </row>
        <row r="1588">
          <cell r="I1588" t="str">
            <v>DB1BCJ0204-15SA</v>
          </cell>
        </row>
        <row r="1589">
          <cell r="I1589" t="str">
            <v>DB1BCL0306-15SA</v>
          </cell>
        </row>
        <row r="1590">
          <cell r="I1590" t="str">
            <v>DB1BCN0402-15SA</v>
          </cell>
        </row>
        <row r="1591">
          <cell r="I1591" t="str">
            <v>DB1BCN0404-15SA</v>
          </cell>
        </row>
        <row r="1592">
          <cell r="I1592" t="str">
            <v>DB1BCM0504-15SA</v>
          </cell>
        </row>
        <row r="1593">
          <cell r="I1593" t="str">
            <v>NB4BCJ0204-15SA</v>
          </cell>
        </row>
        <row r="1594">
          <cell r="I1594" t="str">
            <v>NB3BCL0306-15SA</v>
          </cell>
        </row>
        <row r="1595">
          <cell r="I1595" t="str">
            <v>NB3BCN0402-15SA</v>
          </cell>
        </row>
        <row r="1596">
          <cell r="I1596" t="str">
            <v>NB3BCN0404-15SA</v>
          </cell>
        </row>
        <row r="1597">
          <cell r="I1597" t="str">
            <v>NB3BCM0504-15SA</v>
          </cell>
        </row>
        <row r="1598">
          <cell r="I1598" t="str">
            <v>DB2BCJ0204-15SB</v>
          </cell>
        </row>
        <row r="1599">
          <cell r="I1599" t="str">
            <v>DB2BCL0306-15SA</v>
          </cell>
        </row>
        <row r="1600">
          <cell r="I1600" t="str">
            <v>DB2BCN0402-15SA</v>
          </cell>
        </row>
        <row r="1601">
          <cell r="I1601" t="str">
            <v>DB2BCN0404-15SA</v>
          </cell>
        </row>
        <row r="1602">
          <cell r="I1602" t="str">
            <v>DB2BCM0504-15SA</v>
          </cell>
        </row>
        <row r="1603">
          <cell r="I1603" t="str">
            <v>NB1BHO0101-15SB</v>
          </cell>
        </row>
        <row r="1604">
          <cell r="I1604" t="str">
            <v>NB1BHO1335-15SB</v>
          </cell>
        </row>
        <row r="1605">
          <cell r="I1605" t="str">
            <v>NB1BHO0002-19SB</v>
          </cell>
        </row>
        <row r="1606">
          <cell r="I1606" t="str">
            <v>NB1BHP0202-15SB</v>
          </cell>
        </row>
        <row r="1607">
          <cell r="I1607" t="str">
            <v>NB1BIR0603-15SB</v>
          </cell>
        </row>
        <row r="1608">
          <cell r="I1608" t="str">
            <v>NA1BIR0004-15SB</v>
          </cell>
        </row>
        <row r="1609">
          <cell r="I1609" t="str">
            <v>NA1NHZ5016-15SB</v>
          </cell>
        </row>
        <row r="1610">
          <cell r="I1610" t="str">
            <v>NA1NHI5015-15SB</v>
          </cell>
        </row>
        <row r="1611">
          <cell r="I1611" t="str">
            <v>NA1NHI5011-13SB</v>
          </cell>
        </row>
        <row r="1612">
          <cell r="I1612" t="str">
            <v>NA4BIQ0602-15SA</v>
          </cell>
        </row>
        <row r="1613">
          <cell r="I1613" t="str">
            <v>NA1NHZ5019-15SB</v>
          </cell>
        </row>
        <row r="1614">
          <cell r="I1614" t="str">
            <v>NB7BCJ0204-15SA</v>
          </cell>
        </row>
        <row r="1615">
          <cell r="I1615" t="str">
            <v>NB5BCL0306-15SA</v>
          </cell>
        </row>
        <row r="1616">
          <cell r="I1616" t="str">
            <v>NB5BCN0402-15SA</v>
          </cell>
        </row>
        <row r="1617">
          <cell r="I1617" t="str">
            <v>NB5BCN0404-15SA</v>
          </cell>
        </row>
        <row r="1618">
          <cell r="I1618" t="str">
            <v>NB5BCM0504-15SA</v>
          </cell>
        </row>
        <row r="1619">
          <cell r="I1619" t="str">
            <v>NA2BCJ0204-15SA</v>
          </cell>
        </row>
        <row r="1620">
          <cell r="I1620" t="str">
            <v>NA1BCL0306-15SA</v>
          </cell>
        </row>
        <row r="1621">
          <cell r="I1621" t="str">
            <v>NA1BCN0402-15SA</v>
          </cell>
        </row>
        <row r="1622">
          <cell r="I1622" t="str">
            <v>NA1BCN0404-15SA</v>
          </cell>
        </row>
        <row r="1623">
          <cell r="I1623" t="str">
            <v>NA1BCM0504-15SA</v>
          </cell>
        </row>
        <row r="1624">
          <cell r="I1624" t="str">
            <v>NA5BCJ0204-15SB</v>
          </cell>
        </row>
        <row r="1625">
          <cell r="I1625" t="str">
            <v>NA4BCL0306-15SA</v>
          </cell>
        </row>
        <row r="1626">
          <cell r="I1626" t="str">
            <v>NA4BCN0402-15SA</v>
          </cell>
        </row>
        <row r="1627">
          <cell r="I1627" t="str">
            <v>NA4BCN0404-15SA</v>
          </cell>
        </row>
        <row r="1628">
          <cell r="I1628" t="str">
            <v>NA4BCM0504-15SA</v>
          </cell>
        </row>
        <row r="1629">
          <cell r="I1629" t="str">
            <v>NB4BCJ0204-15SB</v>
          </cell>
        </row>
        <row r="1630">
          <cell r="I1630" t="str">
            <v>NB3BCL0306-15SA</v>
          </cell>
        </row>
        <row r="1631">
          <cell r="I1631" t="str">
            <v>NB3BCN0402-15SA</v>
          </cell>
        </row>
        <row r="1632">
          <cell r="I1632" t="str">
            <v>NB3BCN0404-15SA</v>
          </cell>
        </row>
        <row r="1633">
          <cell r="I1633" t="str">
            <v>NB3BCM0504-15SA</v>
          </cell>
        </row>
        <row r="1634">
          <cell r="I1634" t="str">
            <v>DB4BCJ0204-15SA</v>
          </cell>
        </row>
        <row r="1635">
          <cell r="I1635" t="str">
            <v>DB3BCL0306-15SA</v>
          </cell>
        </row>
        <row r="1636">
          <cell r="I1636" t="str">
            <v>DB3BCN0402-15SA</v>
          </cell>
        </row>
        <row r="1637">
          <cell r="I1637" t="str">
            <v>DB3BCN0404-15SA</v>
          </cell>
        </row>
        <row r="1638">
          <cell r="I1638" t="str">
            <v>DB3BCM0504-15SA</v>
          </cell>
        </row>
        <row r="1639">
          <cell r="I1639" t="str">
            <v>NA4BIR0004-15SA</v>
          </cell>
        </row>
        <row r="1640">
          <cell r="I1640" t="str">
            <v>NA4BIQ0602-15SA</v>
          </cell>
        </row>
        <row r="1641">
          <cell r="I1641" t="str">
            <v>NA1NHZ5016-15SA</v>
          </cell>
        </row>
        <row r="1642">
          <cell r="I1642" t="str">
            <v>NA1NHI5011-13SA</v>
          </cell>
        </row>
        <row r="1643">
          <cell r="I1643" t="str">
            <v>NA1NHZ5023-18SA</v>
          </cell>
        </row>
        <row r="1644">
          <cell r="I1644" t="str">
            <v>NA1NHZ5019-15SA</v>
          </cell>
        </row>
        <row r="1645">
          <cell r="I1645" t="str">
            <v>DA5BCJ0204-15SA</v>
          </cell>
        </row>
        <row r="1646">
          <cell r="I1646" t="str">
            <v>DA3BCL0306-15SA</v>
          </cell>
        </row>
        <row r="1647">
          <cell r="I1647" t="str">
            <v>DA3BCN0402-15SA</v>
          </cell>
        </row>
        <row r="1648">
          <cell r="I1648" t="str">
            <v>DA3BCN0404-15SA</v>
          </cell>
        </row>
        <row r="1649">
          <cell r="I1649" t="str">
            <v>DA3BCM0504-15SA</v>
          </cell>
        </row>
        <row r="1650">
          <cell r="I1650" t="str">
            <v>NB4BCJ0204-15SA</v>
          </cell>
        </row>
        <row r="1651">
          <cell r="I1651" t="str">
            <v>NB3BCL0306-15SA</v>
          </cell>
        </row>
        <row r="1652">
          <cell r="I1652" t="str">
            <v>NB3BCN0402-15SA</v>
          </cell>
        </row>
        <row r="1653">
          <cell r="I1653" t="str">
            <v>NB3BCN0404-15SA</v>
          </cell>
        </row>
        <row r="1654">
          <cell r="I1654" t="str">
            <v>NB3BCM0504-15SA</v>
          </cell>
        </row>
        <row r="1655">
          <cell r="I1655" t="str">
            <v>DA5BCJ0204-15SA</v>
          </cell>
        </row>
        <row r="1656">
          <cell r="I1656" t="str">
            <v>DA3BCL0306-15SA</v>
          </cell>
        </row>
        <row r="1657">
          <cell r="I1657" t="str">
            <v>DA3BCN0402-15SA</v>
          </cell>
        </row>
        <row r="1658">
          <cell r="I1658" t="str">
            <v>DA3BCN0404-15SA</v>
          </cell>
        </row>
        <row r="1659">
          <cell r="I1659" t="str">
            <v>DA3BCM0504-15SA</v>
          </cell>
        </row>
        <row r="1660">
          <cell r="I1660" t="str">
            <v>NB1BHO0101-15SB</v>
          </cell>
        </row>
        <row r="1661">
          <cell r="I1661" t="str">
            <v>NB2BHO1335-15SB</v>
          </cell>
        </row>
        <row r="1662">
          <cell r="I1662" t="str">
            <v>NB1BHO0002-19SB</v>
          </cell>
        </row>
        <row r="1663">
          <cell r="I1663" t="str">
            <v>NB2BHP0202-15SB</v>
          </cell>
        </row>
        <row r="1664">
          <cell r="I1664" t="str">
            <v>NB1BIR0603-15SA</v>
          </cell>
        </row>
        <row r="1665">
          <cell r="I1665" t="str">
            <v>DA7BCJ0204-15SA</v>
          </cell>
        </row>
        <row r="1666">
          <cell r="I1666" t="str">
            <v>DA5BCL0306-15SA</v>
          </cell>
        </row>
        <row r="1667">
          <cell r="I1667" t="str">
            <v>DA5BCN0402-15SA</v>
          </cell>
        </row>
        <row r="1668">
          <cell r="I1668" t="str">
            <v>DA5BCN0404-15SA</v>
          </cell>
        </row>
        <row r="1669">
          <cell r="I1669" t="str">
            <v>DA5BCM0504-15SA</v>
          </cell>
        </row>
        <row r="1670">
          <cell r="I1670" t="str">
            <v>NB4BCJ0204-15SA</v>
          </cell>
        </row>
        <row r="1671">
          <cell r="I1671" t="str">
            <v>NB3BCL0306-15SA</v>
          </cell>
        </row>
        <row r="1672">
          <cell r="I1672" t="str">
            <v>NB3BCN0402-15SA</v>
          </cell>
        </row>
        <row r="1673">
          <cell r="I1673" t="str">
            <v>NB3BCN0404-15SA</v>
          </cell>
        </row>
        <row r="1674">
          <cell r="I1674" t="str">
            <v>NB3BCM0504-15SA</v>
          </cell>
        </row>
        <row r="1675">
          <cell r="I1675" t="str">
            <v>DB5BCJ0204-15SB</v>
          </cell>
        </row>
        <row r="1676">
          <cell r="I1676" t="str">
            <v>DB4BCL0306-15SA</v>
          </cell>
        </row>
        <row r="1677">
          <cell r="I1677" t="str">
            <v>DB4BCN0402-15SA</v>
          </cell>
        </row>
        <row r="1678">
          <cell r="I1678" t="str">
            <v>DB4BCN0404-15SA</v>
          </cell>
        </row>
        <row r="1679">
          <cell r="I1679" t="str">
            <v>DB4BCM0504-15SA</v>
          </cell>
        </row>
        <row r="1680">
          <cell r="I1680" t="str">
            <v>NA4BIR0004-15SA</v>
          </cell>
        </row>
        <row r="1681">
          <cell r="I1681" t="str">
            <v>NA4BIQ0602-15SA</v>
          </cell>
        </row>
        <row r="1682">
          <cell r="I1682" t="str">
            <v>NA1NHZ5016-15SA</v>
          </cell>
        </row>
        <row r="1683">
          <cell r="I1683" t="str">
            <v>NA1NHI5011-13SA</v>
          </cell>
        </row>
        <row r="1684">
          <cell r="I1684" t="str">
            <v>NA1NHZ5023-18SA</v>
          </cell>
        </row>
        <row r="1685">
          <cell r="I1685" t="str">
            <v>NA1NHZ5019-15SA</v>
          </cell>
        </row>
        <row r="1686">
          <cell r="I1686" t="str">
            <v>NA8BCJ0204-15SA</v>
          </cell>
        </row>
        <row r="1687">
          <cell r="I1687" t="str">
            <v>NA5BCL0306-15SA</v>
          </cell>
        </row>
        <row r="1688">
          <cell r="I1688" t="str">
            <v>NA5BCN0402-15SA</v>
          </cell>
        </row>
        <row r="1689">
          <cell r="I1689" t="str">
            <v>NA5BCN0404-15SA</v>
          </cell>
        </row>
        <row r="1690">
          <cell r="I1690" t="str">
            <v>NA5BCM0504-15SA</v>
          </cell>
        </row>
        <row r="1691">
          <cell r="I1691" t="str">
            <v>NA8BCJ0204-15SA</v>
          </cell>
        </row>
        <row r="1692">
          <cell r="I1692" t="str">
            <v>NA5BCL0306-15SA</v>
          </cell>
        </row>
        <row r="1693">
          <cell r="I1693" t="str">
            <v>NA5BCN0402-15SA</v>
          </cell>
        </row>
        <row r="1694">
          <cell r="I1694" t="str">
            <v>NA5BCN0404-15SA</v>
          </cell>
        </row>
        <row r="1695">
          <cell r="I1695" t="str">
            <v>NA5BCM0504-15SA</v>
          </cell>
        </row>
        <row r="1696">
          <cell r="I1696" t="str">
            <v>DB6BCJ0204-15SA</v>
          </cell>
        </row>
        <row r="1697">
          <cell r="I1697" t="str">
            <v>DB4BCL0306-15SA</v>
          </cell>
        </row>
        <row r="1698">
          <cell r="I1698" t="str">
            <v>DB4BCN0402-15SA</v>
          </cell>
        </row>
        <row r="1699">
          <cell r="I1699" t="str">
            <v>DB4BCN0404-15SA</v>
          </cell>
        </row>
        <row r="1700">
          <cell r="I1700" t="str">
            <v>DB4BCM0504-15SA</v>
          </cell>
        </row>
        <row r="1701">
          <cell r="I1701" t="str">
            <v>DB5BCJ0204-15SB</v>
          </cell>
        </row>
        <row r="1702">
          <cell r="I1702" t="str">
            <v>DB4BCL0306-15SA</v>
          </cell>
        </row>
        <row r="1703">
          <cell r="I1703" t="str">
            <v>DB4BCN0402-15SA</v>
          </cell>
        </row>
        <row r="1704">
          <cell r="I1704" t="str">
            <v>DB4BCN0404-15SA</v>
          </cell>
        </row>
        <row r="1705">
          <cell r="I1705" t="str">
            <v>DB4BCM0504-15SA</v>
          </cell>
        </row>
        <row r="1706">
          <cell r="I1706" t="str">
            <v>DA2BCJ0204-15SA</v>
          </cell>
        </row>
        <row r="1707">
          <cell r="I1707" t="str">
            <v>DA2BCL0306-15SA</v>
          </cell>
        </row>
        <row r="1708">
          <cell r="I1708" t="str">
            <v>DA2BCN0402-15SA</v>
          </cell>
        </row>
        <row r="1709">
          <cell r="I1709" t="str">
            <v>DA2BCN0404-15SA</v>
          </cell>
        </row>
        <row r="1710">
          <cell r="I1710" t="str">
            <v>DA2BCM0504-15SA</v>
          </cell>
        </row>
        <row r="1711">
          <cell r="I1711" t="str">
            <v>NB2BCJ0204-15SB</v>
          </cell>
        </row>
        <row r="1712">
          <cell r="I1712" t="str">
            <v>NB2BCL0306-15SA</v>
          </cell>
        </row>
        <row r="1713">
          <cell r="I1713" t="str">
            <v>NB2BCN0402-15SA</v>
          </cell>
        </row>
        <row r="1714">
          <cell r="I1714" t="str">
            <v>NB2BCN0404-15SA</v>
          </cell>
        </row>
        <row r="1715">
          <cell r="I1715" t="str">
            <v>NB2BCM0504-15SA</v>
          </cell>
        </row>
        <row r="1716">
          <cell r="I1716" t="str">
            <v>DB6BCJ0204-15SA</v>
          </cell>
        </row>
        <row r="1717">
          <cell r="I1717" t="str">
            <v>DB4BCL0306-15SA</v>
          </cell>
        </row>
        <row r="1718">
          <cell r="I1718" t="str">
            <v>DB4BCN0402-15SA</v>
          </cell>
        </row>
        <row r="1719">
          <cell r="I1719" t="str">
            <v>DB4BCN0404-15SA</v>
          </cell>
        </row>
        <row r="1720">
          <cell r="I1720" t="str">
            <v>DB4BCM0504-15SA</v>
          </cell>
        </row>
        <row r="1721">
          <cell r="I1721" t="str">
            <v>NB1BCJ0204-15SB</v>
          </cell>
        </row>
        <row r="1722">
          <cell r="I1722" t="str">
            <v>NB1BCL0306-15SA</v>
          </cell>
        </row>
        <row r="1723">
          <cell r="I1723" t="str">
            <v>NB1BCN0402-15SA</v>
          </cell>
        </row>
        <row r="1724">
          <cell r="I1724" t="str">
            <v>NB1BCN0404-15SA</v>
          </cell>
        </row>
        <row r="1725">
          <cell r="I1725" t="str">
            <v>NB1BCM0504-15SA</v>
          </cell>
        </row>
        <row r="1726">
          <cell r="I1726" t="str">
            <v>NB3BCJ0204-15SA</v>
          </cell>
        </row>
        <row r="1727">
          <cell r="I1727" t="str">
            <v>NB2BCL0306-15SA</v>
          </cell>
        </row>
        <row r="1728">
          <cell r="I1728" t="str">
            <v>NB2BCN0402-15SA</v>
          </cell>
        </row>
        <row r="1729">
          <cell r="I1729" t="str">
            <v>NB2BCN0404-15SA</v>
          </cell>
        </row>
        <row r="1730">
          <cell r="I1730" t="str">
            <v>NB2BCM0504-15SA</v>
          </cell>
        </row>
        <row r="1731">
          <cell r="I1731" t="str">
            <v>NB2BCJ0204-15SA</v>
          </cell>
        </row>
        <row r="1732">
          <cell r="I1732" t="str">
            <v>NB2BCL0306-15SA</v>
          </cell>
        </row>
        <row r="1733">
          <cell r="I1733" t="str">
            <v>NB2BCN0402-15SA</v>
          </cell>
        </row>
        <row r="1734">
          <cell r="I1734" t="str">
            <v>NB2BCN0404-15SA</v>
          </cell>
        </row>
        <row r="1735">
          <cell r="I1735" t="str">
            <v>NB2BCM0504-15SA</v>
          </cell>
        </row>
        <row r="1736">
          <cell r="I1736" t="str">
            <v>DA9BCJ0204-15SA</v>
          </cell>
        </row>
        <row r="1737">
          <cell r="I1737" t="str">
            <v>DA5BCL0306-15SA</v>
          </cell>
        </row>
        <row r="1738">
          <cell r="I1738" t="str">
            <v>DA5BCN0402-15SA</v>
          </cell>
        </row>
        <row r="1739">
          <cell r="I1739" t="str">
            <v>DA5BCN0404-15SA</v>
          </cell>
        </row>
        <row r="1740">
          <cell r="I1740" t="str">
            <v>DA5BCM0504-15SA</v>
          </cell>
        </row>
        <row r="1741">
          <cell r="I1741" t="str">
            <v>DA1BHO0101-15SB</v>
          </cell>
        </row>
        <row r="1742">
          <cell r="I1742" t="str">
            <v>DA2BHO1335-15SB</v>
          </cell>
        </row>
        <row r="1743">
          <cell r="I1743" t="str">
            <v>DA1BHO0002-19SB</v>
          </cell>
        </row>
        <row r="1744">
          <cell r="I1744" t="str">
            <v>DA2BHP0202-15SB</v>
          </cell>
        </row>
        <row r="1745">
          <cell r="I1745" t="str">
            <v>DA1BIR0603-15SA</v>
          </cell>
        </row>
        <row r="1746">
          <cell r="I1746" t="str">
            <v>NB5BCJ0204-15SA</v>
          </cell>
        </row>
        <row r="1747">
          <cell r="I1747" t="str">
            <v>NB3BCL0306-15SA</v>
          </cell>
        </row>
        <row r="1748">
          <cell r="I1748" t="str">
            <v>NB3BCN0402-15SA</v>
          </cell>
        </row>
        <row r="1749">
          <cell r="I1749" t="str">
            <v>NB3BCN0404-15SA</v>
          </cell>
        </row>
        <row r="1750">
          <cell r="I1750" t="str">
            <v>NB3BCM0504-15SA</v>
          </cell>
        </row>
        <row r="1751">
          <cell r="I1751" t="str">
            <v>NB5BCJ0204-15SA</v>
          </cell>
        </row>
        <row r="1752">
          <cell r="I1752" t="str">
            <v>NB4BCL0306-15SA</v>
          </cell>
        </row>
        <row r="1753">
          <cell r="I1753" t="str">
            <v>NB4BCN0402-15SA</v>
          </cell>
        </row>
        <row r="1754">
          <cell r="I1754" t="str">
            <v>NB4BCN0404-15SA</v>
          </cell>
        </row>
        <row r="1755">
          <cell r="I1755" t="str">
            <v>NB4BCM0504-15SA</v>
          </cell>
        </row>
        <row r="1756">
          <cell r="I1756" t="str">
            <v>NA1BHO0101-15SB</v>
          </cell>
        </row>
        <row r="1757">
          <cell r="I1757" t="str">
            <v>NA2BHO1335-15SB</v>
          </cell>
        </row>
        <row r="1758">
          <cell r="I1758" t="str">
            <v>NA1BHO0002-19SB</v>
          </cell>
        </row>
        <row r="1759">
          <cell r="I1759" t="str">
            <v>NA2BHP0202-15SB</v>
          </cell>
        </row>
        <row r="1760">
          <cell r="I1760" t="str">
            <v>NA1BIR0603-15SB</v>
          </cell>
        </row>
        <row r="1761">
          <cell r="I1761" t="str">
            <v>NA8BCJ0204-15SA</v>
          </cell>
        </row>
        <row r="1762">
          <cell r="I1762" t="str">
            <v>NA5BCL0306-15SA</v>
          </cell>
        </row>
        <row r="1763">
          <cell r="I1763" t="str">
            <v>NA5BCN0402-15SA</v>
          </cell>
        </row>
        <row r="1764">
          <cell r="I1764" t="str">
            <v>NA5BCN0404-15SA</v>
          </cell>
        </row>
        <row r="1765">
          <cell r="I1765" t="str">
            <v>NA5BCM0504-15SA</v>
          </cell>
        </row>
        <row r="1766">
          <cell r="I1766" t="str">
            <v>DB9BCJ0204-15SA</v>
          </cell>
        </row>
        <row r="1767">
          <cell r="I1767" t="str">
            <v>DB5BCL0306-15SA</v>
          </cell>
        </row>
        <row r="1768">
          <cell r="I1768" t="str">
            <v>DB5BCN0402-15SA</v>
          </cell>
        </row>
        <row r="1769">
          <cell r="I1769" t="str">
            <v>DB5BCN0404-15SA</v>
          </cell>
        </row>
        <row r="1770">
          <cell r="I1770" t="str">
            <v>DB5BCM0504-15SA</v>
          </cell>
        </row>
        <row r="1771">
          <cell r="I1771" t="str">
            <v>DA6BCJ0204-15SA</v>
          </cell>
        </row>
        <row r="1772">
          <cell r="I1772" t="str">
            <v>DA4BCL0306-15SA</v>
          </cell>
        </row>
        <row r="1773">
          <cell r="I1773" t="str">
            <v>DA4BCN0402-15SA</v>
          </cell>
        </row>
        <row r="1774">
          <cell r="I1774" t="str">
            <v>DA4BCN0404-15SA</v>
          </cell>
        </row>
        <row r="1775">
          <cell r="I1775" t="str">
            <v>DA4BCM0504-15SA</v>
          </cell>
        </row>
        <row r="1776">
          <cell r="I1776" t="str">
            <v>NB4BIR0004-15SA</v>
          </cell>
        </row>
        <row r="1777">
          <cell r="I1777" t="str">
            <v>NB4BIQ0602-15SA</v>
          </cell>
        </row>
        <row r="1778">
          <cell r="I1778" t="str">
            <v>NB1NHZ5016-15SA</v>
          </cell>
        </row>
        <row r="1779">
          <cell r="I1779" t="str">
            <v>NB1NHI5011-13SA</v>
          </cell>
        </row>
        <row r="1780">
          <cell r="I1780" t="str">
            <v>NB1NHZ5023-18SA</v>
          </cell>
        </row>
        <row r="1781">
          <cell r="I1781" t="str">
            <v>NB1NHZ5019-15SA</v>
          </cell>
        </row>
        <row r="1782">
          <cell r="I1782" t="str">
            <v>DA5BCJ0204-15SA</v>
          </cell>
        </row>
        <row r="1783">
          <cell r="I1783" t="str">
            <v>DA4BCL0306-15SA</v>
          </cell>
        </row>
        <row r="1784">
          <cell r="I1784" t="str">
            <v>DA4BCN0402-15SA</v>
          </cell>
        </row>
        <row r="1785">
          <cell r="I1785" t="str">
            <v>DA4BCN0404-15SA</v>
          </cell>
        </row>
        <row r="1786">
          <cell r="I1786" t="str">
            <v>DA4BCM0504-15SA</v>
          </cell>
        </row>
        <row r="1787">
          <cell r="I1787" t="str">
            <v>NB1BHO0101-15SB</v>
          </cell>
        </row>
        <row r="1788">
          <cell r="I1788" t="str">
            <v>NB1BHO1335-15SB</v>
          </cell>
        </row>
        <row r="1789">
          <cell r="I1789" t="str">
            <v>NB1BHO0002-19SB</v>
          </cell>
        </row>
        <row r="1790">
          <cell r="I1790" t="str">
            <v>NB1BHP0202-15SB</v>
          </cell>
        </row>
        <row r="1791">
          <cell r="I1791" t="str">
            <v>NB1BIR0603-15SB</v>
          </cell>
        </row>
        <row r="1792">
          <cell r="I1792" t="str">
            <v>DA1BHO0101-15SB</v>
          </cell>
        </row>
        <row r="1793">
          <cell r="I1793" t="str">
            <v>DA1BHO1335-15SB</v>
          </cell>
        </row>
        <row r="1794">
          <cell r="I1794" t="str">
            <v>DA1BHO0002-19SB</v>
          </cell>
        </row>
        <row r="1795">
          <cell r="I1795" t="str">
            <v>DA1BHP0202-15SB</v>
          </cell>
        </row>
        <row r="1796">
          <cell r="I1796" t="str">
            <v>DA1BIR0603-15SB</v>
          </cell>
        </row>
        <row r="1797">
          <cell r="I1797" t="str">
            <v>NB4BIR0004-15SA</v>
          </cell>
        </row>
        <row r="1798">
          <cell r="I1798" t="str">
            <v>NB4BIQ0602-15SA</v>
          </cell>
        </row>
        <row r="1799">
          <cell r="I1799" t="str">
            <v>NB1NHZ5016-15SA</v>
          </cell>
        </row>
        <row r="1800">
          <cell r="I1800" t="str">
            <v>NB1NHI5011-13SA</v>
          </cell>
        </row>
        <row r="1801">
          <cell r="I1801" t="str">
            <v>NB1NHZ5023-18SA</v>
          </cell>
        </row>
        <row r="1802">
          <cell r="I1802" t="str">
            <v>NB1NHZ5019-15SA</v>
          </cell>
        </row>
        <row r="1803">
          <cell r="I1803" t="str">
            <v>NB3BCJ0204-15SB</v>
          </cell>
        </row>
        <row r="1804">
          <cell r="I1804" t="str">
            <v>NB2BCL0306-15SA</v>
          </cell>
        </row>
        <row r="1805">
          <cell r="I1805" t="str">
            <v>NB2BCN0402-15SA</v>
          </cell>
        </row>
        <row r="1806">
          <cell r="I1806" t="str">
            <v>NB2BCN0404-15SA</v>
          </cell>
        </row>
        <row r="1807">
          <cell r="I1807" t="str">
            <v>NB2BCM0504-15SA</v>
          </cell>
        </row>
        <row r="1808">
          <cell r="I1808" t="str">
            <v>DA4BIR0004-15SA</v>
          </cell>
        </row>
        <row r="1809">
          <cell r="I1809" t="str">
            <v>DA4BIQ0602-15SA</v>
          </cell>
        </row>
        <row r="1810">
          <cell r="I1810" t="str">
            <v>DA1NHZ5016-15SA</v>
          </cell>
        </row>
        <row r="1811">
          <cell r="I1811" t="str">
            <v>DA1NHI5011-13SA</v>
          </cell>
        </row>
        <row r="1812">
          <cell r="I1812" t="str">
            <v>DA1NHZ5023-18SA</v>
          </cell>
        </row>
        <row r="1813">
          <cell r="I1813" t="str">
            <v>DA1NHZ5019-15SA</v>
          </cell>
        </row>
        <row r="1814">
          <cell r="I1814" t="str">
            <v>NB1BHO0101-15SB</v>
          </cell>
        </row>
        <row r="1815">
          <cell r="I1815" t="str">
            <v>NB2BHO1335-15SB</v>
          </cell>
        </row>
        <row r="1816">
          <cell r="I1816" t="str">
            <v>NB1BHO0002-19SB</v>
          </cell>
        </row>
        <row r="1817">
          <cell r="I1817" t="str">
            <v>NB2BHP0202-15SB</v>
          </cell>
        </row>
        <row r="1818">
          <cell r="I1818" t="str">
            <v>NB1BIR0603-15SB</v>
          </cell>
        </row>
        <row r="1819">
          <cell r="I1819" t="str">
            <v>DA3BCJ0204-15SB</v>
          </cell>
        </row>
        <row r="1820">
          <cell r="I1820" t="str">
            <v>DA2BCL0306-15SA</v>
          </cell>
        </row>
        <row r="1821">
          <cell r="I1821" t="str">
            <v>DA2BCN0402-15SA</v>
          </cell>
        </row>
        <row r="1822">
          <cell r="I1822" t="str">
            <v>DA2BCN0404-15SA</v>
          </cell>
        </row>
        <row r="1823">
          <cell r="I1823" t="str">
            <v>DA2BCM0504-15SA</v>
          </cell>
        </row>
        <row r="1824">
          <cell r="I1824" t="str">
            <v>NA8BCJ0204-15SA</v>
          </cell>
        </row>
        <row r="1825">
          <cell r="I1825" t="str">
            <v>NA5BCL0306-15SA</v>
          </cell>
        </row>
        <row r="1826">
          <cell r="I1826" t="str">
            <v>NA5BCN0402-15SA</v>
          </cell>
        </row>
        <row r="1827">
          <cell r="I1827" t="str">
            <v>NA5BCN0404-15SA</v>
          </cell>
        </row>
        <row r="1828">
          <cell r="I1828" t="str">
            <v>NA5BCM0504-15SA</v>
          </cell>
        </row>
        <row r="1829">
          <cell r="I1829" t="str">
            <v>DB5BCJ0204-15SB</v>
          </cell>
        </row>
        <row r="1830">
          <cell r="I1830" t="str">
            <v>DB4BCL0306-15SA</v>
          </cell>
        </row>
        <row r="1831">
          <cell r="I1831" t="str">
            <v>DB4BCN0402-15SA</v>
          </cell>
        </row>
        <row r="1832">
          <cell r="I1832" t="str">
            <v>DB4BCN0404-15SA</v>
          </cell>
        </row>
        <row r="1833">
          <cell r="I1833" t="str">
            <v>DB4BCM0504-15SA</v>
          </cell>
        </row>
        <row r="1834">
          <cell r="I1834" t="str">
            <v>DA8BCJ0204-15SA</v>
          </cell>
        </row>
        <row r="1835">
          <cell r="I1835" t="str">
            <v>DA5BCL0306-15SA</v>
          </cell>
        </row>
        <row r="1836">
          <cell r="I1836" t="str">
            <v>DA5BCN0402-15SA</v>
          </cell>
        </row>
        <row r="1837">
          <cell r="I1837" t="str">
            <v>DA5BCN0404-15SA</v>
          </cell>
        </row>
        <row r="1838">
          <cell r="I1838" t="str">
            <v>DA5BCM0504-15SA</v>
          </cell>
        </row>
        <row r="1839">
          <cell r="I1839" t="str">
            <v>DA5BCJ0204-15SA</v>
          </cell>
        </row>
        <row r="1840">
          <cell r="I1840" t="str">
            <v>DA4BCL0306-15SA</v>
          </cell>
        </row>
        <row r="1841">
          <cell r="I1841" t="str">
            <v>DA4BCN0402-15SA</v>
          </cell>
        </row>
        <row r="1842">
          <cell r="I1842" t="str">
            <v>DA4BCN0404-15SA</v>
          </cell>
        </row>
        <row r="1843">
          <cell r="I1843" t="str">
            <v>DA4BCM0504-15SA</v>
          </cell>
        </row>
        <row r="1844">
          <cell r="I1844" t="str">
            <v>DA3BCJ0204-15SB</v>
          </cell>
        </row>
        <row r="1845">
          <cell r="I1845" t="str">
            <v>DA2BCL0306-15SA</v>
          </cell>
        </row>
        <row r="1846">
          <cell r="I1846" t="str">
            <v>DA2BCN0402-15SA</v>
          </cell>
        </row>
        <row r="1847">
          <cell r="I1847" t="str">
            <v>DA2BCN0404-15SA</v>
          </cell>
        </row>
        <row r="1848">
          <cell r="I1848" t="str">
            <v>DA2BCM0504-15SA</v>
          </cell>
        </row>
        <row r="1849">
          <cell r="I1849" t="str">
            <v>NB1BCJ0204-15SA</v>
          </cell>
        </row>
        <row r="1850">
          <cell r="I1850" t="str">
            <v>NB1BCL0306-15SA</v>
          </cell>
        </row>
        <row r="1851">
          <cell r="I1851" t="str">
            <v>NB1BCN0402-15SA</v>
          </cell>
        </row>
        <row r="1852">
          <cell r="I1852" t="str">
            <v>NB1BCN0404-15SA</v>
          </cell>
        </row>
        <row r="1853">
          <cell r="I1853" t="str">
            <v>NB1BCM0504-15SA</v>
          </cell>
        </row>
        <row r="1854">
          <cell r="I1854" t="str">
            <v>NB1BHO0101-15SB</v>
          </cell>
        </row>
        <row r="1855">
          <cell r="I1855" t="str">
            <v>NB2BHO1335-15SB</v>
          </cell>
        </row>
        <row r="1856">
          <cell r="I1856" t="str">
            <v>NB1BHO0002-19SB</v>
          </cell>
        </row>
        <row r="1857">
          <cell r="I1857" t="str">
            <v>NB2BHP0202-15SB</v>
          </cell>
        </row>
        <row r="1858">
          <cell r="I1858" t="str">
            <v>NB1BIR0603-15SB</v>
          </cell>
        </row>
        <row r="1859">
          <cell r="I1859" t="str">
            <v>DB4BIR0004-15SA</v>
          </cell>
        </row>
        <row r="1860">
          <cell r="I1860" t="str">
            <v>DB4BIQ0602-15SA</v>
          </cell>
        </row>
        <row r="1861">
          <cell r="I1861" t="str">
            <v>DB1NHZ5016-15SA</v>
          </cell>
        </row>
        <row r="1862">
          <cell r="I1862" t="str">
            <v>DB1NHI5011-13SA</v>
          </cell>
        </row>
        <row r="1863">
          <cell r="I1863" t="str">
            <v>DB1NHZ5023-18SA</v>
          </cell>
        </row>
        <row r="1864">
          <cell r="I1864" t="str">
            <v>DB1NHZ5019-15SA</v>
          </cell>
        </row>
        <row r="1865">
          <cell r="I1865" t="str">
            <v>NB9BCJ0204-15SA</v>
          </cell>
        </row>
        <row r="1866">
          <cell r="I1866" t="str">
            <v>NB5BCL0306-15SA</v>
          </cell>
        </row>
        <row r="1867">
          <cell r="I1867" t="str">
            <v>NB5BCN0402-15SA</v>
          </cell>
        </row>
        <row r="1868">
          <cell r="I1868" t="str">
            <v>NB5BCN0404-15SA</v>
          </cell>
        </row>
        <row r="1869">
          <cell r="I1869" t="str">
            <v>NB5BCM0504-15SA</v>
          </cell>
        </row>
        <row r="1870">
          <cell r="I1870" t="str">
            <v>DA2BCJ0204-15SA</v>
          </cell>
        </row>
        <row r="1871">
          <cell r="I1871" t="str">
            <v>DA2BCL0306-15SA</v>
          </cell>
        </row>
        <row r="1872">
          <cell r="I1872" t="str">
            <v>DA2BCN0402-15SA</v>
          </cell>
        </row>
        <row r="1873">
          <cell r="I1873" t="str">
            <v>DA2BCN0404-15SA</v>
          </cell>
        </row>
        <row r="1874">
          <cell r="I1874" t="str">
            <v>DA2BCM0504-15SA</v>
          </cell>
        </row>
        <row r="1875">
          <cell r="I1875" t="str">
            <v>NA4BCJ0204-15SB</v>
          </cell>
        </row>
        <row r="1876">
          <cell r="I1876" t="str">
            <v>NA3BCL0306-15SA</v>
          </cell>
        </row>
        <row r="1877">
          <cell r="I1877" t="str">
            <v>NA3BCN0402-15SA</v>
          </cell>
        </row>
        <row r="1878">
          <cell r="I1878" t="str">
            <v>NA3BCN0404-15SA</v>
          </cell>
        </row>
        <row r="1879">
          <cell r="I1879" t="str">
            <v>NA3BCM0504-15SA</v>
          </cell>
        </row>
        <row r="1880">
          <cell r="I1880" t="str">
            <v>DB1BHO0101-15SB</v>
          </cell>
        </row>
        <row r="1881">
          <cell r="I1881" t="str">
            <v>DB1BHO1335-15SB</v>
          </cell>
        </row>
        <row r="1882">
          <cell r="I1882" t="str">
            <v>DB1BHO0002-19SB</v>
          </cell>
        </row>
        <row r="1883">
          <cell r="I1883" t="str">
            <v>DB1BHP0202-15SB</v>
          </cell>
        </row>
        <row r="1884">
          <cell r="I1884" t="str">
            <v>DB1BIR0603-15SB</v>
          </cell>
        </row>
        <row r="1885">
          <cell r="I1885" t="str">
            <v>NB1BHO0101-15SB</v>
          </cell>
        </row>
        <row r="1886">
          <cell r="I1886" t="str">
            <v>NB1BHO1335-15SB</v>
          </cell>
        </row>
        <row r="1887">
          <cell r="I1887" t="str">
            <v>NB1BHO0002-19SB</v>
          </cell>
        </row>
        <row r="1888">
          <cell r="I1888" t="str">
            <v>NB1BHP0202-15SB</v>
          </cell>
        </row>
        <row r="1889">
          <cell r="I1889" t="str">
            <v>NB1BIR0603-15SB</v>
          </cell>
        </row>
        <row r="1890">
          <cell r="I1890" t="str">
            <v>NA2BCJ0204-15SB</v>
          </cell>
        </row>
        <row r="1891">
          <cell r="I1891" t="str">
            <v>NA2BCL0306-15SA</v>
          </cell>
        </row>
        <row r="1892">
          <cell r="I1892" t="str">
            <v>NA2BCN0402-15SA</v>
          </cell>
        </row>
        <row r="1893">
          <cell r="I1893" t="str">
            <v>NA2BCN0404-15SA</v>
          </cell>
        </row>
        <row r="1894">
          <cell r="I1894" t="str">
            <v>NA2BCM0504-15SA</v>
          </cell>
        </row>
        <row r="1895">
          <cell r="I1895" t="str">
            <v>DA1BCJ0204-15SA</v>
          </cell>
        </row>
        <row r="1896">
          <cell r="I1896" t="str">
            <v>DA1BCL0306-15SA</v>
          </cell>
        </row>
        <row r="1897">
          <cell r="I1897" t="str">
            <v>DA1BCN0402-15SA</v>
          </cell>
        </row>
        <row r="1898">
          <cell r="I1898" t="str">
            <v>DA1BCN0404-15SA</v>
          </cell>
        </row>
        <row r="1899">
          <cell r="I1899" t="str">
            <v>DA1BCM0504-15SA</v>
          </cell>
        </row>
        <row r="1900">
          <cell r="I1900" t="str">
            <v>NA8BCJ0204-15SA</v>
          </cell>
        </row>
        <row r="1901">
          <cell r="I1901" t="str">
            <v>NA5BCL0306-15SA</v>
          </cell>
        </row>
        <row r="1902">
          <cell r="I1902" t="str">
            <v>NA5BCN0402-15SA</v>
          </cell>
        </row>
        <row r="1903">
          <cell r="I1903" t="str">
            <v>NA5BCN0404-15SA</v>
          </cell>
        </row>
        <row r="1904">
          <cell r="I1904" t="str">
            <v>NA5BCM0504-15SA</v>
          </cell>
        </row>
        <row r="1905">
          <cell r="I1905" t="str">
            <v>NB3BCJ0204-15SB</v>
          </cell>
        </row>
        <row r="1906">
          <cell r="I1906" t="str">
            <v>NB3BCL0306-15SA</v>
          </cell>
        </row>
        <row r="1907">
          <cell r="I1907" t="str">
            <v>NB3BCN0402-15SA</v>
          </cell>
        </row>
        <row r="1908">
          <cell r="I1908" t="str">
            <v>NB3BCN0404-15SA</v>
          </cell>
        </row>
        <row r="1909">
          <cell r="I1909" t="str">
            <v>NB3BCM0504-15SA</v>
          </cell>
        </row>
        <row r="1910">
          <cell r="I1910" t="str">
            <v>DA1BCJ0204-15SA</v>
          </cell>
        </row>
        <row r="1911">
          <cell r="I1911" t="str">
            <v>DA1BCL0306-15SA</v>
          </cell>
        </row>
        <row r="1912">
          <cell r="I1912" t="str">
            <v>DA1BCN0402-15SA</v>
          </cell>
        </row>
        <row r="1913">
          <cell r="I1913" t="str">
            <v>DA1BCN0404-15SA</v>
          </cell>
        </row>
        <row r="1914">
          <cell r="I1914" t="str">
            <v>DA1BCM0504-15SA</v>
          </cell>
        </row>
        <row r="1915">
          <cell r="I1915" t="str">
            <v>DA1BCJ0204-15SB</v>
          </cell>
        </row>
        <row r="1916">
          <cell r="I1916" t="str">
            <v>DA1BCL0306-15SA</v>
          </cell>
        </row>
        <row r="1917">
          <cell r="I1917" t="str">
            <v>DA1BCN0402-15SA</v>
          </cell>
        </row>
        <row r="1918">
          <cell r="I1918" t="str">
            <v>DA1BCN0404-15SA</v>
          </cell>
        </row>
        <row r="1919">
          <cell r="I1919" t="str">
            <v>DA1BCM0504-15SA</v>
          </cell>
        </row>
        <row r="1920">
          <cell r="I1920" t="str">
            <v>DB1BCJ0204-15SB</v>
          </cell>
        </row>
        <row r="1921">
          <cell r="I1921" t="str">
            <v>DB1BCL0306-15SA</v>
          </cell>
        </row>
        <row r="1922">
          <cell r="I1922" t="str">
            <v>DB1BCN0402-15SA</v>
          </cell>
        </row>
        <row r="1923">
          <cell r="I1923" t="str">
            <v>DB1BCN0404-15SA</v>
          </cell>
        </row>
        <row r="1924">
          <cell r="I1924" t="str">
            <v>DB1BCM0504-15SA</v>
          </cell>
        </row>
        <row r="1925">
          <cell r="I1925" t="str">
            <v>DA1BHO0101-15SB</v>
          </cell>
        </row>
        <row r="1926">
          <cell r="I1926" t="str">
            <v>DA2BHO1335-15SB</v>
          </cell>
        </row>
        <row r="1927">
          <cell r="I1927" t="str">
            <v>DA1BHO0002-19SB</v>
          </cell>
        </row>
        <row r="1928">
          <cell r="I1928" t="str">
            <v>DA2BHP0202-15SB</v>
          </cell>
        </row>
        <row r="1929">
          <cell r="I1929" t="str">
            <v>DA1BIR0603-15SA</v>
          </cell>
        </row>
        <row r="1930">
          <cell r="I1930" t="str">
            <v>DB1BHO0101-15SB</v>
          </cell>
        </row>
        <row r="1931">
          <cell r="I1931" t="str">
            <v>DB2BHO1335-15SB</v>
          </cell>
        </row>
        <row r="1932">
          <cell r="I1932" t="str">
            <v>DB1BHO0002-19SB</v>
          </cell>
        </row>
        <row r="1933">
          <cell r="I1933" t="str">
            <v>DB2BHP0202-15SB</v>
          </cell>
        </row>
        <row r="1934">
          <cell r="I1934" t="str">
            <v>DB1BIR0603-15SB</v>
          </cell>
        </row>
        <row r="1935">
          <cell r="I1935" t="str">
            <v>DB3BCJ0204-15SB</v>
          </cell>
        </row>
        <row r="1936">
          <cell r="I1936" t="str">
            <v>DB2BCL0306-15SA</v>
          </cell>
        </row>
        <row r="1937">
          <cell r="I1937" t="str">
            <v>DB2BCN0402-15SA</v>
          </cell>
        </row>
        <row r="1938">
          <cell r="I1938" t="str">
            <v>DB2BCN0404-15SA</v>
          </cell>
        </row>
        <row r="1939">
          <cell r="I1939" t="str">
            <v>DB2BCM0504-15SA</v>
          </cell>
        </row>
        <row r="1940">
          <cell r="I1940" t="str">
            <v>NB5BCJ0204-15SA</v>
          </cell>
        </row>
        <row r="1941">
          <cell r="I1941" t="str">
            <v>NB3BCL0306-15SA</v>
          </cell>
        </row>
        <row r="1942">
          <cell r="I1942" t="str">
            <v>NB3BCN0402-15SA</v>
          </cell>
        </row>
        <row r="1943">
          <cell r="I1943" t="str">
            <v>NB3BCN0404-15SA</v>
          </cell>
        </row>
        <row r="1944">
          <cell r="I1944" t="str">
            <v>NB3BCM0504-15SA</v>
          </cell>
        </row>
        <row r="1945">
          <cell r="I1945" t="str">
            <v>NB6BCJ0204-15SA</v>
          </cell>
        </row>
        <row r="1946">
          <cell r="I1946" t="str">
            <v>NB4BCL0306-15SA</v>
          </cell>
        </row>
        <row r="1947">
          <cell r="I1947" t="str">
            <v>NB4BCN0402-15SA</v>
          </cell>
        </row>
        <row r="1948">
          <cell r="I1948" t="str">
            <v>NB4BCN0404-15SA</v>
          </cell>
        </row>
        <row r="1949">
          <cell r="I1949" t="str">
            <v>NB4BCM0504-15SA</v>
          </cell>
        </row>
        <row r="1950">
          <cell r="I1950" t="str">
            <v>DA1BHO0101-15SB</v>
          </cell>
        </row>
        <row r="1951">
          <cell r="I1951" t="str">
            <v>DA2BHO1335-15SB</v>
          </cell>
        </row>
        <row r="1952">
          <cell r="I1952" t="str">
            <v>DA1BHO0002-19SB</v>
          </cell>
        </row>
        <row r="1953">
          <cell r="I1953" t="str">
            <v>DA2BHP0202-15SB</v>
          </cell>
        </row>
        <row r="1954">
          <cell r="I1954" t="str">
            <v>DA1BIR0603-15SA</v>
          </cell>
        </row>
        <row r="1955">
          <cell r="I1955" t="str">
            <v>DA7BCJ0204-15SA</v>
          </cell>
        </row>
        <row r="1956">
          <cell r="I1956" t="str">
            <v>DA4BCL0306-15SA</v>
          </cell>
        </row>
        <row r="1957">
          <cell r="I1957" t="str">
            <v>DA4BCN0402-15SA</v>
          </cell>
        </row>
        <row r="1958">
          <cell r="I1958" t="str">
            <v>DA4BCN0404-15SA</v>
          </cell>
        </row>
        <row r="1959">
          <cell r="I1959" t="str">
            <v>DA4BCM0504-15SA</v>
          </cell>
        </row>
        <row r="1960">
          <cell r="I1960" t="str">
            <v>NA1BHO0101-15SB</v>
          </cell>
        </row>
        <row r="1961">
          <cell r="I1961" t="str">
            <v>NA1BHO1335-15SB</v>
          </cell>
        </row>
        <row r="1962">
          <cell r="I1962" t="str">
            <v>NA1BHO0002-19SB</v>
          </cell>
        </row>
        <row r="1963">
          <cell r="I1963" t="str">
            <v>NA1BHP0202-15SB</v>
          </cell>
        </row>
        <row r="1964">
          <cell r="I1964" t="str">
            <v>NA1BIR0603-15SB</v>
          </cell>
        </row>
        <row r="1965">
          <cell r="I1965" t="str">
            <v>NA2BCJ0204-15SB</v>
          </cell>
        </row>
        <row r="1966">
          <cell r="I1966" t="str">
            <v>NA2BCL0306-15SA</v>
          </cell>
        </row>
        <row r="1967">
          <cell r="I1967" t="str">
            <v>NA2BCN0402-15SA</v>
          </cell>
        </row>
        <row r="1968">
          <cell r="I1968" t="str">
            <v>NA2BCN0404-15SA</v>
          </cell>
        </row>
        <row r="1969">
          <cell r="I1969" t="str">
            <v>NA2BCM0504-15SA</v>
          </cell>
        </row>
        <row r="1970">
          <cell r="I1970" t="str">
            <v>NA1BCJ0204-15SA</v>
          </cell>
        </row>
        <row r="1971">
          <cell r="I1971" t="str">
            <v>NA1BCL0306-15SA</v>
          </cell>
        </row>
        <row r="1972">
          <cell r="I1972" t="str">
            <v>NA1BCN0402-15SA</v>
          </cell>
        </row>
        <row r="1973">
          <cell r="I1973" t="str">
            <v>NA1BCN0404-15SA</v>
          </cell>
        </row>
        <row r="1974">
          <cell r="I1974" t="str">
            <v>NA1BCM0504-15SA</v>
          </cell>
        </row>
        <row r="1975">
          <cell r="I1975" t="str">
            <v>NB9BCJ0204-15SA</v>
          </cell>
        </row>
        <row r="1976">
          <cell r="I1976" t="str">
            <v>NB5BCL0306-15SA</v>
          </cell>
        </row>
        <row r="1977">
          <cell r="I1977" t="str">
            <v>NB5BCN0402-15SA</v>
          </cell>
        </row>
        <row r="1978">
          <cell r="I1978" t="str">
            <v>NB5BCN0404-15SA</v>
          </cell>
        </row>
        <row r="1979">
          <cell r="I1979" t="str">
            <v>NB5BCM0504-15SA</v>
          </cell>
        </row>
        <row r="1980">
          <cell r="I1980" t="str">
            <v>NA1BCJ0204-15SB</v>
          </cell>
        </row>
        <row r="1981">
          <cell r="I1981" t="str">
            <v>NA1BCL0306-15SA</v>
          </cell>
        </row>
        <row r="1982">
          <cell r="I1982" t="str">
            <v>NA1BCN0402-15SA</v>
          </cell>
        </row>
        <row r="1983">
          <cell r="I1983" t="str">
            <v>NA1BCN0404-15SA</v>
          </cell>
        </row>
        <row r="1984">
          <cell r="I1984" t="str">
            <v>NA1BCM0504-15SA</v>
          </cell>
        </row>
        <row r="1985">
          <cell r="I1985" t="str">
            <v>NB3BCJ0204-15SB</v>
          </cell>
        </row>
        <row r="1986">
          <cell r="I1986" t="str">
            <v>NB2BCL0306-15SA</v>
          </cell>
        </row>
        <row r="1987">
          <cell r="I1987" t="str">
            <v>NB2BCN0402-15SA</v>
          </cell>
        </row>
        <row r="1988">
          <cell r="I1988" t="str">
            <v>NB2BCN0404-15SA</v>
          </cell>
        </row>
        <row r="1989">
          <cell r="I1989" t="str">
            <v>NB2BCM0504-15SA</v>
          </cell>
        </row>
        <row r="1990">
          <cell r="I1990" t="str">
            <v>NB1BHO0101-15SB</v>
          </cell>
        </row>
        <row r="1991">
          <cell r="I1991" t="str">
            <v>NB1BHO1335-15SB</v>
          </cell>
        </row>
        <row r="1992">
          <cell r="I1992" t="str">
            <v>NB1BHO0002-19SB</v>
          </cell>
        </row>
        <row r="1993">
          <cell r="I1993" t="str">
            <v>NB1BHP0202-15SB</v>
          </cell>
        </row>
        <row r="1994">
          <cell r="I1994" t="str">
            <v>NB1BIR0603-15SB</v>
          </cell>
        </row>
        <row r="1995">
          <cell r="I1995" t="str">
            <v>NA2BCJ0204-15SB</v>
          </cell>
        </row>
        <row r="1996">
          <cell r="I1996" t="str">
            <v>NA2BCL0306-15SA</v>
          </cell>
        </row>
        <row r="1997">
          <cell r="I1997" t="str">
            <v>NA2BCN0402-15SA</v>
          </cell>
        </row>
        <row r="1998">
          <cell r="I1998" t="str">
            <v>NA2BCN0404-15SA</v>
          </cell>
        </row>
        <row r="1999">
          <cell r="I1999" t="str">
            <v>NA2BCM0504-15SA</v>
          </cell>
        </row>
        <row r="2000">
          <cell r="I2000" t="str">
            <v>DB2BCJ0204-15SB</v>
          </cell>
        </row>
        <row r="2001">
          <cell r="I2001" t="str">
            <v>DB2BCL0306-15SA</v>
          </cell>
        </row>
        <row r="2002">
          <cell r="I2002" t="str">
            <v>DB2BCN0402-15SA</v>
          </cell>
        </row>
        <row r="2003">
          <cell r="I2003" t="str">
            <v>DB2BCN0404-15SA</v>
          </cell>
        </row>
        <row r="2004">
          <cell r="I2004" t="str">
            <v>DB2BCM0504-15SA</v>
          </cell>
        </row>
        <row r="2005">
          <cell r="I2005" t="str">
            <v>NA8BCJ0204-15SA</v>
          </cell>
        </row>
        <row r="2006">
          <cell r="I2006" t="str">
            <v>NA5BCL0306-15SA</v>
          </cell>
        </row>
        <row r="2007">
          <cell r="I2007" t="str">
            <v>NA5BCN0402-15SA</v>
          </cell>
        </row>
        <row r="2008">
          <cell r="I2008" t="str">
            <v>NA5BCN0404-15SA</v>
          </cell>
        </row>
        <row r="2009">
          <cell r="I2009" t="str">
            <v>NA5BCM0504-15SA</v>
          </cell>
        </row>
        <row r="2010">
          <cell r="I2010" t="str">
            <v>NB6BCJ0204-15SA</v>
          </cell>
        </row>
        <row r="2011">
          <cell r="I2011" t="str">
            <v>NB4BCL0306-15SA</v>
          </cell>
        </row>
        <row r="2012">
          <cell r="I2012" t="str">
            <v>NB4BCN0402-15SA</v>
          </cell>
        </row>
        <row r="2013">
          <cell r="I2013" t="str">
            <v>NB4BCN0404-15SA</v>
          </cell>
        </row>
        <row r="2014">
          <cell r="I2014" t="str">
            <v>NB4BCM0504-15SA</v>
          </cell>
        </row>
        <row r="2015">
          <cell r="I2015" t="str">
            <v>DB4BIR0004-15SA</v>
          </cell>
        </row>
        <row r="2016">
          <cell r="I2016" t="str">
            <v>DB4BIQ0602-15SA</v>
          </cell>
        </row>
        <row r="2017">
          <cell r="I2017" t="str">
            <v>DB1NHZ5016-15SA</v>
          </cell>
        </row>
        <row r="2018">
          <cell r="I2018" t="str">
            <v>DB1NHI5011-13SA</v>
          </cell>
        </row>
        <row r="2019">
          <cell r="I2019" t="str">
            <v>DB1NHZ5023-18SA</v>
          </cell>
        </row>
        <row r="2020">
          <cell r="I2020" t="str">
            <v>DB1NHZ5019-15SA</v>
          </cell>
        </row>
        <row r="2021">
          <cell r="I2021" t="str">
            <v>DA9BCJ0204-15SA</v>
          </cell>
        </row>
        <row r="2022">
          <cell r="I2022" t="str">
            <v>DA5BCL0306-15SA</v>
          </cell>
        </row>
        <row r="2023">
          <cell r="I2023" t="str">
            <v>DA5BCN0402-15SA</v>
          </cell>
        </row>
        <row r="2024">
          <cell r="I2024" t="str">
            <v>DA5BCN0404-15SA</v>
          </cell>
        </row>
        <row r="2025">
          <cell r="I2025" t="str">
            <v>DA5BCM0504-15SA</v>
          </cell>
        </row>
        <row r="2026">
          <cell r="I2026" t="str">
            <v>NB7BCJ0204-15SA</v>
          </cell>
        </row>
        <row r="2027">
          <cell r="I2027" t="str">
            <v>NB4BCL0306-15SA</v>
          </cell>
        </row>
        <row r="2028">
          <cell r="I2028" t="str">
            <v>NB4BCN0402-15SA</v>
          </cell>
        </row>
        <row r="2029">
          <cell r="I2029" t="str">
            <v>NB4BCN0404-15SA</v>
          </cell>
        </row>
        <row r="2030">
          <cell r="I2030" t="str">
            <v>NB4BCM0504-15SA</v>
          </cell>
        </row>
        <row r="2031">
          <cell r="I2031" t="str">
            <v>NA1BHO0101-15SB</v>
          </cell>
        </row>
        <row r="2032">
          <cell r="I2032" t="str">
            <v>NA2BHO1335-15SB</v>
          </cell>
        </row>
        <row r="2033">
          <cell r="I2033" t="str">
            <v>NA1BHO0002-19SB</v>
          </cell>
        </row>
        <row r="2034">
          <cell r="I2034" t="str">
            <v>NA2BHP0202-15SB</v>
          </cell>
        </row>
        <row r="2035">
          <cell r="I2035" t="str">
            <v>NA1BIR0603-15SA</v>
          </cell>
        </row>
        <row r="2036">
          <cell r="I2036" t="str">
            <v>DB2BCJ0204-15SB</v>
          </cell>
        </row>
        <row r="2037">
          <cell r="I2037" t="str">
            <v>DB2BCL0306-15SA</v>
          </cell>
        </row>
        <row r="2038">
          <cell r="I2038" t="str">
            <v>DB2BCN0402-15SA</v>
          </cell>
        </row>
        <row r="2039">
          <cell r="I2039" t="str">
            <v>DB2BCN0404-15SA</v>
          </cell>
        </row>
        <row r="2040">
          <cell r="I2040" t="str">
            <v>DB2BCM0504-15SA</v>
          </cell>
        </row>
        <row r="2041">
          <cell r="I2041" t="str">
            <v>NA3BCJ0204-15SA</v>
          </cell>
        </row>
        <row r="2042">
          <cell r="I2042" t="str">
            <v>NA2BCL0306-15SA</v>
          </cell>
        </row>
        <row r="2043">
          <cell r="I2043" t="str">
            <v>NA2BCN0402-15SA</v>
          </cell>
        </row>
        <row r="2044">
          <cell r="I2044" t="str">
            <v>NA2BCN0404-15SA</v>
          </cell>
        </row>
        <row r="2045">
          <cell r="I2045" t="str">
            <v>NA2BCM0504-15SA</v>
          </cell>
        </row>
        <row r="2046">
          <cell r="I2046" t="str">
            <v>NB1BCJ0204-15SB</v>
          </cell>
        </row>
        <row r="2047">
          <cell r="I2047" t="str">
            <v>NB1BCL0306-15SA</v>
          </cell>
        </row>
        <row r="2048">
          <cell r="I2048" t="str">
            <v>NB1BCN0402-15SA</v>
          </cell>
        </row>
        <row r="2049">
          <cell r="I2049" t="str">
            <v>NB1BCN0404-15SA</v>
          </cell>
        </row>
        <row r="2050">
          <cell r="I2050" t="str">
            <v>NB1BCM0504-15SA</v>
          </cell>
        </row>
        <row r="2051">
          <cell r="I2051" t="str">
            <v>DB1BCJ0204-15SB</v>
          </cell>
        </row>
        <row r="2052">
          <cell r="I2052" t="str">
            <v>DB1BCL0306-15SA</v>
          </cell>
        </row>
        <row r="2053">
          <cell r="I2053" t="str">
            <v>DB1BCN0402-15SA</v>
          </cell>
        </row>
        <row r="2054">
          <cell r="I2054" t="str">
            <v>DB1BCN0404-15SA</v>
          </cell>
        </row>
        <row r="2055">
          <cell r="I2055" t="str">
            <v>DB1BCM0504-15SA</v>
          </cell>
        </row>
        <row r="2056">
          <cell r="I2056" t="str">
            <v>DB7BCJ0204-15SA</v>
          </cell>
        </row>
        <row r="2057">
          <cell r="I2057" t="str">
            <v>DB4BCL0306-15SA</v>
          </cell>
        </row>
        <row r="2058">
          <cell r="I2058" t="str">
            <v>DB4BCN0402-15SA</v>
          </cell>
        </row>
        <row r="2059">
          <cell r="I2059" t="str">
            <v>DB4BCN0404-15SA</v>
          </cell>
        </row>
        <row r="2060">
          <cell r="I2060" t="str">
            <v>DB4BCM0504-15SA</v>
          </cell>
        </row>
        <row r="2061">
          <cell r="I2061" t="str">
            <v>NB7BCJ0204-15SA</v>
          </cell>
        </row>
        <row r="2062">
          <cell r="I2062" t="str">
            <v>NB5BCL0306-15SA</v>
          </cell>
        </row>
        <row r="2063">
          <cell r="I2063" t="str">
            <v>NB5BCN0402-15SA</v>
          </cell>
        </row>
        <row r="2064">
          <cell r="I2064" t="str">
            <v>NB5BCN0404-15SA</v>
          </cell>
        </row>
        <row r="2065">
          <cell r="I2065" t="str">
            <v>NB5BCM0504-15SA</v>
          </cell>
        </row>
        <row r="2066">
          <cell r="I2066" t="str">
            <v>DB4BIR0004-15SA</v>
          </cell>
        </row>
        <row r="2067">
          <cell r="I2067" t="str">
            <v>DB4BIQ0602-15SA</v>
          </cell>
        </row>
        <row r="2068">
          <cell r="I2068" t="str">
            <v>DB1NHZ5016-15SA</v>
          </cell>
        </row>
        <row r="2069">
          <cell r="I2069" t="str">
            <v>DB1NHI5011-13SA</v>
          </cell>
        </row>
        <row r="2070">
          <cell r="I2070" t="str">
            <v>DB1NHZ5023-18SA</v>
          </cell>
        </row>
        <row r="2071">
          <cell r="I2071" t="str">
            <v>DB1NHZ5019-15SA</v>
          </cell>
        </row>
        <row r="2072">
          <cell r="I2072" t="str">
            <v>DA9BCJ0204-15SA</v>
          </cell>
        </row>
        <row r="2073">
          <cell r="I2073" t="str">
            <v>DA5BCL0306-15SA</v>
          </cell>
        </row>
        <row r="2074">
          <cell r="I2074" t="str">
            <v>DA5BCN0402-15SA</v>
          </cell>
        </row>
        <row r="2075">
          <cell r="I2075" t="str">
            <v>DA5BCN0404-15SA</v>
          </cell>
        </row>
        <row r="2076">
          <cell r="I2076" t="str">
            <v>DA5BCM0504-15SA</v>
          </cell>
        </row>
        <row r="2077">
          <cell r="I2077" t="str">
            <v>NB5BCJ0204-15SA</v>
          </cell>
        </row>
        <row r="2078">
          <cell r="I2078" t="str">
            <v>NB3BCL0306-15SA</v>
          </cell>
        </row>
        <row r="2079">
          <cell r="I2079" t="str">
            <v>NB3BCN0402-15SA</v>
          </cell>
        </row>
        <row r="2080">
          <cell r="I2080" t="str">
            <v>NB3BCN0404-15SA</v>
          </cell>
        </row>
        <row r="2081">
          <cell r="I2081" t="str">
            <v>NB3BCM0504-15SA</v>
          </cell>
        </row>
        <row r="2082">
          <cell r="I2082" t="str">
            <v>NA5BCJ0204-15SB</v>
          </cell>
        </row>
        <row r="2083">
          <cell r="I2083" t="str">
            <v>NA4BCL0306-15SA</v>
          </cell>
        </row>
        <row r="2084">
          <cell r="I2084" t="str">
            <v>NA4BCN0402-15SA</v>
          </cell>
        </row>
        <row r="2085">
          <cell r="I2085" t="str">
            <v>NA4BCN0404-15SA</v>
          </cell>
        </row>
        <row r="2086">
          <cell r="I2086" t="str">
            <v>NA4BCM0504-15SA</v>
          </cell>
        </row>
        <row r="2087">
          <cell r="I2087" t="str">
            <v>DA1BIR0004-15SB</v>
          </cell>
        </row>
        <row r="2088">
          <cell r="I2088" t="str">
            <v>DA1NHZ5016-15SB</v>
          </cell>
        </row>
        <row r="2089">
          <cell r="I2089" t="str">
            <v>DA1NHI5015-15SB</v>
          </cell>
        </row>
        <row r="2090">
          <cell r="I2090" t="str">
            <v>DA1NHI5011-13SB</v>
          </cell>
        </row>
        <row r="2091">
          <cell r="I2091" t="str">
            <v>DA4BIQ0602-15SA</v>
          </cell>
        </row>
        <row r="2092">
          <cell r="I2092" t="str">
            <v>DA1NHZ5019-15SB</v>
          </cell>
        </row>
        <row r="2093">
          <cell r="I2093" t="str">
            <v>DA4BCJ0204-15SA</v>
          </cell>
        </row>
        <row r="2094">
          <cell r="I2094" t="str">
            <v>DA3BCL0306-15SA</v>
          </cell>
        </row>
        <row r="2095">
          <cell r="I2095" t="str">
            <v>DA3BCN0402-15SA</v>
          </cell>
        </row>
        <row r="2096">
          <cell r="I2096" t="str">
            <v>DA3BCN0404-15SA</v>
          </cell>
        </row>
        <row r="2097">
          <cell r="I2097" t="str">
            <v>DA3BCM0504-15SA</v>
          </cell>
        </row>
        <row r="2098">
          <cell r="I2098" t="str">
            <v>DB1BHO0101-15SB</v>
          </cell>
        </row>
        <row r="2099">
          <cell r="I2099" t="str">
            <v>DB1BHO1335-15SB</v>
          </cell>
        </row>
        <row r="2100">
          <cell r="I2100" t="str">
            <v>DB1BHO0002-19SB</v>
          </cell>
        </row>
        <row r="2101">
          <cell r="I2101" t="str">
            <v>DB1BHP0202-15SB</v>
          </cell>
        </row>
        <row r="2102">
          <cell r="I2102" t="str">
            <v>DB1BIR0603-15SB</v>
          </cell>
        </row>
        <row r="2103">
          <cell r="I2103" t="str">
            <v>DA6BCJ0204-15SA</v>
          </cell>
        </row>
        <row r="2104">
          <cell r="I2104" t="str">
            <v>DA4BCL0306-15SA</v>
          </cell>
        </row>
        <row r="2105">
          <cell r="I2105" t="str">
            <v>DA4BCN0402-15SA</v>
          </cell>
        </row>
        <row r="2106">
          <cell r="I2106" t="str">
            <v>DA4BCN0404-15SA</v>
          </cell>
        </row>
        <row r="2107">
          <cell r="I2107" t="str">
            <v>DA4BCM0504-15SA</v>
          </cell>
        </row>
        <row r="2108">
          <cell r="I2108" t="str">
            <v>NA1BHO0101-15SB</v>
          </cell>
        </row>
        <row r="2109">
          <cell r="I2109" t="str">
            <v>NA1BHO1335-15SB</v>
          </cell>
        </row>
        <row r="2110">
          <cell r="I2110" t="str">
            <v>NA1BHO0002-19SB</v>
          </cell>
        </row>
        <row r="2111">
          <cell r="I2111" t="str">
            <v>NA1BHP0202-15SB</v>
          </cell>
        </row>
        <row r="2112">
          <cell r="I2112" t="str">
            <v>NA1BIR0603-15SB</v>
          </cell>
        </row>
        <row r="2113">
          <cell r="I2113" t="str">
            <v>NA3BCJ0204-15SB</v>
          </cell>
        </row>
        <row r="2114">
          <cell r="I2114" t="str">
            <v>NA2BCL0306-15SA</v>
          </cell>
        </row>
        <row r="2115">
          <cell r="I2115" t="str">
            <v>NA2BCN0402-15SA</v>
          </cell>
        </row>
        <row r="2116">
          <cell r="I2116" t="str">
            <v>NA2BCN0404-15SA</v>
          </cell>
        </row>
        <row r="2117">
          <cell r="I2117" t="str">
            <v>NA2BCM0504-15SA</v>
          </cell>
        </row>
        <row r="2118">
          <cell r="I2118" t="str">
            <v>NB2BCJ0204-15SB</v>
          </cell>
        </row>
        <row r="2119">
          <cell r="I2119" t="str">
            <v>NB2BCL0306-15SA</v>
          </cell>
        </row>
        <row r="2120">
          <cell r="I2120" t="str">
            <v>NB2BCN0402-15SA</v>
          </cell>
        </row>
        <row r="2121">
          <cell r="I2121" t="str">
            <v>NB2BCN0404-15SA</v>
          </cell>
        </row>
        <row r="2122">
          <cell r="I2122" t="str">
            <v>NB2BCM0504-15SA</v>
          </cell>
        </row>
        <row r="2123">
          <cell r="I2123" t="str">
            <v>DA3BCJ0204-15SB</v>
          </cell>
        </row>
        <row r="2124">
          <cell r="I2124" t="str">
            <v>DA2BCL0306-15SA</v>
          </cell>
        </row>
        <row r="2125">
          <cell r="I2125" t="str">
            <v>DA2BCN0402-15SA</v>
          </cell>
        </row>
        <row r="2126">
          <cell r="I2126" t="str">
            <v>DA2BCN0404-15SA</v>
          </cell>
        </row>
        <row r="2127">
          <cell r="I2127" t="str">
            <v>DA2BCM0504-15SA</v>
          </cell>
        </row>
        <row r="2128">
          <cell r="I2128" t="str">
            <v>NB3BCJ0204-15SB</v>
          </cell>
        </row>
        <row r="2129">
          <cell r="I2129" t="str">
            <v>NB3BCL0306-15SA</v>
          </cell>
        </row>
        <row r="2130">
          <cell r="I2130" t="str">
            <v>NB3BCN0402-15SA</v>
          </cell>
        </row>
        <row r="2131">
          <cell r="I2131" t="str">
            <v>NB3BCN0404-15SA</v>
          </cell>
        </row>
        <row r="2132">
          <cell r="I2132" t="str">
            <v>NB3BCM0504-15SA</v>
          </cell>
        </row>
        <row r="2133">
          <cell r="I2133" t="str">
            <v>NA5BCJ0204-15SB</v>
          </cell>
        </row>
        <row r="2134">
          <cell r="I2134" t="str">
            <v>NA4BCL0306-15SA</v>
          </cell>
        </row>
        <row r="2135">
          <cell r="I2135" t="str">
            <v>NA4BCN0402-15SA</v>
          </cell>
        </row>
        <row r="2136">
          <cell r="I2136" t="str">
            <v>NA4BCN0404-15SA</v>
          </cell>
        </row>
        <row r="2137">
          <cell r="I2137" t="str">
            <v>NA4BCM0504-15SA</v>
          </cell>
        </row>
        <row r="2138">
          <cell r="I2138" t="str">
            <v>DB4BIR0004-15SA</v>
          </cell>
        </row>
        <row r="2139">
          <cell r="I2139" t="str">
            <v>DB4BIQ0602-15SA</v>
          </cell>
        </row>
        <row r="2140">
          <cell r="I2140" t="str">
            <v>DB1NHZ5016-15SA</v>
          </cell>
        </row>
        <row r="2141">
          <cell r="I2141" t="str">
            <v>DB1NHI5011-13SA</v>
          </cell>
        </row>
        <row r="2142">
          <cell r="I2142" t="str">
            <v>DB1NHZ5023-18SA</v>
          </cell>
        </row>
        <row r="2143">
          <cell r="I2143" t="str">
            <v>DB1NHZ5019-15SA</v>
          </cell>
        </row>
        <row r="2144">
          <cell r="I2144" t="str">
            <v>DA4BCJ0204-15SA</v>
          </cell>
        </row>
        <row r="2145">
          <cell r="I2145" t="str">
            <v>DA3BCL0306-15SA</v>
          </cell>
        </row>
        <row r="2146">
          <cell r="I2146" t="str">
            <v>DA3BCN0402-15SA</v>
          </cell>
        </row>
        <row r="2147">
          <cell r="I2147" t="str">
            <v>DA3BCN0404-15SA</v>
          </cell>
        </row>
        <row r="2148">
          <cell r="I2148" t="str">
            <v>DA3BCM0504-15SA</v>
          </cell>
        </row>
        <row r="2149">
          <cell r="I2149" t="str">
            <v>DA9BCJ0204-15SA</v>
          </cell>
        </row>
        <row r="2150">
          <cell r="I2150" t="str">
            <v>DA5BCL0306-15SA</v>
          </cell>
        </row>
        <row r="2151">
          <cell r="I2151" t="str">
            <v>DA5BCN0402-15SA</v>
          </cell>
        </row>
        <row r="2152">
          <cell r="I2152" t="str">
            <v>DA5BCN0404-15SA</v>
          </cell>
        </row>
        <row r="2153">
          <cell r="I2153" t="str">
            <v>DA5BCM0504-15SA</v>
          </cell>
        </row>
        <row r="2154">
          <cell r="I2154" t="str">
            <v>NB1BHO0101-15SB</v>
          </cell>
        </row>
        <row r="2155">
          <cell r="I2155" t="str">
            <v>NB2BHO1335-15SB</v>
          </cell>
        </row>
        <row r="2156">
          <cell r="I2156" t="str">
            <v>NB1BHO0002-19SB</v>
          </cell>
        </row>
        <row r="2157">
          <cell r="I2157" t="str">
            <v>NB2BHP0202-15SB</v>
          </cell>
        </row>
        <row r="2158">
          <cell r="I2158" t="str">
            <v>NB1BIR0603-15SB</v>
          </cell>
        </row>
        <row r="2159">
          <cell r="I2159" t="str">
            <v>DA1BCJ0204-15SA</v>
          </cell>
        </row>
        <row r="2160">
          <cell r="I2160" t="str">
            <v>DA1BCL0306-15SA</v>
          </cell>
        </row>
        <row r="2161">
          <cell r="I2161" t="str">
            <v>DA1BCN0402-15SA</v>
          </cell>
        </row>
        <row r="2162">
          <cell r="I2162" t="str">
            <v>DA1BCN0404-15SA</v>
          </cell>
        </row>
        <row r="2163">
          <cell r="I2163" t="str">
            <v>DA1BCM0504-15SA</v>
          </cell>
        </row>
        <row r="2164">
          <cell r="I2164" t="str">
            <v>NB8BCJ0204-15SA</v>
          </cell>
        </row>
        <row r="2165">
          <cell r="I2165" t="str">
            <v>NB5BCL0306-15SA</v>
          </cell>
        </row>
        <row r="2166">
          <cell r="I2166" t="str">
            <v>NB5BCN0402-15SA</v>
          </cell>
        </row>
        <row r="2167">
          <cell r="I2167" t="str">
            <v>NB5BCN0404-15SA</v>
          </cell>
        </row>
        <row r="2168">
          <cell r="I2168" t="str">
            <v>NB5BCM0504-15SA</v>
          </cell>
        </row>
        <row r="2169">
          <cell r="I2169" t="str">
            <v>DB2BCJ0204-15SB</v>
          </cell>
        </row>
        <row r="2170">
          <cell r="I2170" t="str">
            <v>DB2BCL0306-15SA</v>
          </cell>
        </row>
        <row r="2171">
          <cell r="I2171" t="str">
            <v>DB2BCN0402-15SA</v>
          </cell>
        </row>
        <row r="2172">
          <cell r="I2172" t="str">
            <v>DB2BCN0404-15SA</v>
          </cell>
        </row>
        <row r="2173">
          <cell r="I2173" t="str">
            <v>DB2BCM0504-15SA</v>
          </cell>
        </row>
        <row r="2174">
          <cell r="I2174" t="str">
            <v>NA5BCJ0204-15SB</v>
          </cell>
        </row>
        <row r="2175">
          <cell r="I2175" t="str">
            <v>NA4BCL0306-15SA</v>
          </cell>
        </row>
        <row r="2176">
          <cell r="I2176" t="str">
            <v>NA4BCN0402-15SA</v>
          </cell>
        </row>
        <row r="2177">
          <cell r="I2177" t="str">
            <v>NA4BCN0404-15SA</v>
          </cell>
        </row>
        <row r="2178">
          <cell r="I2178" t="str">
            <v>NA4BCM0504-15SA</v>
          </cell>
        </row>
        <row r="2179">
          <cell r="I2179" t="str">
            <v>NB8BCJ0204-15SA</v>
          </cell>
        </row>
        <row r="2180">
          <cell r="I2180" t="str">
            <v>NB5BCL0306-15SA</v>
          </cell>
        </row>
        <row r="2181">
          <cell r="I2181" t="str">
            <v>NB5BCN0402-15SA</v>
          </cell>
        </row>
        <row r="2182">
          <cell r="I2182" t="str">
            <v>NB5BCN0404-15SA</v>
          </cell>
        </row>
        <row r="2183">
          <cell r="I2183" t="str">
            <v>NB5BCM0504-15SA</v>
          </cell>
        </row>
        <row r="2184">
          <cell r="I2184" t="str">
            <v>DA2BCJ0204-15SA</v>
          </cell>
        </row>
        <row r="2185">
          <cell r="I2185" t="str">
            <v>DA1BCL0306-15SA</v>
          </cell>
        </row>
        <row r="2186">
          <cell r="I2186" t="str">
            <v>DA1BCN0402-15SA</v>
          </cell>
        </row>
        <row r="2187">
          <cell r="I2187" t="str">
            <v>DA1BCN0404-15SA</v>
          </cell>
        </row>
        <row r="2188">
          <cell r="I2188" t="str">
            <v>DA1BCM0504-15SA</v>
          </cell>
        </row>
        <row r="2189">
          <cell r="I2189" t="str">
            <v>NB4BCJ0204-15SA</v>
          </cell>
        </row>
        <row r="2190">
          <cell r="I2190" t="str">
            <v>NB3BCL0306-15SA</v>
          </cell>
        </row>
        <row r="2191">
          <cell r="I2191" t="str">
            <v>NB3BCN0402-15SA</v>
          </cell>
        </row>
        <row r="2192">
          <cell r="I2192" t="str">
            <v>NB3BCN0404-15SA</v>
          </cell>
        </row>
        <row r="2193">
          <cell r="I2193" t="str">
            <v>NB3BCM0504-15SA</v>
          </cell>
        </row>
        <row r="2194">
          <cell r="I2194" t="str">
            <v>NB6BCJ0204-15SA</v>
          </cell>
        </row>
        <row r="2195">
          <cell r="I2195" t="str">
            <v>NB4BCL0306-15SA</v>
          </cell>
        </row>
        <row r="2196">
          <cell r="I2196" t="str">
            <v>NB4BCN0402-15SA</v>
          </cell>
        </row>
        <row r="2197">
          <cell r="I2197" t="str">
            <v>NB4BCN0404-15SA</v>
          </cell>
        </row>
        <row r="2198">
          <cell r="I2198" t="str">
            <v>NB4BCM0504-15SA</v>
          </cell>
        </row>
        <row r="2199">
          <cell r="I2199" t="str">
            <v>DB1BHO0101-15SB</v>
          </cell>
        </row>
        <row r="2200">
          <cell r="I2200" t="str">
            <v>DB2BHO1335-15SB</v>
          </cell>
        </row>
        <row r="2201">
          <cell r="I2201" t="str">
            <v>DB1BHO0002-19SB</v>
          </cell>
        </row>
        <row r="2202">
          <cell r="I2202" t="str">
            <v>DB2BHP0202-15SB</v>
          </cell>
        </row>
        <row r="2203">
          <cell r="I2203" t="str">
            <v>DB1BIR0603-15SB</v>
          </cell>
        </row>
        <row r="2204">
          <cell r="I2204" t="str">
            <v>DB5BCJ0204-15SA</v>
          </cell>
        </row>
        <row r="2205">
          <cell r="I2205" t="str">
            <v>DB3BCL0306-15SA</v>
          </cell>
        </row>
        <row r="2206">
          <cell r="I2206" t="str">
            <v>DB3BCN0402-15SA</v>
          </cell>
        </row>
        <row r="2207">
          <cell r="I2207" t="str">
            <v>DB3BCN0404-15SA</v>
          </cell>
        </row>
        <row r="2208">
          <cell r="I2208" t="str">
            <v>DB3BCM0504-15SA</v>
          </cell>
        </row>
        <row r="2209">
          <cell r="I2209" t="str">
            <v>NB2BCJ0204-15SA</v>
          </cell>
        </row>
        <row r="2210">
          <cell r="I2210" t="str">
            <v>NB1BCL0306-15SA</v>
          </cell>
        </row>
        <row r="2211">
          <cell r="I2211" t="str">
            <v>NB1BCN0402-15SA</v>
          </cell>
        </row>
        <row r="2212">
          <cell r="I2212" t="str">
            <v>NB1BCN0404-15SA</v>
          </cell>
        </row>
        <row r="2213">
          <cell r="I2213" t="str">
            <v>NB1BCM0504-15SA</v>
          </cell>
        </row>
        <row r="2214">
          <cell r="I2214" t="str">
            <v>DA3BCJ0204-15SA</v>
          </cell>
        </row>
        <row r="2215">
          <cell r="I2215" t="str">
            <v>DA2BCL0306-15SA</v>
          </cell>
        </row>
        <row r="2216">
          <cell r="I2216" t="str">
            <v>DA2BCN0402-15SA</v>
          </cell>
        </row>
        <row r="2217">
          <cell r="I2217" t="str">
            <v>DA2BCN0404-15SA</v>
          </cell>
        </row>
        <row r="2218">
          <cell r="I2218" t="str">
            <v>DA2BCM0504-15SA</v>
          </cell>
        </row>
        <row r="2219">
          <cell r="I2219" t="str">
            <v>DA4BCJ0204-15SB</v>
          </cell>
        </row>
        <row r="2220">
          <cell r="I2220" t="str">
            <v>DA3BCL0306-15SA</v>
          </cell>
        </row>
        <row r="2221">
          <cell r="I2221" t="str">
            <v>DA3BCN0402-15SA</v>
          </cell>
        </row>
        <row r="2222">
          <cell r="I2222" t="str">
            <v>DA3BCN0404-15SA</v>
          </cell>
        </row>
        <row r="2223">
          <cell r="I2223" t="str">
            <v>DA3BCM0504-15SA</v>
          </cell>
        </row>
        <row r="2224">
          <cell r="I2224" t="str">
            <v>DB1BCJ0204-15SA</v>
          </cell>
        </row>
        <row r="2225">
          <cell r="I2225" t="str">
            <v>DB1BCL0306-15SA</v>
          </cell>
        </row>
        <row r="2226">
          <cell r="I2226" t="str">
            <v>DB1BCN0402-15SA</v>
          </cell>
        </row>
        <row r="2227">
          <cell r="I2227" t="str">
            <v>DB1BCN0404-15SA</v>
          </cell>
        </row>
        <row r="2228">
          <cell r="I2228" t="str">
            <v>DB1BCM0504-15SA</v>
          </cell>
        </row>
        <row r="2229">
          <cell r="I2229" t="str">
            <v>DB7BCJ0204-15SA</v>
          </cell>
        </row>
        <row r="2230">
          <cell r="I2230" t="str">
            <v>DB5BCL0306-15SA</v>
          </cell>
        </row>
        <row r="2231">
          <cell r="I2231" t="str">
            <v>DB5BCN0402-15SA</v>
          </cell>
        </row>
        <row r="2232">
          <cell r="I2232" t="str">
            <v>DB5BCN0404-15SA</v>
          </cell>
        </row>
        <row r="2233">
          <cell r="I2233" t="str">
            <v>DB5BCM0504-15SA</v>
          </cell>
        </row>
        <row r="2234">
          <cell r="I2234" t="str">
            <v>DB2BCJ0204-15SA</v>
          </cell>
        </row>
        <row r="2235">
          <cell r="I2235" t="str">
            <v>DB1BCL0306-15SA</v>
          </cell>
        </row>
        <row r="2236">
          <cell r="I2236" t="str">
            <v>DB1BCN0402-15SA</v>
          </cell>
        </row>
        <row r="2237">
          <cell r="I2237" t="str">
            <v>DB1BCN0404-15SA</v>
          </cell>
        </row>
        <row r="2238">
          <cell r="I2238" t="str">
            <v>DB1BCM0504-15SA</v>
          </cell>
        </row>
        <row r="2239">
          <cell r="I2239" t="str">
            <v>DB1BHO0101-15SB</v>
          </cell>
        </row>
        <row r="2240">
          <cell r="I2240" t="str">
            <v>DB1BHO1335-15SB</v>
          </cell>
        </row>
        <row r="2241">
          <cell r="I2241" t="str">
            <v>DB1BHO0002-19SB</v>
          </cell>
        </row>
        <row r="2242">
          <cell r="I2242" t="str">
            <v>DB1BHP0202-15SB</v>
          </cell>
        </row>
        <row r="2243">
          <cell r="I2243" t="str">
            <v>DB1BIR0603-15SB</v>
          </cell>
        </row>
        <row r="2244">
          <cell r="I2244" t="str">
            <v>DB1BHO0101-15SB</v>
          </cell>
        </row>
        <row r="2245">
          <cell r="I2245" t="str">
            <v>DB2BHO1335-15SB</v>
          </cell>
        </row>
        <row r="2246">
          <cell r="I2246" t="str">
            <v>DB1BHO0002-19SB</v>
          </cell>
        </row>
        <row r="2247">
          <cell r="I2247" t="str">
            <v>DB2BHP0202-15SB</v>
          </cell>
        </row>
        <row r="2248">
          <cell r="I2248" t="str">
            <v>DB1BIR0603-15SA</v>
          </cell>
        </row>
        <row r="2249">
          <cell r="I2249" t="str">
            <v>NA1BHO0101-15SB</v>
          </cell>
        </row>
        <row r="2250">
          <cell r="I2250" t="str">
            <v>NA1BHO1335-15SB</v>
          </cell>
        </row>
        <row r="2251">
          <cell r="I2251" t="str">
            <v>NA1BHO0002-19SB</v>
          </cell>
        </row>
        <row r="2252">
          <cell r="I2252" t="str">
            <v>NA1BHP0202-15SB</v>
          </cell>
        </row>
        <row r="2253">
          <cell r="I2253" t="str">
            <v>NA1BIR0603-15SB</v>
          </cell>
        </row>
        <row r="2254">
          <cell r="I2254" t="str">
            <v>NA1BIR0004-15SB</v>
          </cell>
        </row>
        <row r="2255">
          <cell r="I2255" t="str">
            <v>NA1NHZ5016-15SB</v>
          </cell>
        </row>
        <row r="2256">
          <cell r="I2256" t="str">
            <v>NA1NHI5015-15SB</v>
          </cell>
        </row>
        <row r="2257">
          <cell r="I2257" t="str">
            <v>NA1NHI5011-13SB</v>
          </cell>
        </row>
        <row r="2258">
          <cell r="I2258" t="str">
            <v>NA4BIQ0602-15SA</v>
          </cell>
        </row>
        <row r="2259">
          <cell r="I2259" t="str">
            <v>NA1NHZ5019-15SB</v>
          </cell>
        </row>
        <row r="2260">
          <cell r="I2260" t="str">
            <v>DB1BCJ0204-15SA</v>
          </cell>
        </row>
        <row r="2261">
          <cell r="I2261" t="str">
            <v>DB1BCL0306-15SA</v>
          </cell>
        </row>
        <row r="2262">
          <cell r="I2262" t="str">
            <v>DB1BCN0402-15SA</v>
          </cell>
        </row>
        <row r="2263">
          <cell r="I2263" t="str">
            <v>DB1BCN0404-15SA</v>
          </cell>
        </row>
        <row r="2264">
          <cell r="I2264" t="str">
            <v>DB1BCM0504-15SA</v>
          </cell>
        </row>
        <row r="2265">
          <cell r="I2265" t="str">
            <v>DB5BCJ0204-15SA</v>
          </cell>
        </row>
        <row r="2266">
          <cell r="I2266" t="str">
            <v>DB3BCL0306-15SA</v>
          </cell>
        </row>
        <row r="2267">
          <cell r="I2267" t="str">
            <v>DB3BCN0402-15SA</v>
          </cell>
        </row>
        <row r="2268">
          <cell r="I2268" t="str">
            <v>DB3BCN0404-15SA</v>
          </cell>
        </row>
        <row r="2269">
          <cell r="I2269" t="str">
            <v>DB3BCM0504-15SA</v>
          </cell>
        </row>
        <row r="2270">
          <cell r="I2270" t="str">
            <v>DB4BCJ0204-15SA</v>
          </cell>
        </row>
        <row r="2271">
          <cell r="I2271" t="str">
            <v>DB3BCL0306-15SA</v>
          </cell>
        </row>
        <row r="2272">
          <cell r="I2272" t="str">
            <v>DB3BCN0402-15SA</v>
          </cell>
        </row>
        <row r="2273">
          <cell r="I2273" t="str">
            <v>DB3BCN0404-15SA</v>
          </cell>
        </row>
        <row r="2274">
          <cell r="I2274" t="str">
            <v>DB3BCM0504-15SA</v>
          </cell>
        </row>
        <row r="2275">
          <cell r="I2275" t="str">
            <v>NA2BCJ0204-15SA</v>
          </cell>
        </row>
        <row r="2276">
          <cell r="I2276" t="str">
            <v>NA1BCL0306-15SA</v>
          </cell>
        </row>
        <row r="2277">
          <cell r="I2277" t="str">
            <v>NA1BCN0402-15SA</v>
          </cell>
        </row>
        <row r="2278">
          <cell r="I2278" t="str">
            <v>NA1BCN0404-15SA</v>
          </cell>
        </row>
        <row r="2279">
          <cell r="I2279" t="str">
            <v>NA1BCM0504-15SA</v>
          </cell>
        </row>
        <row r="2280">
          <cell r="I2280" t="str">
            <v>NA5BCJ0204-15SA</v>
          </cell>
        </row>
        <row r="2281">
          <cell r="I2281" t="str">
            <v>NA4BCL0306-15SA</v>
          </cell>
        </row>
        <row r="2282">
          <cell r="I2282" t="str">
            <v>NA4BCN0402-15SA</v>
          </cell>
        </row>
        <row r="2283">
          <cell r="I2283" t="str">
            <v>NA4BCN0404-15SA</v>
          </cell>
        </row>
        <row r="2284">
          <cell r="I2284" t="str">
            <v>NA4BCM0504-15SA</v>
          </cell>
        </row>
        <row r="2285">
          <cell r="I2285" t="str">
            <v>NB4BCJ0204-15SA</v>
          </cell>
        </row>
        <row r="2286">
          <cell r="I2286" t="str">
            <v>NB3BCL0306-15SA</v>
          </cell>
        </row>
        <row r="2287">
          <cell r="I2287" t="str">
            <v>NB3BCN0402-15SA</v>
          </cell>
        </row>
        <row r="2288">
          <cell r="I2288" t="str">
            <v>NB3BCN0404-15SA</v>
          </cell>
        </row>
        <row r="2289">
          <cell r="I2289" t="str">
            <v>NB3BCM0504-15SA</v>
          </cell>
        </row>
        <row r="2290">
          <cell r="I2290" t="str">
            <v>NB1BHO0101-15SB</v>
          </cell>
        </row>
        <row r="2291">
          <cell r="I2291" t="str">
            <v>NB1BHO1335-15SB</v>
          </cell>
        </row>
        <row r="2292">
          <cell r="I2292" t="str">
            <v>NB1BHO0002-19SB</v>
          </cell>
        </row>
        <row r="2293">
          <cell r="I2293" t="str">
            <v>NB1BHP0202-15SB</v>
          </cell>
        </row>
        <row r="2294">
          <cell r="I2294" t="str">
            <v>NB1BIR0603-15SB</v>
          </cell>
        </row>
        <row r="2295">
          <cell r="I2295" t="str">
            <v>NA1BHO0101-15SB</v>
          </cell>
        </row>
        <row r="2296">
          <cell r="I2296" t="str">
            <v>NA2BHO1335-15SB</v>
          </cell>
        </row>
        <row r="2297">
          <cell r="I2297" t="str">
            <v>NA1BHO0002-19SB</v>
          </cell>
        </row>
        <row r="2298">
          <cell r="I2298" t="str">
            <v>NA2BHP0202-15SB</v>
          </cell>
        </row>
        <row r="2299">
          <cell r="I2299" t="str">
            <v>NA1BIR0603-15SA</v>
          </cell>
        </row>
        <row r="2300">
          <cell r="I2300" t="str">
            <v>NA4BCJ0204-15SA</v>
          </cell>
        </row>
        <row r="2301">
          <cell r="I2301" t="str">
            <v>NA3BCL0306-15SA</v>
          </cell>
        </row>
        <row r="2302">
          <cell r="I2302" t="str">
            <v>NA3BCN0402-15SA</v>
          </cell>
        </row>
        <row r="2303">
          <cell r="I2303" t="str">
            <v>NA3BCN0404-15SA</v>
          </cell>
        </row>
        <row r="2304">
          <cell r="I2304" t="str">
            <v>NA3BCM0504-15SA</v>
          </cell>
        </row>
        <row r="2305">
          <cell r="I2305" t="str">
            <v>NA1BCJ0204-15SA</v>
          </cell>
        </row>
        <row r="2306">
          <cell r="I2306" t="str">
            <v>NA1BCL0306-15SA</v>
          </cell>
        </row>
        <row r="2307">
          <cell r="I2307" t="str">
            <v>NA1BCN0402-15SA</v>
          </cell>
        </row>
        <row r="2308">
          <cell r="I2308" t="str">
            <v>NA1BCN0404-15SA</v>
          </cell>
        </row>
        <row r="2309">
          <cell r="I2309" t="str">
            <v>NA1BCM0504-15SA</v>
          </cell>
        </row>
        <row r="2310">
          <cell r="I2310" t="str">
            <v>DA4BCJ0204-15SB</v>
          </cell>
        </row>
        <row r="2311">
          <cell r="I2311" t="str">
            <v>DA3BCL0306-15SA</v>
          </cell>
        </row>
        <row r="2312">
          <cell r="I2312" t="str">
            <v>DA3BCN0402-15SA</v>
          </cell>
        </row>
        <row r="2313">
          <cell r="I2313" t="str">
            <v>DA3BCN0404-15SA</v>
          </cell>
        </row>
        <row r="2314">
          <cell r="I2314" t="str">
            <v>DA3BCM0504-15SA</v>
          </cell>
        </row>
        <row r="2315">
          <cell r="I2315" t="str">
            <v>DA9BCJ0204-15SA</v>
          </cell>
        </row>
        <row r="2316">
          <cell r="I2316" t="str">
            <v>DA5BCL0306-15SA</v>
          </cell>
        </row>
        <row r="2317">
          <cell r="I2317" t="str">
            <v>DA5BCN0402-15SA</v>
          </cell>
        </row>
        <row r="2318">
          <cell r="I2318" t="str">
            <v>DA5BCN0404-15SA</v>
          </cell>
        </row>
        <row r="2319">
          <cell r="I2319" t="str">
            <v>DA5BCM0504-15SA</v>
          </cell>
        </row>
        <row r="2320">
          <cell r="I2320" t="str">
            <v>DB7BCJ0204-15SA</v>
          </cell>
        </row>
        <row r="2321">
          <cell r="I2321" t="str">
            <v>DB4BCL0306-15SA</v>
          </cell>
        </row>
        <row r="2322">
          <cell r="I2322" t="str">
            <v>DB4BCN0402-15SA</v>
          </cell>
        </row>
        <row r="2323">
          <cell r="I2323" t="str">
            <v>DB4BCN0404-15SA</v>
          </cell>
        </row>
        <row r="2324">
          <cell r="I2324" t="str">
            <v>DB4BCM0504-15SA</v>
          </cell>
        </row>
        <row r="2325">
          <cell r="I2325" t="str">
            <v>NA3BCJ0204-15SB</v>
          </cell>
        </row>
        <row r="2326">
          <cell r="I2326" t="str">
            <v>NA2BCL0306-15SA</v>
          </cell>
        </row>
        <row r="2327">
          <cell r="I2327" t="str">
            <v>NA2BCN0402-15SA</v>
          </cell>
        </row>
        <row r="2328">
          <cell r="I2328" t="str">
            <v>NA2BCN0404-15SA</v>
          </cell>
        </row>
        <row r="2329">
          <cell r="I2329" t="str">
            <v>NA2BCM0504-15SA</v>
          </cell>
        </row>
        <row r="2330">
          <cell r="I2330" t="str">
            <v>NB4BIR0004-15SA</v>
          </cell>
        </row>
        <row r="2331">
          <cell r="I2331" t="str">
            <v>NB4BIQ0602-15SA</v>
          </cell>
        </row>
        <row r="2332">
          <cell r="I2332" t="str">
            <v>NB1NHZ5016-15SA</v>
          </cell>
        </row>
        <row r="2333">
          <cell r="I2333" t="str">
            <v>NB1NHI5011-13SA</v>
          </cell>
        </row>
        <row r="2334">
          <cell r="I2334" t="str">
            <v>NB1NHZ5023-18SA</v>
          </cell>
        </row>
        <row r="2335">
          <cell r="I2335" t="str">
            <v>NB1NHZ5019-15SA</v>
          </cell>
        </row>
        <row r="2336">
          <cell r="I2336" t="str">
            <v>NA4BIR0004-15SA</v>
          </cell>
        </row>
        <row r="2337">
          <cell r="I2337" t="str">
            <v>NA4BIQ0602-15SA</v>
          </cell>
        </row>
        <row r="2338">
          <cell r="I2338" t="str">
            <v>NA1NHZ5016-15SA</v>
          </cell>
        </row>
        <row r="2339">
          <cell r="I2339" t="str">
            <v>NA1NHI5011-13SA</v>
          </cell>
        </row>
        <row r="2340">
          <cell r="I2340" t="str">
            <v>NA1NHZ5023-18SA</v>
          </cell>
        </row>
        <row r="2341">
          <cell r="I2341" t="str">
            <v>NA1NHZ5019-15SA</v>
          </cell>
        </row>
        <row r="2342">
          <cell r="I2342" t="str">
            <v>DA1BIR0004-15SB</v>
          </cell>
        </row>
        <row r="2343">
          <cell r="I2343" t="str">
            <v>DA1NHZ5016-15SB</v>
          </cell>
        </row>
        <row r="2344">
          <cell r="I2344" t="str">
            <v>DA1NHI5015-15SB</v>
          </cell>
        </row>
        <row r="2345">
          <cell r="I2345" t="str">
            <v>DA1NHI5011-13SB</v>
          </cell>
        </row>
        <row r="2346">
          <cell r="I2346" t="str">
            <v>DA4BIQ0602-15SA</v>
          </cell>
        </row>
        <row r="2347">
          <cell r="I2347" t="str">
            <v>DA1NHZ5019-15SB</v>
          </cell>
        </row>
        <row r="2348">
          <cell r="I2348" t="str">
            <v>NA9BCJ0204-15SA</v>
          </cell>
        </row>
        <row r="2349">
          <cell r="I2349" t="str">
            <v>NA5BCL0306-15SA</v>
          </cell>
        </row>
        <row r="2350">
          <cell r="I2350" t="str">
            <v>NA5BCN0402-15SA</v>
          </cell>
        </row>
        <row r="2351">
          <cell r="I2351" t="str">
            <v>NA5BCN0404-15SA</v>
          </cell>
        </row>
        <row r="2352">
          <cell r="I2352" t="str">
            <v>NA5BCM0504-15SA</v>
          </cell>
        </row>
        <row r="2353">
          <cell r="I2353" t="str">
            <v>NB4BIR0004-15SA</v>
          </cell>
        </row>
        <row r="2354">
          <cell r="I2354" t="str">
            <v>NB4BIQ0602-15SA</v>
          </cell>
        </row>
        <row r="2355">
          <cell r="I2355" t="str">
            <v>NB1NHZ5016-15SA</v>
          </cell>
        </row>
        <row r="2356">
          <cell r="I2356" t="str">
            <v>NB1NHI5011-13SA</v>
          </cell>
        </row>
        <row r="2357">
          <cell r="I2357" t="str">
            <v>NB1NHZ5023-18SA</v>
          </cell>
        </row>
        <row r="2358">
          <cell r="I2358" t="str">
            <v>NB1NHZ5019-15SA</v>
          </cell>
        </row>
        <row r="2359">
          <cell r="I2359" t="str">
            <v>DA6BCJ0204-15SA</v>
          </cell>
        </row>
        <row r="2360">
          <cell r="I2360" t="str">
            <v>DA4BCL0306-15SA</v>
          </cell>
        </row>
        <row r="2361">
          <cell r="I2361" t="str">
            <v>DA4BCN0402-15SA</v>
          </cell>
        </row>
        <row r="2362">
          <cell r="I2362" t="str">
            <v>DA4BCN0404-15SA</v>
          </cell>
        </row>
        <row r="2363">
          <cell r="I2363" t="str">
            <v>DA4BCM0504-15SA</v>
          </cell>
        </row>
        <row r="2364">
          <cell r="I2364" t="str">
            <v>DB5BCJ0204-15SA</v>
          </cell>
        </row>
        <row r="2365">
          <cell r="I2365" t="str">
            <v>DB4BCL0306-15SA</v>
          </cell>
        </row>
        <row r="2366">
          <cell r="I2366" t="str">
            <v>DB4BCN0402-15SA</v>
          </cell>
        </row>
        <row r="2367">
          <cell r="I2367" t="str">
            <v>DB4BCN0404-15SA</v>
          </cell>
        </row>
        <row r="2368">
          <cell r="I2368" t="str">
            <v>DB4BCM0504-15SA</v>
          </cell>
        </row>
        <row r="2369">
          <cell r="I2369" t="str">
            <v>NB5BCJ0204-15SA</v>
          </cell>
        </row>
        <row r="2370">
          <cell r="I2370" t="str">
            <v>NB4BCL0306-15SA</v>
          </cell>
        </row>
        <row r="2371">
          <cell r="I2371" t="str">
            <v>NB4BCN0402-15SA</v>
          </cell>
        </row>
        <row r="2372">
          <cell r="I2372" t="str">
            <v>NB4BCN0404-15SA</v>
          </cell>
        </row>
        <row r="2373">
          <cell r="I2373" t="str">
            <v>NB4BCM0504-15SA</v>
          </cell>
        </row>
        <row r="2374">
          <cell r="I2374" t="str">
            <v>NB1BHO0101-15SB</v>
          </cell>
        </row>
        <row r="2375">
          <cell r="I2375" t="str">
            <v>NB2BHO1335-15SB</v>
          </cell>
        </row>
        <row r="2376">
          <cell r="I2376" t="str">
            <v>NB1BHO0002-19SB</v>
          </cell>
        </row>
        <row r="2377">
          <cell r="I2377" t="str">
            <v>NB2BHP0202-15SB</v>
          </cell>
        </row>
        <row r="2378">
          <cell r="I2378" t="str">
            <v>NB1BIR0603-15SB</v>
          </cell>
        </row>
        <row r="2379">
          <cell r="I2379" t="str">
            <v>NB3BCJ0204-15SA</v>
          </cell>
        </row>
        <row r="2380">
          <cell r="I2380" t="str">
            <v>NB2BCL0306-15SA</v>
          </cell>
        </row>
        <row r="2381">
          <cell r="I2381" t="str">
            <v>NB2BCN0402-15SA</v>
          </cell>
        </row>
        <row r="2382">
          <cell r="I2382" t="str">
            <v>NB2BCN0404-15SA</v>
          </cell>
        </row>
        <row r="2383">
          <cell r="I2383" t="str">
            <v>NB2BCM0504-15SA</v>
          </cell>
        </row>
        <row r="2384">
          <cell r="I2384" t="str">
            <v>NA3BCJ0204-15SA</v>
          </cell>
        </row>
        <row r="2385">
          <cell r="I2385" t="str">
            <v>NA2BCL0306-15SA</v>
          </cell>
        </row>
        <row r="2386">
          <cell r="I2386" t="str">
            <v>NA2BCN0402-15SA</v>
          </cell>
        </row>
        <row r="2387">
          <cell r="I2387" t="str">
            <v>NA2BCN0404-15SA</v>
          </cell>
        </row>
        <row r="2388">
          <cell r="I2388" t="str">
            <v>NA2BCM0504-15SA</v>
          </cell>
        </row>
        <row r="2389">
          <cell r="I2389" t="str">
            <v>NB4BCJ0204-15SA</v>
          </cell>
        </row>
        <row r="2390">
          <cell r="I2390" t="str">
            <v>NB3BCL0306-15SA</v>
          </cell>
        </row>
        <row r="2391">
          <cell r="I2391" t="str">
            <v>NB3BCN0402-15SA</v>
          </cell>
        </row>
        <row r="2392">
          <cell r="I2392" t="str">
            <v>NB3BCN0404-15SA</v>
          </cell>
        </row>
        <row r="2393">
          <cell r="I2393" t="str">
            <v>NB3BCM0504-15SA</v>
          </cell>
        </row>
        <row r="2394">
          <cell r="I2394" t="str">
            <v>NA5BCJ0204-15SA</v>
          </cell>
        </row>
        <row r="2395">
          <cell r="I2395" t="str">
            <v>NA3BCL0306-15SA</v>
          </cell>
        </row>
        <row r="2396">
          <cell r="I2396" t="str">
            <v>NA3BCN0402-15SA</v>
          </cell>
        </row>
        <row r="2397">
          <cell r="I2397" t="str">
            <v>NA3BCN0404-15SA</v>
          </cell>
        </row>
        <row r="2398">
          <cell r="I2398" t="str">
            <v>NA3BCM0504-15SA</v>
          </cell>
        </row>
        <row r="2399">
          <cell r="I2399" t="str">
            <v>DB5BCJ0204-15SA</v>
          </cell>
        </row>
        <row r="2400">
          <cell r="I2400" t="str">
            <v>DB3BCL0306-15SA</v>
          </cell>
        </row>
        <row r="2401">
          <cell r="I2401" t="str">
            <v>DB3BCN0402-15SA</v>
          </cell>
        </row>
        <row r="2402">
          <cell r="I2402" t="str">
            <v>DB3BCN0404-15SA</v>
          </cell>
        </row>
        <row r="2403">
          <cell r="I2403" t="str">
            <v>DB3BCM0504-15SA</v>
          </cell>
        </row>
        <row r="2404">
          <cell r="I2404" t="str">
            <v>DB2BCJ0204-15SB</v>
          </cell>
        </row>
        <row r="2405">
          <cell r="I2405" t="str">
            <v>DB2BCL0306-15SA</v>
          </cell>
        </row>
        <row r="2406">
          <cell r="I2406" t="str">
            <v>DB2BCN0402-15SA</v>
          </cell>
        </row>
        <row r="2407">
          <cell r="I2407" t="str">
            <v>DB2BCN0404-15SA</v>
          </cell>
        </row>
        <row r="2408">
          <cell r="I2408" t="str">
            <v>DB2BCM0504-15SA</v>
          </cell>
        </row>
        <row r="2409">
          <cell r="I2409" t="str">
            <v>NA7BCJ0204-15SA</v>
          </cell>
        </row>
        <row r="2410">
          <cell r="I2410" t="str">
            <v>NA4BCL0306-15SA</v>
          </cell>
        </row>
        <row r="2411">
          <cell r="I2411" t="str">
            <v>NA4BCN0402-15SA</v>
          </cell>
        </row>
        <row r="2412">
          <cell r="I2412" t="str">
            <v>NA4BCN0404-15SA</v>
          </cell>
        </row>
        <row r="2413">
          <cell r="I2413" t="str">
            <v>NA4BCM0504-15SA</v>
          </cell>
        </row>
        <row r="2414">
          <cell r="I2414" t="str">
            <v>NB4BCJ0204-15SB</v>
          </cell>
        </row>
        <row r="2415">
          <cell r="I2415" t="str">
            <v>NB3BCL0306-15SA</v>
          </cell>
        </row>
        <row r="2416">
          <cell r="I2416" t="str">
            <v>NB3BCN0402-15SA</v>
          </cell>
        </row>
        <row r="2417">
          <cell r="I2417" t="str">
            <v>NB3BCN0404-15SA</v>
          </cell>
        </row>
        <row r="2418">
          <cell r="I2418" t="str">
            <v>NB3BCM0504-15SA</v>
          </cell>
        </row>
        <row r="2419">
          <cell r="I2419" t="str">
            <v>DA4BIR0004-15SA</v>
          </cell>
        </row>
        <row r="2420">
          <cell r="I2420" t="str">
            <v>DA4BIQ0602-15SA</v>
          </cell>
        </row>
        <row r="2421">
          <cell r="I2421" t="str">
            <v>DA1NHZ5016-15SA</v>
          </cell>
        </row>
        <row r="2422">
          <cell r="I2422" t="str">
            <v>DA1NHI5011-13SA</v>
          </cell>
        </row>
        <row r="2423">
          <cell r="I2423" t="str">
            <v>DA1NHZ5023-18SA</v>
          </cell>
        </row>
        <row r="2424">
          <cell r="I2424" t="str">
            <v>DA1NHZ5019-15SA</v>
          </cell>
        </row>
        <row r="2425">
          <cell r="I2425" t="str">
            <v>NB3BCJ0204-15SA</v>
          </cell>
        </row>
        <row r="2426">
          <cell r="I2426" t="str">
            <v>NB2BCL0306-15SA</v>
          </cell>
        </row>
        <row r="2427">
          <cell r="I2427" t="str">
            <v>NB2BCN0402-15SA</v>
          </cell>
        </row>
        <row r="2428">
          <cell r="I2428" t="str">
            <v>NB2BCN0404-15SA</v>
          </cell>
        </row>
        <row r="2429">
          <cell r="I2429" t="str">
            <v>NB2BCM0504-15SA</v>
          </cell>
        </row>
        <row r="2430">
          <cell r="I2430" t="str">
            <v>NA5BCJ0204-15SB</v>
          </cell>
        </row>
        <row r="2431">
          <cell r="I2431" t="str">
            <v>NA4BCL0306-15SA</v>
          </cell>
        </row>
        <row r="2432">
          <cell r="I2432" t="str">
            <v>NA4BCN0402-15SA</v>
          </cell>
        </row>
        <row r="2433">
          <cell r="I2433" t="str">
            <v>NA4BCN0404-15SA</v>
          </cell>
        </row>
        <row r="2434">
          <cell r="I2434" t="str">
            <v>NA4BCM0504-15SA</v>
          </cell>
        </row>
        <row r="2435">
          <cell r="I2435" t="str">
            <v>NB1BCJ0204-15SB</v>
          </cell>
        </row>
        <row r="2436">
          <cell r="I2436" t="str">
            <v>NB1BCL0306-15SA</v>
          </cell>
        </row>
        <row r="2437">
          <cell r="I2437" t="str">
            <v>NB1BCN0402-15SA</v>
          </cell>
        </row>
        <row r="2438">
          <cell r="I2438" t="str">
            <v>NB1BCN0404-15SA</v>
          </cell>
        </row>
        <row r="2439">
          <cell r="I2439" t="str">
            <v>NB1BCM0504-15SA</v>
          </cell>
        </row>
        <row r="2440">
          <cell r="I2440" t="str">
            <v>DA7BCJ0204-15SA</v>
          </cell>
        </row>
        <row r="2441">
          <cell r="I2441" t="str">
            <v>DA5BCL0306-15SA</v>
          </cell>
        </row>
        <row r="2442">
          <cell r="I2442" t="str">
            <v>DA5BCN0402-15SA</v>
          </cell>
        </row>
        <row r="2443">
          <cell r="I2443" t="str">
            <v>DA5BCN0404-15SA</v>
          </cell>
        </row>
        <row r="2444">
          <cell r="I2444" t="str">
            <v>DA5BCM0504-15SA</v>
          </cell>
        </row>
        <row r="2445">
          <cell r="I2445" t="str">
            <v>DA4BCJ0204-15SA</v>
          </cell>
        </row>
        <row r="2446">
          <cell r="I2446" t="str">
            <v>DA3BCL0306-15SA</v>
          </cell>
        </row>
        <row r="2447">
          <cell r="I2447" t="str">
            <v>DA3BCN0402-15SA</v>
          </cell>
        </row>
        <row r="2448">
          <cell r="I2448" t="str">
            <v>DA3BCN0404-15SA</v>
          </cell>
        </row>
        <row r="2449">
          <cell r="I2449" t="str">
            <v>DA3BCM0504-15SA</v>
          </cell>
        </row>
        <row r="2450">
          <cell r="I2450" t="str">
            <v>DB1BCJ0204-15SB</v>
          </cell>
        </row>
        <row r="2451">
          <cell r="I2451" t="str">
            <v>DB1BCL0306-15SA</v>
          </cell>
        </row>
        <row r="2452">
          <cell r="I2452" t="str">
            <v>DB1BCN0402-15SA</v>
          </cell>
        </row>
        <row r="2453">
          <cell r="I2453" t="str">
            <v>DB1BCN0404-15SA</v>
          </cell>
        </row>
        <row r="2454">
          <cell r="I2454" t="str">
            <v>DB1BCM0504-15SA</v>
          </cell>
        </row>
        <row r="2455">
          <cell r="I2455" t="str">
            <v>NA8BCJ0204-15SA</v>
          </cell>
        </row>
        <row r="2456">
          <cell r="I2456" t="str">
            <v>NA5BCL0306-15SA</v>
          </cell>
        </row>
        <row r="2457">
          <cell r="I2457" t="str">
            <v>NA5BCN0402-15SA</v>
          </cell>
        </row>
        <row r="2458">
          <cell r="I2458" t="str">
            <v>NA5BCN0404-15SA</v>
          </cell>
        </row>
        <row r="2459">
          <cell r="I2459" t="str">
            <v>NA5BCM0504-15SA</v>
          </cell>
        </row>
        <row r="2460">
          <cell r="I2460" t="str">
            <v>NB1BCJ0204-15SB</v>
          </cell>
        </row>
        <row r="2461">
          <cell r="I2461" t="str">
            <v>NB1BCL0306-15SA</v>
          </cell>
        </row>
        <row r="2462">
          <cell r="I2462" t="str">
            <v>NB1BCN0402-15SA</v>
          </cell>
        </row>
        <row r="2463">
          <cell r="I2463" t="str">
            <v>NB1BCN0404-15SA</v>
          </cell>
        </row>
        <row r="2464">
          <cell r="I2464" t="str">
            <v>NB1BCM0504-15SA</v>
          </cell>
        </row>
        <row r="2465">
          <cell r="I2465" t="str">
            <v>NA3BCJ0204-15SA</v>
          </cell>
        </row>
        <row r="2466">
          <cell r="I2466" t="str">
            <v>NA2BCL0306-15SA</v>
          </cell>
        </row>
        <row r="2467">
          <cell r="I2467" t="str">
            <v>NA2BCN0402-15SA</v>
          </cell>
        </row>
        <row r="2468">
          <cell r="I2468" t="str">
            <v>NA2BCN0404-15SA</v>
          </cell>
        </row>
        <row r="2469">
          <cell r="I2469" t="str">
            <v>NA2BCM0504-15SA</v>
          </cell>
        </row>
        <row r="2470">
          <cell r="I2470" t="str">
            <v>NA4BCJ0204-15SA</v>
          </cell>
        </row>
        <row r="2471">
          <cell r="I2471" t="str">
            <v>NA3BCL0306-15SA</v>
          </cell>
        </row>
        <row r="2472">
          <cell r="I2472" t="str">
            <v>NA3BCN0402-15SA</v>
          </cell>
        </row>
        <row r="2473">
          <cell r="I2473" t="str">
            <v>NA3BCN0404-15SA</v>
          </cell>
        </row>
        <row r="2474">
          <cell r="I2474" t="str">
            <v>NA3BCM0504-15SA</v>
          </cell>
        </row>
        <row r="2475">
          <cell r="I2475" t="str">
            <v>DB4BCJ0204-15SB</v>
          </cell>
        </row>
        <row r="2476">
          <cell r="I2476" t="str">
            <v>DB3BCL0306-15SA</v>
          </cell>
        </row>
        <row r="2477">
          <cell r="I2477" t="str">
            <v>DB3BCN0402-15SA</v>
          </cell>
        </row>
        <row r="2478">
          <cell r="I2478" t="str">
            <v>DB3BCN0404-15SA</v>
          </cell>
        </row>
        <row r="2479">
          <cell r="I2479" t="str">
            <v>DB3BCM0504-15SA</v>
          </cell>
        </row>
        <row r="2480">
          <cell r="I2480" t="str">
            <v>NA2BCJ0204-15SA</v>
          </cell>
        </row>
        <row r="2481">
          <cell r="I2481" t="str">
            <v>NA1BCL0306-15SA</v>
          </cell>
        </row>
        <row r="2482">
          <cell r="I2482" t="str">
            <v>NA1BCN0402-15SA</v>
          </cell>
        </row>
        <row r="2483">
          <cell r="I2483" t="str">
            <v>NA1BCN0404-15SA</v>
          </cell>
        </row>
        <row r="2484">
          <cell r="I2484" t="str">
            <v>NA1BCM0504-15SA</v>
          </cell>
        </row>
        <row r="2485">
          <cell r="I2485" t="str">
            <v>NB3BCJ0204-15SA</v>
          </cell>
        </row>
        <row r="2486">
          <cell r="I2486" t="str">
            <v>NB2BCL0306-15SA</v>
          </cell>
        </row>
        <row r="2487">
          <cell r="I2487" t="str">
            <v>NB2BCN0402-15SA</v>
          </cell>
        </row>
        <row r="2488">
          <cell r="I2488" t="str">
            <v>NB2BCN0404-15SA</v>
          </cell>
        </row>
        <row r="2489">
          <cell r="I2489" t="str">
            <v>NB2BCM0504-15SA</v>
          </cell>
        </row>
        <row r="2490">
          <cell r="I2490" t="str">
            <v>NB6BCJ0204-15SA</v>
          </cell>
        </row>
        <row r="2491">
          <cell r="I2491" t="str">
            <v>NB4BCL0306-15SA</v>
          </cell>
        </row>
        <row r="2492">
          <cell r="I2492" t="str">
            <v>NB4BCN0402-15SA</v>
          </cell>
        </row>
        <row r="2493">
          <cell r="I2493" t="str">
            <v>NB4BCN0404-15SA</v>
          </cell>
        </row>
        <row r="2494">
          <cell r="I2494" t="str">
            <v>NB4BCM0504-15SA</v>
          </cell>
        </row>
        <row r="2495">
          <cell r="I2495" t="str">
            <v>NB8BCJ0204-15SA</v>
          </cell>
        </row>
        <row r="2496">
          <cell r="I2496" t="str">
            <v>NB5BCL0306-15SA</v>
          </cell>
        </row>
        <row r="2497">
          <cell r="I2497" t="str">
            <v>NB5BCN0402-15SA</v>
          </cell>
        </row>
        <row r="2498">
          <cell r="I2498" t="str">
            <v>NB5BCN0404-15SA</v>
          </cell>
        </row>
        <row r="2499">
          <cell r="I2499" t="str">
            <v>NB5BCM0504-15SA</v>
          </cell>
        </row>
        <row r="2500">
          <cell r="I2500" t="str">
            <v>NB2BCJ0204-15SB</v>
          </cell>
        </row>
        <row r="2501">
          <cell r="I2501" t="str">
            <v>NB2BCL0306-15SA</v>
          </cell>
        </row>
        <row r="2502">
          <cell r="I2502" t="str">
            <v>NB2BCN0402-15SA</v>
          </cell>
        </row>
        <row r="2503">
          <cell r="I2503" t="str">
            <v>NB2BCN0404-15SA</v>
          </cell>
        </row>
        <row r="2504">
          <cell r="I2504" t="str">
            <v>NB2BCM0504-15SA</v>
          </cell>
        </row>
        <row r="2505">
          <cell r="I2505" t="str">
            <v>NB9BCJ0204-15SA</v>
          </cell>
        </row>
        <row r="2506">
          <cell r="I2506" t="str">
            <v>NB5BCL0306-15SA</v>
          </cell>
        </row>
        <row r="2507">
          <cell r="I2507" t="str">
            <v>NB5BCN0402-15SA</v>
          </cell>
        </row>
        <row r="2508">
          <cell r="I2508" t="str">
            <v>NB5BCN0404-15SA</v>
          </cell>
        </row>
        <row r="2509">
          <cell r="I2509" t="str">
            <v>NB5BCM0504-15SA</v>
          </cell>
        </row>
        <row r="2510">
          <cell r="I2510" t="str">
            <v>NA3BCJ0204-15SA</v>
          </cell>
        </row>
        <row r="2511">
          <cell r="I2511" t="str">
            <v>NA2BCL0306-15SA</v>
          </cell>
        </row>
        <row r="2512">
          <cell r="I2512" t="str">
            <v>NA2BCN0402-15SA</v>
          </cell>
        </row>
        <row r="2513">
          <cell r="I2513" t="str">
            <v>NA2BCN0404-15SA</v>
          </cell>
        </row>
        <row r="2514">
          <cell r="I2514" t="str">
            <v>NA2BCM0504-15SA</v>
          </cell>
        </row>
        <row r="2515">
          <cell r="I2515" t="str">
            <v>NB5BCJ0204-15SA</v>
          </cell>
        </row>
        <row r="2516">
          <cell r="I2516" t="str">
            <v>NB3BCL0306-15SA</v>
          </cell>
        </row>
        <row r="2517">
          <cell r="I2517" t="str">
            <v>NB3BCN0402-15SA</v>
          </cell>
        </row>
        <row r="2518">
          <cell r="I2518" t="str">
            <v>NB3BCN0404-15SA</v>
          </cell>
        </row>
        <row r="2519">
          <cell r="I2519" t="str">
            <v>NB3BCM0504-15SA</v>
          </cell>
        </row>
        <row r="2520">
          <cell r="I2520" t="str">
            <v>DB4BCJ0204-15SB</v>
          </cell>
        </row>
        <row r="2521">
          <cell r="I2521" t="str">
            <v>DB3BCL0306-15SA</v>
          </cell>
        </row>
        <row r="2522">
          <cell r="I2522" t="str">
            <v>DB3BCN0402-15SA</v>
          </cell>
        </row>
        <row r="2523">
          <cell r="I2523" t="str">
            <v>DB3BCN0404-15SA</v>
          </cell>
        </row>
        <row r="2524">
          <cell r="I2524" t="str">
            <v>DB3BCM0504-15SA</v>
          </cell>
        </row>
        <row r="2525">
          <cell r="I2525" t="str">
            <v>NB1BHO0101-15SB</v>
          </cell>
        </row>
        <row r="2526">
          <cell r="I2526" t="str">
            <v>NB2BHO1335-15SB</v>
          </cell>
        </row>
        <row r="2527">
          <cell r="I2527" t="str">
            <v>NB1BHO0002-19SB</v>
          </cell>
        </row>
        <row r="2528">
          <cell r="I2528" t="str">
            <v>NB2BHP0202-15SB</v>
          </cell>
        </row>
        <row r="2529">
          <cell r="I2529" t="str">
            <v>NB1BIR0603-15SA</v>
          </cell>
        </row>
        <row r="2530">
          <cell r="I2530" t="str">
            <v>NB4BCJ0204-15SB</v>
          </cell>
        </row>
        <row r="2531">
          <cell r="I2531" t="str">
            <v>NB3BCL0306-15SA</v>
          </cell>
        </row>
        <row r="2532">
          <cell r="I2532" t="str">
            <v>NB3BCN0402-15SA</v>
          </cell>
        </row>
        <row r="2533">
          <cell r="I2533" t="str">
            <v>NB3BCN0404-15SA</v>
          </cell>
        </row>
        <row r="2534">
          <cell r="I2534" t="str">
            <v>NB3BCM0504-15SA</v>
          </cell>
        </row>
        <row r="2535">
          <cell r="I2535" t="str">
            <v>DA1BHO0101-15SB</v>
          </cell>
        </row>
        <row r="2536">
          <cell r="I2536" t="str">
            <v>DA1BHO1335-15SB</v>
          </cell>
        </row>
        <row r="2537">
          <cell r="I2537" t="str">
            <v>DA1BHO0002-19SB</v>
          </cell>
        </row>
        <row r="2538">
          <cell r="I2538" t="str">
            <v>DA1BHP0202-15SB</v>
          </cell>
        </row>
        <row r="2539">
          <cell r="I2539" t="str">
            <v>DA1BIR0603-15SB</v>
          </cell>
        </row>
        <row r="2540">
          <cell r="I2540" t="str">
            <v>DB3BCJ0204-15SA</v>
          </cell>
        </row>
        <row r="2541">
          <cell r="I2541" t="str">
            <v>DB2BCL0306-15SA</v>
          </cell>
        </row>
        <row r="2542">
          <cell r="I2542" t="str">
            <v>DB2BCN0402-15SA</v>
          </cell>
        </row>
        <row r="2543">
          <cell r="I2543" t="str">
            <v>DB2BCN0404-15SA</v>
          </cell>
        </row>
        <row r="2544">
          <cell r="I2544" t="str">
            <v>DB2BCM0504-15SA</v>
          </cell>
        </row>
        <row r="2545">
          <cell r="I2545" t="str">
            <v>NB8BCJ0204-15SA</v>
          </cell>
        </row>
        <row r="2546">
          <cell r="I2546" t="str">
            <v>NB5BCL0306-15SA</v>
          </cell>
        </row>
        <row r="2547">
          <cell r="I2547" t="str">
            <v>NB5BCN0402-15SA</v>
          </cell>
        </row>
        <row r="2548">
          <cell r="I2548" t="str">
            <v>NB5BCN0404-15SA</v>
          </cell>
        </row>
        <row r="2549">
          <cell r="I2549" t="str">
            <v>NB5BCM0504-15SA</v>
          </cell>
        </row>
        <row r="2550">
          <cell r="I2550" t="str">
            <v>DB2BCJ0204-15SA</v>
          </cell>
        </row>
        <row r="2551">
          <cell r="I2551" t="str">
            <v>DB2BCL0306-15SA</v>
          </cell>
        </row>
        <row r="2552">
          <cell r="I2552" t="str">
            <v>DB2BCN0402-15SA</v>
          </cell>
        </row>
        <row r="2553">
          <cell r="I2553" t="str">
            <v>DB2BCN0404-15SA</v>
          </cell>
        </row>
        <row r="2554">
          <cell r="I2554" t="str">
            <v>DB2BCM0504-15SA</v>
          </cell>
        </row>
        <row r="2555">
          <cell r="I2555" t="str">
            <v>DA8BCJ0204-15SA</v>
          </cell>
        </row>
        <row r="2556">
          <cell r="I2556" t="str">
            <v>DA5BCL0306-15SA</v>
          </cell>
        </row>
        <row r="2557">
          <cell r="I2557" t="str">
            <v>DA5BCN0402-15SA</v>
          </cell>
        </row>
        <row r="2558">
          <cell r="I2558" t="str">
            <v>DA5BCN0404-15SA</v>
          </cell>
        </row>
        <row r="2559">
          <cell r="I2559" t="str">
            <v>DA5BCM0504-15SA</v>
          </cell>
        </row>
        <row r="2560">
          <cell r="I2560" t="str">
            <v>NB7BCJ0204-15SA</v>
          </cell>
        </row>
        <row r="2561">
          <cell r="I2561" t="str">
            <v>NB4BCL0306-15SA</v>
          </cell>
        </row>
        <row r="2562">
          <cell r="I2562" t="str">
            <v>NB4BCN0402-15SA</v>
          </cell>
        </row>
        <row r="2563">
          <cell r="I2563" t="str">
            <v>NB4BCN0404-15SA</v>
          </cell>
        </row>
        <row r="2564">
          <cell r="I2564" t="str">
            <v>NB4BCM0504-15SA</v>
          </cell>
        </row>
        <row r="2565">
          <cell r="I2565" t="str">
            <v>NB4BCJ0204-15SA</v>
          </cell>
        </row>
        <row r="2566">
          <cell r="I2566" t="str">
            <v>NB3BCL0306-15SA</v>
          </cell>
        </row>
        <row r="2567">
          <cell r="I2567" t="str">
            <v>NB3BCN0402-15SA</v>
          </cell>
        </row>
        <row r="2568">
          <cell r="I2568" t="str">
            <v>NB3BCN0404-15SA</v>
          </cell>
        </row>
        <row r="2569">
          <cell r="I2569" t="str">
            <v>NB3BCM0504-15SA</v>
          </cell>
        </row>
        <row r="2570">
          <cell r="I2570" t="str">
            <v>DA2BCJ0204-15SB</v>
          </cell>
        </row>
        <row r="2571">
          <cell r="I2571" t="str">
            <v>DA2BCL0306-15SA</v>
          </cell>
        </row>
        <row r="2572">
          <cell r="I2572" t="str">
            <v>DA2BCN0402-15SA</v>
          </cell>
        </row>
        <row r="2573">
          <cell r="I2573" t="str">
            <v>DA2BCN0404-15SA</v>
          </cell>
        </row>
        <row r="2574">
          <cell r="I2574" t="str">
            <v>DA2BCM0504-15SA</v>
          </cell>
        </row>
        <row r="2575">
          <cell r="I2575" t="str">
            <v>NA9BCJ0204-15SA</v>
          </cell>
        </row>
        <row r="2576">
          <cell r="I2576" t="str">
            <v>NA5BCL0306-15SA</v>
          </cell>
        </row>
        <row r="2577">
          <cell r="I2577" t="str">
            <v>NA5BCN0402-15SA</v>
          </cell>
        </row>
        <row r="2578">
          <cell r="I2578" t="str">
            <v>NA5BCN0404-15SA</v>
          </cell>
        </row>
        <row r="2579">
          <cell r="I2579" t="str">
            <v>NA5BCM0504-15SA</v>
          </cell>
        </row>
        <row r="2580">
          <cell r="I2580" t="str">
            <v>NA1BHO0101-15SB</v>
          </cell>
        </row>
        <row r="2581">
          <cell r="I2581" t="str">
            <v>NA1BHO1335-15SB</v>
          </cell>
        </row>
        <row r="2582">
          <cell r="I2582" t="str">
            <v>NA1BHO0002-19SB</v>
          </cell>
        </row>
        <row r="2583">
          <cell r="I2583" t="str">
            <v>NA1BHP0202-15SB</v>
          </cell>
        </row>
        <row r="2584">
          <cell r="I2584" t="str">
            <v>NA1BIR0603-15SB</v>
          </cell>
        </row>
        <row r="2585">
          <cell r="I2585" t="str">
            <v>DB4BIR0004-15SA</v>
          </cell>
        </row>
        <row r="2586">
          <cell r="I2586" t="str">
            <v>DB4BIQ0602-15SA</v>
          </cell>
        </row>
        <row r="2587">
          <cell r="I2587" t="str">
            <v>DB1NHZ5016-15SA</v>
          </cell>
        </row>
        <row r="2588">
          <cell r="I2588" t="str">
            <v>DB1NHI5011-13SA</v>
          </cell>
        </row>
        <row r="2589">
          <cell r="I2589" t="str">
            <v>DB1NHZ5023-18SA</v>
          </cell>
        </row>
        <row r="2590">
          <cell r="I2590" t="str">
            <v>DB1NHZ5019-15SA</v>
          </cell>
        </row>
        <row r="2591">
          <cell r="I2591" t="str">
            <v>DA4BIR0004-15SA</v>
          </cell>
        </row>
        <row r="2592">
          <cell r="I2592" t="str">
            <v>DA4BIQ0602-15SA</v>
          </cell>
        </row>
        <row r="2593">
          <cell r="I2593" t="str">
            <v>DA1NHZ5016-15SA</v>
          </cell>
        </row>
        <row r="2594">
          <cell r="I2594" t="str">
            <v>DA1NHI5011-13SA</v>
          </cell>
        </row>
        <row r="2595">
          <cell r="I2595" t="str">
            <v>DA1NHZ5023-18SA</v>
          </cell>
        </row>
        <row r="2596">
          <cell r="I2596" t="str">
            <v>DA1NHZ5019-15SA</v>
          </cell>
        </row>
        <row r="2597">
          <cell r="I2597" t="str">
            <v>DA9BCJ0204-15SA</v>
          </cell>
        </row>
        <row r="2598">
          <cell r="I2598" t="str">
            <v>DA5BCL0306-15SA</v>
          </cell>
        </row>
        <row r="2599">
          <cell r="I2599" t="str">
            <v>DA5BCN0402-15SA</v>
          </cell>
        </row>
        <row r="2600">
          <cell r="I2600" t="str">
            <v>DA5BCN0404-15SA</v>
          </cell>
        </row>
        <row r="2601">
          <cell r="I2601" t="str">
            <v>DA5BCM0504-15SA</v>
          </cell>
        </row>
        <row r="2602">
          <cell r="I2602" t="str">
            <v>DA4BIR0004-15SA</v>
          </cell>
        </row>
        <row r="2603">
          <cell r="I2603" t="str">
            <v>DA4BIQ0602-15SA</v>
          </cell>
        </row>
        <row r="2604">
          <cell r="I2604" t="str">
            <v>DA1NHZ5016-15SA</v>
          </cell>
        </row>
        <row r="2605">
          <cell r="I2605" t="str">
            <v>DA1NHI5011-13SA</v>
          </cell>
        </row>
        <row r="2606">
          <cell r="I2606" t="str">
            <v>DA1NHZ5023-18SA</v>
          </cell>
        </row>
        <row r="2607">
          <cell r="I2607" t="str">
            <v>DA1NHZ5019-15SA</v>
          </cell>
        </row>
        <row r="2608">
          <cell r="I2608" t="str">
            <v>NB3BCJ0204-15SA</v>
          </cell>
        </row>
        <row r="2609">
          <cell r="I2609" t="str">
            <v>NB2BCL0306-15SA</v>
          </cell>
        </row>
        <row r="2610">
          <cell r="I2610" t="str">
            <v>NB2BCN0402-15SA</v>
          </cell>
        </row>
        <row r="2611">
          <cell r="I2611" t="str">
            <v>NB2BCN0404-15SA</v>
          </cell>
        </row>
        <row r="2612">
          <cell r="I2612" t="str">
            <v>NB2BCM0504-15SA</v>
          </cell>
        </row>
        <row r="2613">
          <cell r="I2613" t="str">
            <v>DA3BCJ0204-15SA</v>
          </cell>
        </row>
        <row r="2614">
          <cell r="I2614" t="str">
            <v>DA2BCL0306-15SA</v>
          </cell>
        </row>
        <row r="2615">
          <cell r="I2615" t="str">
            <v>DA2BCN0402-15SA</v>
          </cell>
        </row>
        <row r="2616">
          <cell r="I2616" t="str">
            <v>DA2BCN0404-15SA</v>
          </cell>
        </row>
        <row r="2617">
          <cell r="I2617" t="str">
            <v>DA2BCM0504-15SA</v>
          </cell>
        </row>
        <row r="2618">
          <cell r="I2618" t="str">
            <v>NA3BCJ0204-15SA</v>
          </cell>
        </row>
        <row r="2619">
          <cell r="I2619" t="str">
            <v>NA2BCL0306-15SA</v>
          </cell>
        </row>
        <row r="2620">
          <cell r="I2620" t="str">
            <v>NA2BCN0402-15SA</v>
          </cell>
        </row>
        <row r="2621">
          <cell r="I2621" t="str">
            <v>NA2BCN0404-15SA</v>
          </cell>
        </row>
        <row r="2622">
          <cell r="I2622" t="str">
            <v>NA2BCM0504-15SA</v>
          </cell>
        </row>
        <row r="2623">
          <cell r="I2623" t="str">
            <v>DA4BIR0004-15SA</v>
          </cell>
        </row>
        <row r="2624">
          <cell r="I2624" t="str">
            <v>DA4BIQ0602-15SA</v>
          </cell>
        </row>
        <row r="2625">
          <cell r="I2625" t="str">
            <v>DA1NHZ5016-15SA</v>
          </cell>
        </row>
        <row r="2626">
          <cell r="I2626" t="str">
            <v>DA1NHI5011-13SA</v>
          </cell>
        </row>
        <row r="2627">
          <cell r="I2627" t="str">
            <v>DA1NHZ5023-18SA</v>
          </cell>
        </row>
        <row r="2628">
          <cell r="I2628" t="str">
            <v>DA1NHZ5019-15SA</v>
          </cell>
        </row>
        <row r="2629">
          <cell r="I2629" t="str">
            <v>NA5BCJ0204-15SA</v>
          </cell>
        </row>
        <row r="2630">
          <cell r="I2630" t="str">
            <v>NA3BCL0306-15SA</v>
          </cell>
        </row>
        <row r="2631">
          <cell r="I2631" t="str">
            <v>NA3BCN0402-15SA</v>
          </cell>
        </row>
        <row r="2632">
          <cell r="I2632" t="str">
            <v>NA3BCN0404-15SA</v>
          </cell>
        </row>
        <row r="2633">
          <cell r="I2633" t="str">
            <v>NA3BCM0504-15SA</v>
          </cell>
        </row>
        <row r="2634">
          <cell r="I2634" t="str">
            <v>NB2BCJ0204-15SB</v>
          </cell>
        </row>
        <row r="2635">
          <cell r="I2635" t="str">
            <v>NB2BCL0306-15SA</v>
          </cell>
        </row>
        <row r="2636">
          <cell r="I2636" t="str">
            <v>NB2BCN0402-15SA</v>
          </cell>
        </row>
        <row r="2637">
          <cell r="I2637" t="str">
            <v>NB2BCN0404-15SA</v>
          </cell>
        </row>
        <row r="2638">
          <cell r="I2638" t="str">
            <v>NB2BCM0504-15SA</v>
          </cell>
        </row>
        <row r="2639">
          <cell r="I2639" t="str">
            <v>DA8BCJ0204-15SA</v>
          </cell>
        </row>
        <row r="2640">
          <cell r="I2640" t="str">
            <v>DA5BCL0306-15SA</v>
          </cell>
        </row>
        <row r="2641">
          <cell r="I2641" t="str">
            <v>DA5BCN0402-15SA</v>
          </cell>
        </row>
        <row r="2642">
          <cell r="I2642" t="str">
            <v>DA5BCN0404-15SA</v>
          </cell>
        </row>
        <row r="2643">
          <cell r="I2643" t="str">
            <v>DA5BCM0504-15SA</v>
          </cell>
        </row>
        <row r="2644">
          <cell r="I2644" t="str">
            <v>DB1BHO0101-15SB</v>
          </cell>
        </row>
        <row r="2645">
          <cell r="I2645" t="str">
            <v>DB2BHO1335-15SB</v>
          </cell>
        </row>
        <row r="2646">
          <cell r="I2646" t="str">
            <v>DB1BHO0002-19SB</v>
          </cell>
        </row>
        <row r="2647">
          <cell r="I2647" t="str">
            <v>DB2BHP0202-15SB</v>
          </cell>
        </row>
        <row r="2648">
          <cell r="I2648" t="str">
            <v>DB1BIR0603-15SB</v>
          </cell>
        </row>
        <row r="2649">
          <cell r="I2649" t="str">
            <v>NA4BCJ0204-15SB</v>
          </cell>
        </row>
        <row r="2650">
          <cell r="I2650" t="str">
            <v>NA3BCL0306-15SA</v>
          </cell>
        </row>
        <row r="2651">
          <cell r="I2651" t="str">
            <v>NA3BCN0402-15SA</v>
          </cell>
        </row>
        <row r="2652">
          <cell r="I2652" t="str">
            <v>NA3BCN0404-15SA</v>
          </cell>
        </row>
        <row r="2653">
          <cell r="I2653" t="str">
            <v>NA3BCM0504-15SA</v>
          </cell>
        </row>
        <row r="2654">
          <cell r="I2654" t="str">
            <v>DB4BIR0004-15SA</v>
          </cell>
        </row>
        <row r="2655">
          <cell r="I2655" t="str">
            <v>DB4BIQ0602-15SA</v>
          </cell>
        </row>
        <row r="2656">
          <cell r="I2656" t="str">
            <v>DB1NHZ5016-15SA</v>
          </cell>
        </row>
        <row r="2657">
          <cell r="I2657" t="str">
            <v>DB1NHI5011-13SA</v>
          </cell>
        </row>
        <row r="2658">
          <cell r="I2658" t="str">
            <v>DB1NHZ5023-18SA</v>
          </cell>
        </row>
        <row r="2659">
          <cell r="I2659" t="str">
            <v>DB1NHZ5019-15SA</v>
          </cell>
        </row>
        <row r="2660">
          <cell r="I2660" t="str">
            <v>DA4BCJ0204-15SA</v>
          </cell>
        </row>
        <row r="2661">
          <cell r="I2661" t="str">
            <v>DA3BCL0306-15SA</v>
          </cell>
        </row>
        <row r="2662">
          <cell r="I2662" t="str">
            <v>DA3BCN0402-15SA</v>
          </cell>
        </row>
        <row r="2663">
          <cell r="I2663" t="str">
            <v>DA3BCN0404-15SA</v>
          </cell>
        </row>
        <row r="2664">
          <cell r="I2664" t="str">
            <v>DA3BCM0504-15SA</v>
          </cell>
        </row>
        <row r="2665">
          <cell r="I2665" t="str">
            <v>DB4BCJ0204-15SA</v>
          </cell>
        </row>
        <row r="2666">
          <cell r="I2666" t="str">
            <v>DB3BCL0306-15SA</v>
          </cell>
        </row>
        <row r="2667">
          <cell r="I2667" t="str">
            <v>DB3BCN0402-15SA</v>
          </cell>
        </row>
        <row r="2668">
          <cell r="I2668" t="str">
            <v>DB3BCN0404-15SA</v>
          </cell>
        </row>
        <row r="2669">
          <cell r="I2669" t="str">
            <v>DB3BCM0504-15SA</v>
          </cell>
        </row>
        <row r="2670">
          <cell r="I2670" t="str">
            <v>DB5BCJ0204-15SA</v>
          </cell>
        </row>
        <row r="2671">
          <cell r="I2671" t="str">
            <v>DB3BCL0306-15SA</v>
          </cell>
        </row>
        <row r="2672">
          <cell r="I2672" t="str">
            <v>DB3BCN0402-15SA</v>
          </cell>
        </row>
        <row r="2673">
          <cell r="I2673" t="str">
            <v>DB3BCN0404-15SA</v>
          </cell>
        </row>
        <row r="2674">
          <cell r="I2674" t="str">
            <v>DB3BCM0504-15SA</v>
          </cell>
        </row>
        <row r="2675">
          <cell r="I2675" t="str">
            <v>NB6BCJ0204-15SA</v>
          </cell>
        </row>
        <row r="2676">
          <cell r="I2676" t="str">
            <v>NB4BCL0306-15SA</v>
          </cell>
        </row>
        <row r="2677">
          <cell r="I2677" t="str">
            <v>NB4BCN0402-15SA</v>
          </cell>
        </row>
        <row r="2678">
          <cell r="I2678" t="str">
            <v>NB4BCN0404-15SA</v>
          </cell>
        </row>
        <row r="2679">
          <cell r="I2679" t="str">
            <v>NB4BCM0504-15SA</v>
          </cell>
        </row>
        <row r="2680">
          <cell r="I2680" t="str">
            <v>NB2BCJ0204-15SA</v>
          </cell>
        </row>
        <row r="2681">
          <cell r="I2681" t="str">
            <v>NB1BCL0306-15SA</v>
          </cell>
        </row>
        <row r="2682">
          <cell r="I2682" t="str">
            <v>NB1BCN0402-15SA</v>
          </cell>
        </row>
        <row r="2683">
          <cell r="I2683" t="str">
            <v>NB1BCN0404-15SA</v>
          </cell>
        </row>
        <row r="2684">
          <cell r="I2684" t="str">
            <v>NB1BCM0504-15SA</v>
          </cell>
        </row>
        <row r="2685">
          <cell r="I2685" t="str">
            <v>DB3BCJ0204-15SA</v>
          </cell>
        </row>
        <row r="2686">
          <cell r="I2686" t="str">
            <v>DB2BCL0306-15SA</v>
          </cell>
        </row>
        <row r="2687">
          <cell r="I2687" t="str">
            <v>DB2BCN0402-15SA</v>
          </cell>
        </row>
        <row r="2688">
          <cell r="I2688" t="str">
            <v>DB2BCN0404-15SA</v>
          </cell>
        </row>
        <row r="2689">
          <cell r="I2689" t="str">
            <v>DB2BCM0504-15SA</v>
          </cell>
        </row>
        <row r="2690">
          <cell r="I2690" t="str">
            <v>NB2BCJ0204-15SB</v>
          </cell>
        </row>
        <row r="2691">
          <cell r="I2691" t="str">
            <v>NB2BCL0306-15SA</v>
          </cell>
        </row>
        <row r="2692">
          <cell r="I2692" t="str">
            <v>NB2BCN0402-15SA</v>
          </cell>
        </row>
        <row r="2693">
          <cell r="I2693" t="str">
            <v>NB2BCN0404-15SA</v>
          </cell>
        </row>
        <row r="2694">
          <cell r="I2694" t="str">
            <v>NB2BCM0504-15SA</v>
          </cell>
        </row>
        <row r="2695">
          <cell r="I2695" t="str">
            <v>NA7BCJ0204-15SA</v>
          </cell>
        </row>
        <row r="2696">
          <cell r="I2696" t="str">
            <v>NA4BCL0306-15SA</v>
          </cell>
        </row>
        <row r="2697">
          <cell r="I2697" t="str">
            <v>NA4BCN0402-15SA</v>
          </cell>
        </row>
        <row r="2698">
          <cell r="I2698" t="str">
            <v>NA4BCN0404-15SA</v>
          </cell>
        </row>
        <row r="2699">
          <cell r="I2699" t="str">
            <v>NA4BCM0504-15SA</v>
          </cell>
        </row>
        <row r="2700">
          <cell r="I2700" t="str">
            <v>DA5BCJ0204-15SA</v>
          </cell>
        </row>
        <row r="2701">
          <cell r="I2701" t="str">
            <v>DA4BCL0306-15SA</v>
          </cell>
        </row>
        <row r="2702">
          <cell r="I2702" t="str">
            <v>DA4BCN0402-15SA</v>
          </cell>
        </row>
        <row r="2703">
          <cell r="I2703" t="str">
            <v>DA4BCN0404-15SA</v>
          </cell>
        </row>
        <row r="2704">
          <cell r="I2704" t="str">
            <v>DA4BCM0504-15SA</v>
          </cell>
        </row>
        <row r="2705">
          <cell r="I2705" t="str">
            <v>DB7BCJ0204-15SA</v>
          </cell>
        </row>
        <row r="2706">
          <cell r="I2706" t="str">
            <v>DB5BCL0306-15SA</v>
          </cell>
        </row>
        <row r="2707">
          <cell r="I2707" t="str">
            <v>DB5BCN0402-15SA</v>
          </cell>
        </row>
        <row r="2708">
          <cell r="I2708" t="str">
            <v>DB5BCN0404-15SA</v>
          </cell>
        </row>
        <row r="2709">
          <cell r="I2709" t="str">
            <v>DB5BCM0504-15SA</v>
          </cell>
        </row>
        <row r="2710">
          <cell r="I2710" t="str">
            <v>NB6BCJ0204-15SA</v>
          </cell>
        </row>
        <row r="2711">
          <cell r="I2711" t="str">
            <v>NB4BCL0306-15SA</v>
          </cell>
        </row>
        <row r="2712">
          <cell r="I2712" t="str">
            <v>NB4BCN0402-15SA</v>
          </cell>
        </row>
        <row r="2713">
          <cell r="I2713" t="str">
            <v>NB4BCN0404-15SA</v>
          </cell>
        </row>
        <row r="2714">
          <cell r="I2714" t="str">
            <v>NB4BCM0504-15SA</v>
          </cell>
        </row>
        <row r="2715">
          <cell r="I2715" t="str">
            <v>NA6BCJ0204-15SA</v>
          </cell>
        </row>
        <row r="2716">
          <cell r="I2716" t="str">
            <v>NA4BCL0306-15SA</v>
          </cell>
        </row>
        <row r="2717">
          <cell r="I2717" t="str">
            <v>NA4BCN0402-15SA</v>
          </cell>
        </row>
        <row r="2718">
          <cell r="I2718" t="str">
            <v>NA4BCN0404-15SA</v>
          </cell>
        </row>
        <row r="2719">
          <cell r="I2719" t="str">
            <v>NA4BCM0504-15SA</v>
          </cell>
        </row>
        <row r="2720">
          <cell r="I2720" t="str">
            <v>DA7BCJ0204-15SA</v>
          </cell>
        </row>
        <row r="2721">
          <cell r="I2721" t="str">
            <v>DA5BCL0306-15SA</v>
          </cell>
        </row>
        <row r="2722">
          <cell r="I2722" t="str">
            <v>DA5BCN0402-15SA</v>
          </cell>
        </row>
        <row r="2723">
          <cell r="I2723" t="str">
            <v>DA5BCN0404-15SA</v>
          </cell>
        </row>
        <row r="2724">
          <cell r="I2724" t="str">
            <v>DA5BCM0504-15SA</v>
          </cell>
        </row>
        <row r="2725">
          <cell r="I2725" t="str">
            <v>NB9BCJ0204-15SA</v>
          </cell>
        </row>
        <row r="2726">
          <cell r="I2726" t="str">
            <v>NB5BCL0306-15SA</v>
          </cell>
        </row>
        <row r="2727">
          <cell r="I2727" t="str">
            <v>NB5BCN0402-15SA</v>
          </cell>
        </row>
        <row r="2728">
          <cell r="I2728" t="str">
            <v>NB5BCN0404-15SA</v>
          </cell>
        </row>
        <row r="2729">
          <cell r="I2729" t="str">
            <v>NB5BCM0504-15SA</v>
          </cell>
        </row>
        <row r="2730">
          <cell r="I2730" t="str">
            <v>NA9BCJ0204-15SA</v>
          </cell>
        </row>
        <row r="2731">
          <cell r="I2731" t="str">
            <v>NA5BCL0306-15SA</v>
          </cell>
        </row>
        <row r="2732">
          <cell r="I2732" t="str">
            <v>NA5BCN0402-15SA</v>
          </cell>
        </row>
        <row r="2733">
          <cell r="I2733" t="str">
            <v>NA5BCN0404-15SA</v>
          </cell>
        </row>
        <row r="2734">
          <cell r="I2734" t="str">
            <v>NA5BCM0504-15SA</v>
          </cell>
        </row>
        <row r="2735">
          <cell r="I2735" t="str">
            <v>NA6BCJ0204-15SA</v>
          </cell>
        </row>
        <row r="2736">
          <cell r="I2736" t="str">
            <v>NA4BCL0306-15SA</v>
          </cell>
        </row>
        <row r="2737">
          <cell r="I2737" t="str">
            <v>NA4BCN0402-15SA</v>
          </cell>
        </row>
        <row r="2738">
          <cell r="I2738" t="str">
            <v>NA4BCN0404-15SA</v>
          </cell>
        </row>
        <row r="2739">
          <cell r="I2739" t="str">
            <v>NA4BCM0504-15SA</v>
          </cell>
        </row>
        <row r="2740">
          <cell r="I2740" t="str">
            <v>DA6BCJ0204-15SA</v>
          </cell>
        </row>
        <row r="2741">
          <cell r="I2741" t="str">
            <v>DA4BCL0306-15SA</v>
          </cell>
        </row>
        <row r="2742">
          <cell r="I2742" t="str">
            <v>DA4BCN0402-15SA</v>
          </cell>
        </row>
        <row r="2743">
          <cell r="I2743" t="str">
            <v>DA4BCN0404-15SA</v>
          </cell>
        </row>
        <row r="2744">
          <cell r="I2744" t="str">
            <v>DA4BCM0504-15SA</v>
          </cell>
        </row>
        <row r="2745">
          <cell r="I2745" t="str">
            <v>DB1BHO0101-15SB</v>
          </cell>
        </row>
        <row r="2746">
          <cell r="I2746" t="str">
            <v>DB1BHO1335-15SB</v>
          </cell>
        </row>
        <row r="2747">
          <cell r="I2747" t="str">
            <v>DB1BHO0002-19SB</v>
          </cell>
        </row>
        <row r="2748">
          <cell r="I2748" t="str">
            <v>DB1BHP0202-15SB</v>
          </cell>
        </row>
        <row r="2749">
          <cell r="I2749" t="str">
            <v>DB1BIR0603-15SB</v>
          </cell>
        </row>
        <row r="2750">
          <cell r="I2750" t="str">
            <v>DB1BCJ0204-15SA</v>
          </cell>
        </row>
        <row r="2751">
          <cell r="I2751" t="str">
            <v>DB1BCL0306-15SA</v>
          </cell>
        </row>
        <row r="2752">
          <cell r="I2752" t="str">
            <v>DB1BCN0402-15SA</v>
          </cell>
        </row>
        <row r="2753">
          <cell r="I2753" t="str">
            <v>DB1BCN0404-15SA</v>
          </cell>
        </row>
        <row r="2754">
          <cell r="I2754" t="str">
            <v>DB1BCM0504-15SA</v>
          </cell>
        </row>
        <row r="2755">
          <cell r="I2755" t="str">
            <v>DA5BCJ0204-15SB</v>
          </cell>
        </row>
        <row r="2756">
          <cell r="I2756" t="str">
            <v>DA4BCL0306-15SA</v>
          </cell>
        </row>
        <row r="2757">
          <cell r="I2757" t="str">
            <v>DA4BCN0402-15SA</v>
          </cell>
        </row>
        <row r="2758">
          <cell r="I2758" t="str">
            <v>DA4BCN0404-15SA</v>
          </cell>
        </row>
        <row r="2759">
          <cell r="I2759" t="str">
            <v>DA4BCM0504-15SA</v>
          </cell>
        </row>
        <row r="2760">
          <cell r="I2760" t="str">
            <v>NA5BCJ0204-15SA</v>
          </cell>
        </row>
        <row r="2761">
          <cell r="I2761" t="str">
            <v>NA3BCL0306-15SA</v>
          </cell>
        </row>
        <row r="2762">
          <cell r="I2762" t="str">
            <v>NA3BCN0402-15SA</v>
          </cell>
        </row>
        <row r="2763">
          <cell r="I2763" t="str">
            <v>NA3BCN0404-15SA</v>
          </cell>
        </row>
        <row r="2764">
          <cell r="I2764" t="str">
            <v>NA3BCM0504-15SA</v>
          </cell>
        </row>
        <row r="2765">
          <cell r="I2765" t="str">
            <v>DB2BCJ0204-15SA</v>
          </cell>
        </row>
        <row r="2766">
          <cell r="I2766" t="str">
            <v>DB1BCL0306-15SA</v>
          </cell>
        </row>
        <row r="2767">
          <cell r="I2767" t="str">
            <v>DB1BCN0402-15SA</v>
          </cell>
        </row>
        <row r="2768">
          <cell r="I2768" t="str">
            <v>DB1BCN0404-15SA</v>
          </cell>
        </row>
        <row r="2769">
          <cell r="I2769" t="str">
            <v>DB1BCM0504-15SA</v>
          </cell>
        </row>
        <row r="2770">
          <cell r="I2770" t="str">
            <v>NB1BCJ0204-15SA</v>
          </cell>
        </row>
        <row r="2771">
          <cell r="I2771" t="str">
            <v>NB1BCL0306-15SA</v>
          </cell>
        </row>
        <row r="2772">
          <cell r="I2772" t="str">
            <v>NB1BCN0402-15SA</v>
          </cell>
        </row>
        <row r="2773">
          <cell r="I2773" t="str">
            <v>NB1BCN0404-15SA</v>
          </cell>
        </row>
        <row r="2774">
          <cell r="I2774" t="str">
            <v>NB1BCM0504-15SA</v>
          </cell>
        </row>
        <row r="2775">
          <cell r="I2775" t="str">
            <v>DA5BCJ0204-15SB</v>
          </cell>
        </row>
        <row r="2776">
          <cell r="I2776" t="str">
            <v>DA4BCL0306-15SA</v>
          </cell>
        </row>
        <row r="2777">
          <cell r="I2777" t="str">
            <v>DA4BCN0402-15SA</v>
          </cell>
        </row>
        <row r="2778">
          <cell r="I2778" t="str">
            <v>DA4BCN0404-15SA</v>
          </cell>
        </row>
        <row r="2779">
          <cell r="I2779" t="str">
            <v>DA4BCM0504-15SA</v>
          </cell>
        </row>
        <row r="2780">
          <cell r="I2780" t="str">
            <v>NB1BCJ0204-15SB</v>
          </cell>
        </row>
        <row r="2781">
          <cell r="I2781" t="str">
            <v>NB1BCL0306-15SA</v>
          </cell>
        </row>
        <row r="2782">
          <cell r="I2782" t="str">
            <v>NB1BCN0402-15SA</v>
          </cell>
        </row>
        <row r="2783">
          <cell r="I2783" t="str">
            <v>NB1BCN0404-15SA</v>
          </cell>
        </row>
        <row r="2784">
          <cell r="I2784" t="str">
            <v>NB1BCM0504-15SA</v>
          </cell>
        </row>
        <row r="2785">
          <cell r="I2785" t="str">
            <v>NA1BHO0101-15SB</v>
          </cell>
        </row>
        <row r="2786">
          <cell r="I2786" t="str">
            <v>NA1BHO1335-15SB</v>
          </cell>
        </row>
        <row r="2787">
          <cell r="I2787" t="str">
            <v>NA1BHO0002-19SB</v>
          </cell>
        </row>
        <row r="2788">
          <cell r="I2788" t="str">
            <v>NA1BHP0202-15SB</v>
          </cell>
        </row>
        <row r="2789">
          <cell r="I2789" t="str">
            <v>NA1BIR0603-15SB</v>
          </cell>
        </row>
        <row r="2790">
          <cell r="I2790" t="str">
            <v>NB1BCJ0204-15SA</v>
          </cell>
        </row>
        <row r="2791">
          <cell r="I2791" t="str">
            <v>NB1BCL0306-15SA</v>
          </cell>
        </row>
        <row r="2792">
          <cell r="I2792" t="str">
            <v>NB1BCN0402-15SA</v>
          </cell>
        </row>
        <row r="2793">
          <cell r="I2793" t="str">
            <v>NB1BCN0404-15SA</v>
          </cell>
        </row>
        <row r="2794">
          <cell r="I2794" t="str">
            <v>NB1BCM0504-15SA</v>
          </cell>
        </row>
        <row r="2795">
          <cell r="I2795" t="str">
            <v>DA4BCJ0204-15SB</v>
          </cell>
        </row>
        <row r="2796">
          <cell r="I2796" t="str">
            <v>DA3BCL0306-15SA</v>
          </cell>
        </row>
        <row r="2797">
          <cell r="I2797" t="str">
            <v>DA3BCN0402-15SA</v>
          </cell>
        </row>
        <row r="2798">
          <cell r="I2798" t="str">
            <v>DA3BCN0404-15SA</v>
          </cell>
        </row>
        <row r="2799">
          <cell r="I2799" t="str">
            <v>DA3BCM0504-15SA</v>
          </cell>
        </row>
        <row r="2800">
          <cell r="I2800" t="str">
            <v>NA9BCJ0204-15SA</v>
          </cell>
        </row>
        <row r="2801">
          <cell r="I2801" t="str">
            <v>NA5BCL0306-15SA</v>
          </cell>
        </row>
        <row r="2802">
          <cell r="I2802" t="str">
            <v>NA5BCN0402-15SA</v>
          </cell>
        </row>
        <row r="2803">
          <cell r="I2803" t="str">
            <v>NA5BCN0404-15SA</v>
          </cell>
        </row>
        <row r="2804">
          <cell r="I2804" t="str">
            <v>NA5BCM0504-15SA</v>
          </cell>
        </row>
        <row r="2805">
          <cell r="I2805" t="str">
            <v>NB1BHO0101-15SB</v>
          </cell>
        </row>
        <row r="2806">
          <cell r="I2806" t="str">
            <v>NB2BHO1335-15SB</v>
          </cell>
        </row>
        <row r="2807">
          <cell r="I2807" t="str">
            <v>NB1BHO0002-19SB</v>
          </cell>
        </row>
        <row r="2808">
          <cell r="I2808" t="str">
            <v>NB2BHP0202-15SB</v>
          </cell>
        </row>
        <row r="2809">
          <cell r="I2809" t="str">
            <v>NB1BIR0603-15SA</v>
          </cell>
        </row>
        <row r="2810">
          <cell r="I2810" t="str">
            <v>DB4BIR0004-15SA</v>
          </cell>
        </row>
        <row r="2811">
          <cell r="I2811" t="str">
            <v>DB4BIQ0602-15SA</v>
          </cell>
        </row>
        <row r="2812">
          <cell r="I2812" t="str">
            <v>DB1NHZ5016-15SA</v>
          </cell>
        </row>
        <row r="2813">
          <cell r="I2813" t="str">
            <v>DB1NHI5011-13SA</v>
          </cell>
        </row>
        <row r="2814">
          <cell r="I2814" t="str">
            <v>DB1NHZ5023-18SA</v>
          </cell>
        </row>
        <row r="2815">
          <cell r="I2815" t="str">
            <v>DB1NHZ5019-15SA</v>
          </cell>
        </row>
        <row r="2816">
          <cell r="I2816" t="str">
            <v>NA4BCJ0204-15SA</v>
          </cell>
        </row>
        <row r="2817">
          <cell r="I2817" t="str">
            <v>NA3BCL0306-15SA</v>
          </cell>
        </row>
        <row r="2818">
          <cell r="I2818" t="str">
            <v>NA3BCN0402-15SA</v>
          </cell>
        </row>
        <row r="2819">
          <cell r="I2819" t="str">
            <v>NA3BCN0404-15SA</v>
          </cell>
        </row>
        <row r="2820">
          <cell r="I2820" t="str">
            <v>NA3BCM0504-15SA</v>
          </cell>
        </row>
        <row r="2821">
          <cell r="I2821" t="str">
            <v>DA3BCJ0204-15SB</v>
          </cell>
        </row>
        <row r="2822">
          <cell r="I2822" t="str">
            <v>DA3BCL0306-15SA</v>
          </cell>
        </row>
        <row r="2823">
          <cell r="I2823" t="str">
            <v>DA3BCN0402-15SA</v>
          </cell>
        </row>
        <row r="2824">
          <cell r="I2824" t="str">
            <v>DA3BCN0404-15SA</v>
          </cell>
        </row>
        <row r="2825">
          <cell r="I2825" t="str">
            <v>DA3BCM0504-15SA</v>
          </cell>
        </row>
        <row r="2826">
          <cell r="I2826" t="str">
            <v>NA4BCJ0204-15SB</v>
          </cell>
        </row>
        <row r="2827">
          <cell r="I2827" t="str">
            <v>NA3BCL0306-15SA</v>
          </cell>
        </row>
        <row r="2828">
          <cell r="I2828" t="str">
            <v>NA3BCN0402-15SA</v>
          </cell>
        </row>
        <row r="2829">
          <cell r="I2829" t="str">
            <v>NA3BCN0404-15SA</v>
          </cell>
        </row>
        <row r="2830">
          <cell r="I2830" t="str">
            <v>NA3BCM0504-15SA</v>
          </cell>
        </row>
        <row r="2831">
          <cell r="I2831" t="str">
            <v>NA4BCJ0204-15SA</v>
          </cell>
        </row>
        <row r="2832">
          <cell r="I2832" t="str">
            <v>NA3BCL0306-15SA</v>
          </cell>
        </row>
        <row r="2833">
          <cell r="I2833" t="str">
            <v>NA3BCN0402-15SA</v>
          </cell>
        </row>
        <row r="2834">
          <cell r="I2834" t="str">
            <v>NA3BCN0404-15SA</v>
          </cell>
        </row>
        <row r="2835">
          <cell r="I2835" t="str">
            <v>NA3BCM0504-15SA</v>
          </cell>
        </row>
        <row r="2836">
          <cell r="I2836" t="str">
            <v>DB1BCJ0204-15SA</v>
          </cell>
        </row>
        <row r="2837">
          <cell r="I2837" t="str">
            <v>DB1BCL0306-15SA</v>
          </cell>
        </row>
        <row r="2838">
          <cell r="I2838" t="str">
            <v>DB1BCN0402-15SA</v>
          </cell>
        </row>
        <row r="2839">
          <cell r="I2839" t="str">
            <v>DB1BCN0404-15SA</v>
          </cell>
        </row>
        <row r="2840">
          <cell r="I2840" t="str">
            <v>DB1BCM0504-15SA</v>
          </cell>
        </row>
        <row r="2841">
          <cell r="I2841" t="str">
            <v>DA1BCJ0204-15SA</v>
          </cell>
        </row>
        <row r="2842">
          <cell r="I2842" t="str">
            <v>DA1BCL0306-15SA</v>
          </cell>
        </row>
        <row r="2843">
          <cell r="I2843" t="str">
            <v>DA1BCN0402-15SA</v>
          </cell>
        </row>
        <row r="2844">
          <cell r="I2844" t="str">
            <v>DA1BCN0404-15SA</v>
          </cell>
        </row>
        <row r="2845">
          <cell r="I2845" t="str">
            <v>DA1BCM0504-15SA</v>
          </cell>
        </row>
        <row r="2846">
          <cell r="I2846" t="str">
            <v>DA4BCJ0204-15SA</v>
          </cell>
        </row>
        <row r="2847">
          <cell r="I2847" t="str">
            <v>DA3BCL0306-15SA</v>
          </cell>
        </row>
        <row r="2848">
          <cell r="I2848" t="str">
            <v>DA3BCN0402-15SA</v>
          </cell>
        </row>
        <row r="2849">
          <cell r="I2849" t="str">
            <v>DA3BCN0404-15SA</v>
          </cell>
        </row>
        <row r="2850">
          <cell r="I2850" t="str">
            <v>DA3BCM0504-15SA</v>
          </cell>
        </row>
        <row r="2851">
          <cell r="I2851" t="str">
            <v>DB3BCJ0204-15SA</v>
          </cell>
        </row>
        <row r="2852">
          <cell r="I2852" t="str">
            <v>DB2BCL0306-15SA</v>
          </cell>
        </row>
        <row r="2853">
          <cell r="I2853" t="str">
            <v>DB2BCN0402-15SA</v>
          </cell>
        </row>
        <row r="2854">
          <cell r="I2854" t="str">
            <v>DB2BCN0404-15SA</v>
          </cell>
        </row>
        <row r="2855">
          <cell r="I2855" t="str">
            <v>DB2BCM0504-15SA</v>
          </cell>
        </row>
        <row r="2856">
          <cell r="I2856" t="str">
            <v>NB8BCJ0204-15SA</v>
          </cell>
        </row>
        <row r="2857">
          <cell r="I2857" t="str">
            <v>NB5BCL0306-15SA</v>
          </cell>
        </row>
        <row r="2858">
          <cell r="I2858" t="str">
            <v>NB5BCN0402-15SA</v>
          </cell>
        </row>
        <row r="2859">
          <cell r="I2859" t="str">
            <v>NB5BCN0404-15SA</v>
          </cell>
        </row>
        <row r="2860">
          <cell r="I2860" t="str">
            <v>NB5BCM0504-15SA</v>
          </cell>
        </row>
        <row r="2861">
          <cell r="I2861" t="str">
            <v>DA9BCJ0204-15SA</v>
          </cell>
        </row>
        <row r="2862">
          <cell r="I2862" t="str">
            <v>DA5BCL0306-15SA</v>
          </cell>
        </row>
        <row r="2863">
          <cell r="I2863" t="str">
            <v>DA5BCN0402-15SA</v>
          </cell>
        </row>
        <row r="2864">
          <cell r="I2864" t="str">
            <v>DA5BCN0404-15SA</v>
          </cell>
        </row>
        <row r="2865">
          <cell r="I2865" t="str">
            <v>DA5BCM0504-15SA</v>
          </cell>
        </row>
        <row r="2866">
          <cell r="I2866" t="str">
            <v>DA2BCJ0204-15SA</v>
          </cell>
        </row>
        <row r="2867">
          <cell r="I2867" t="str">
            <v>DA1BCL0306-15SA</v>
          </cell>
        </row>
        <row r="2868">
          <cell r="I2868" t="str">
            <v>DA1BCN0402-15SA</v>
          </cell>
        </row>
        <row r="2869">
          <cell r="I2869" t="str">
            <v>DA1BCN0404-15SA</v>
          </cell>
        </row>
        <row r="2870">
          <cell r="I2870" t="str">
            <v>DA1BCM0504-15SA</v>
          </cell>
        </row>
        <row r="2871">
          <cell r="I2871" t="str">
            <v>DB4BCJ0204-15SA</v>
          </cell>
        </row>
        <row r="2872">
          <cell r="I2872" t="str">
            <v>DB3BCL0306-15SA</v>
          </cell>
        </row>
        <row r="2873">
          <cell r="I2873" t="str">
            <v>DB3BCN0402-15SA</v>
          </cell>
        </row>
        <row r="2874">
          <cell r="I2874" t="str">
            <v>DB3BCN0404-15SA</v>
          </cell>
        </row>
        <row r="2875">
          <cell r="I2875" t="str">
            <v>DB3BCM0504-15SA</v>
          </cell>
        </row>
        <row r="2876">
          <cell r="I2876" t="str">
            <v>NA6BCJ0204-15SA</v>
          </cell>
        </row>
        <row r="2877">
          <cell r="I2877" t="str">
            <v>NA4BCL0306-15SA</v>
          </cell>
        </row>
        <row r="2878">
          <cell r="I2878" t="str">
            <v>NA4BCN0402-15SA</v>
          </cell>
        </row>
        <row r="2879">
          <cell r="I2879" t="str">
            <v>NA4BCN0404-15SA</v>
          </cell>
        </row>
        <row r="2880">
          <cell r="I2880" t="str">
            <v>NA4BCM0504-15SA</v>
          </cell>
        </row>
        <row r="2881">
          <cell r="I2881" t="str">
            <v>DA1BHO0101-15SB</v>
          </cell>
        </row>
        <row r="2882">
          <cell r="I2882" t="str">
            <v>DA1BHO1335-15SB</v>
          </cell>
        </row>
        <row r="2883">
          <cell r="I2883" t="str">
            <v>DA1BHO0002-19SB</v>
          </cell>
        </row>
        <row r="2884">
          <cell r="I2884" t="str">
            <v>DA1BHP0202-15SB</v>
          </cell>
        </row>
        <row r="2885">
          <cell r="I2885" t="str">
            <v>DA1BIR0603-15SB</v>
          </cell>
        </row>
        <row r="2886">
          <cell r="I2886" t="str">
            <v>NB5BCJ0204-15SB</v>
          </cell>
        </row>
        <row r="2887">
          <cell r="I2887" t="str">
            <v>NB4BCL0306-15SA</v>
          </cell>
        </row>
        <row r="2888">
          <cell r="I2888" t="str">
            <v>NB4BCN0402-15SA</v>
          </cell>
        </row>
        <row r="2889">
          <cell r="I2889" t="str">
            <v>NB4BCN0404-15SA</v>
          </cell>
        </row>
        <row r="2890">
          <cell r="I2890" t="str">
            <v>NB4BCM0504-15SA</v>
          </cell>
        </row>
        <row r="2891">
          <cell r="I2891" t="str">
            <v>DA3BCJ0204-15SB</v>
          </cell>
        </row>
        <row r="2892">
          <cell r="I2892" t="str">
            <v>DA3BCL0306-15SA</v>
          </cell>
        </row>
        <row r="2893">
          <cell r="I2893" t="str">
            <v>DA3BCN0402-15SA</v>
          </cell>
        </row>
        <row r="2894">
          <cell r="I2894" t="str">
            <v>DA3BCN0404-15SA</v>
          </cell>
        </row>
        <row r="2895">
          <cell r="I2895" t="str">
            <v>DA3BCM0504-15SA</v>
          </cell>
        </row>
        <row r="2896">
          <cell r="I2896" t="str">
            <v>DB6BCJ0204-15SA</v>
          </cell>
        </row>
        <row r="2897">
          <cell r="I2897" t="str">
            <v>DB4BCL0306-15SA</v>
          </cell>
        </row>
        <row r="2898">
          <cell r="I2898" t="str">
            <v>DB4BCN0402-15SA</v>
          </cell>
        </row>
        <row r="2899">
          <cell r="I2899" t="str">
            <v>DB4BCN0404-15SA</v>
          </cell>
        </row>
        <row r="2900">
          <cell r="I2900" t="str">
            <v>DB4BCM0504-15SA</v>
          </cell>
        </row>
        <row r="2901">
          <cell r="I2901" t="str">
            <v>NA6BCJ0204-15SA</v>
          </cell>
        </row>
        <row r="2902">
          <cell r="I2902" t="str">
            <v>NA4BCL0306-15SA</v>
          </cell>
        </row>
        <row r="2903">
          <cell r="I2903" t="str">
            <v>NA4BCN0402-15SA</v>
          </cell>
        </row>
        <row r="2904">
          <cell r="I2904" t="str">
            <v>NA4BCN0404-15SA</v>
          </cell>
        </row>
        <row r="2905">
          <cell r="I2905" t="str">
            <v>NA4BCM0504-15SA</v>
          </cell>
        </row>
        <row r="2906">
          <cell r="I2906" t="str">
            <v>NB3BCJ0204-15SB</v>
          </cell>
        </row>
        <row r="2907">
          <cell r="I2907" t="str">
            <v>NB2BCL0306-15SA</v>
          </cell>
        </row>
        <row r="2908">
          <cell r="I2908" t="str">
            <v>NB2BCN0402-15SA</v>
          </cell>
        </row>
        <row r="2909">
          <cell r="I2909" t="str">
            <v>NB2BCN0404-15SA</v>
          </cell>
        </row>
        <row r="2910">
          <cell r="I2910" t="str">
            <v>NB2BCM0504-15SA</v>
          </cell>
        </row>
        <row r="2911">
          <cell r="I2911" t="str">
            <v>DA8BCJ0204-15SA</v>
          </cell>
        </row>
        <row r="2912">
          <cell r="I2912" t="str">
            <v>DA5BCL0306-15SA</v>
          </cell>
        </row>
        <row r="2913">
          <cell r="I2913" t="str">
            <v>DA5BCN0402-15SA</v>
          </cell>
        </row>
        <row r="2914">
          <cell r="I2914" t="str">
            <v>DA5BCN0404-15SA</v>
          </cell>
        </row>
        <row r="2915">
          <cell r="I2915" t="str">
            <v>DA5BCM0504-15SA</v>
          </cell>
        </row>
        <row r="2916">
          <cell r="I2916" t="str">
            <v>NA1BIR0004-15SB</v>
          </cell>
        </row>
        <row r="2917">
          <cell r="I2917" t="str">
            <v>NA1NHZ5016-15SB</v>
          </cell>
        </row>
        <row r="2918">
          <cell r="I2918" t="str">
            <v>NA1NHI5015-15SB</v>
          </cell>
        </row>
        <row r="2919">
          <cell r="I2919" t="str">
            <v>NA1NHI5011-13SB</v>
          </cell>
        </row>
        <row r="2920">
          <cell r="I2920" t="str">
            <v>NA4BIQ0602-15SA</v>
          </cell>
        </row>
        <row r="2921">
          <cell r="I2921" t="str">
            <v>NA1NHZ5019-15SB</v>
          </cell>
        </row>
        <row r="2922">
          <cell r="I2922" t="str">
            <v>NA1BHO0101-15SB</v>
          </cell>
        </row>
        <row r="2923">
          <cell r="I2923" t="str">
            <v>NA2BHO1335-15SB</v>
          </cell>
        </row>
        <row r="2924">
          <cell r="I2924" t="str">
            <v>NA1BHO0002-19SB</v>
          </cell>
        </row>
        <row r="2925">
          <cell r="I2925" t="str">
            <v>NA2BHP0202-15SB</v>
          </cell>
        </row>
        <row r="2926">
          <cell r="I2926" t="str">
            <v>NA1BIR0603-15SB</v>
          </cell>
        </row>
        <row r="2927">
          <cell r="I2927" t="str">
            <v>NB7BCJ0204-15SA</v>
          </cell>
        </row>
        <row r="2928">
          <cell r="I2928" t="str">
            <v>NB5BCL0306-15SA</v>
          </cell>
        </row>
        <row r="2929">
          <cell r="I2929" t="str">
            <v>NB5BCN0402-15SA</v>
          </cell>
        </row>
        <row r="2930">
          <cell r="I2930" t="str">
            <v>NB5BCN0404-15SA</v>
          </cell>
        </row>
        <row r="2931">
          <cell r="I2931" t="str">
            <v>NB5BCM0504-15SA</v>
          </cell>
        </row>
        <row r="2932">
          <cell r="I2932" t="str">
            <v>DB4BCJ0204-15SA</v>
          </cell>
        </row>
        <row r="2933">
          <cell r="I2933" t="str">
            <v>DB3BCL0306-15SA</v>
          </cell>
        </row>
        <row r="2934">
          <cell r="I2934" t="str">
            <v>DB3BCN0402-15SA</v>
          </cell>
        </row>
        <row r="2935">
          <cell r="I2935" t="str">
            <v>DB3BCN0404-15SA</v>
          </cell>
        </row>
        <row r="2936">
          <cell r="I2936" t="str">
            <v>DB3BCM0504-15SA</v>
          </cell>
        </row>
        <row r="2937">
          <cell r="I2937" t="str">
            <v>NA1BHO0101-15SB</v>
          </cell>
        </row>
        <row r="2938">
          <cell r="I2938" t="str">
            <v>NA1BHO1335-15SB</v>
          </cell>
        </row>
        <row r="2939">
          <cell r="I2939" t="str">
            <v>NA1BHO0002-19SB</v>
          </cell>
        </row>
        <row r="2940">
          <cell r="I2940" t="str">
            <v>NA1BHP0202-15SB</v>
          </cell>
        </row>
        <row r="2941">
          <cell r="I2941" t="str">
            <v>NA1BIR0603-15SB</v>
          </cell>
        </row>
        <row r="2942">
          <cell r="I2942" t="str">
            <v>DB5BCJ0204-15SA</v>
          </cell>
        </row>
        <row r="2943">
          <cell r="I2943" t="str">
            <v>DB3BCL0306-15SA</v>
          </cell>
        </row>
        <row r="2944">
          <cell r="I2944" t="str">
            <v>DB3BCN0402-15SA</v>
          </cell>
        </row>
        <row r="2945">
          <cell r="I2945" t="str">
            <v>DB3BCN0404-15SA</v>
          </cell>
        </row>
        <row r="2946">
          <cell r="I2946" t="str">
            <v>DB3BCM0504-15SA</v>
          </cell>
        </row>
        <row r="2947">
          <cell r="I2947" t="str">
            <v>NA4BIR0004-15SA</v>
          </cell>
        </row>
        <row r="2948">
          <cell r="I2948" t="str">
            <v>NA4BIR0004-15SA</v>
          </cell>
        </row>
        <row r="2949">
          <cell r="I2949" t="str">
            <v>NA4BIQ0602-15SA</v>
          </cell>
        </row>
        <row r="2950">
          <cell r="I2950" t="str">
            <v>NA4BIQ0602-15SA</v>
          </cell>
        </row>
        <row r="2951">
          <cell r="I2951" t="str">
            <v>NA1NHZ5016-15SA</v>
          </cell>
        </row>
        <row r="2952">
          <cell r="I2952" t="str">
            <v>NA1NHZ5016-15SA</v>
          </cell>
        </row>
        <row r="2953">
          <cell r="I2953" t="str">
            <v>NA1NHI5011-13SA</v>
          </cell>
        </row>
        <row r="2954">
          <cell r="I2954" t="str">
            <v>NA1NHI5011-13SA</v>
          </cell>
        </row>
        <row r="2955">
          <cell r="I2955" t="str">
            <v>NA1NHZ5023-18SA</v>
          </cell>
        </row>
        <row r="2956">
          <cell r="I2956" t="str">
            <v>NA1NHZ5023-18SA</v>
          </cell>
        </row>
        <row r="2957">
          <cell r="I2957" t="str">
            <v>NA1NHZ5019-15SA</v>
          </cell>
        </row>
        <row r="2958">
          <cell r="I2958" t="str">
            <v>NA1NHZ5019-15SA</v>
          </cell>
        </row>
        <row r="2959">
          <cell r="I2959" t="str">
            <v>DA7BCJ0204-15SA</v>
          </cell>
        </row>
        <row r="2960">
          <cell r="I2960" t="str">
            <v>DA4BCL0306-15SA</v>
          </cell>
        </row>
        <row r="2961">
          <cell r="I2961" t="str">
            <v>DA4BCN0402-15SA</v>
          </cell>
        </row>
        <row r="2962">
          <cell r="I2962" t="str">
            <v>DA4BCN0404-15SA</v>
          </cell>
        </row>
        <row r="2963">
          <cell r="I2963" t="str">
            <v>DA4BCM0504-15SA</v>
          </cell>
        </row>
        <row r="2964">
          <cell r="I2964" t="str">
            <v>DB1BHO0101-15SB</v>
          </cell>
        </row>
        <row r="2965">
          <cell r="I2965" t="str">
            <v>DB1BHO1335-15SB</v>
          </cell>
        </row>
        <row r="2966">
          <cell r="I2966" t="str">
            <v>DB1BHO0002-19SB</v>
          </cell>
        </row>
        <row r="2967">
          <cell r="I2967" t="str">
            <v>DB1BHP0202-15SB</v>
          </cell>
        </row>
        <row r="2968">
          <cell r="I2968" t="str">
            <v>DB1BIR0603-15SB</v>
          </cell>
        </row>
        <row r="2969">
          <cell r="I2969" t="str">
            <v>NA1BIR0004-15SB</v>
          </cell>
        </row>
        <row r="2970">
          <cell r="I2970" t="str">
            <v>NA1NHZ5016-15SB</v>
          </cell>
        </row>
        <row r="2971">
          <cell r="I2971" t="str">
            <v>NA1NHI5015-15SB</v>
          </cell>
        </row>
        <row r="2972">
          <cell r="I2972" t="str">
            <v>NA1NHI5011-13SB</v>
          </cell>
        </row>
        <row r="2973">
          <cell r="I2973" t="str">
            <v>NA4BIQ0602-15SA</v>
          </cell>
        </row>
        <row r="2974">
          <cell r="I2974" t="str">
            <v>NA1NHZ5019-15SB</v>
          </cell>
        </row>
        <row r="2975">
          <cell r="I2975" t="str">
            <v>NA1BCJ0204-15SB</v>
          </cell>
        </row>
        <row r="2976">
          <cell r="I2976" t="str">
            <v>NA1BCL0306-15SA</v>
          </cell>
        </row>
        <row r="2977">
          <cell r="I2977" t="str">
            <v>NA1BCN0402-15SA</v>
          </cell>
        </row>
        <row r="2978">
          <cell r="I2978" t="str">
            <v>NA1BCN0404-15SA</v>
          </cell>
        </row>
        <row r="2979">
          <cell r="I2979" t="str">
            <v>NA1BCM0504-15SA</v>
          </cell>
        </row>
        <row r="2980">
          <cell r="I2980" t="str">
            <v>DB1BHO0101-15SB</v>
          </cell>
        </row>
        <row r="2981">
          <cell r="I2981" t="str">
            <v>DB1BHO1335-15SB</v>
          </cell>
        </row>
        <row r="2982">
          <cell r="I2982" t="str">
            <v>DB1BHO0002-19SB</v>
          </cell>
        </row>
        <row r="2983">
          <cell r="I2983" t="str">
            <v>DB1BHP0202-15SB</v>
          </cell>
        </row>
        <row r="2984">
          <cell r="I2984" t="str">
            <v>DB1BIR0603-15SB</v>
          </cell>
        </row>
        <row r="2985">
          <cell r="I2985" t="str">
            <v>NA1BCJ0204-15SA</v>
          </cell>
        </row>
        <row r="2986">
          <cell r="I2986" t="str">
            <v>NA1BCL0306-15SA</v>
          </cell>
        </row>
        <row r="2987">
          <cell r="I2987" t="str">
            <v>NA1BCN0402-15SA</v>
          </cell>
        </row>
        <row r="2988">
          <cell r="I2988" t="str">
            <v>NA1BCN0404-15SA</v>
          </cell>
        </row>
        <row r="2989">
          <cell r="I2989" t="str">
            <v>NA1BCM0504-15SA</v>
          </cell>
        </row>
        <row r="2990">
          <cell r="I2990" t="str">
            <v>DA4BIR0004-15SA</v>
          </cell>
        </row>
        <row r="2991">
          <cell r="I2991" t="str">
            <v>DA4BIQ0602-15SA</v>
          </cell>
        </row>
        <row r="2992">
          <cell r="I2992" t="str">
            <v>DA1NHZ5016-15SA</v>
          </cell>
        </row>
        <row r="2993">
          <cell r="I2993" t="str">
            <v>DA1NHI5011-13SA</v>
          </cell>
        </row>
        <row r="2994">
          <cell r="I2994" t="str">
            <v>DA1NHZ5023-18SA</v>
          </cell>
        </row>
        <row r="2995">
          <cell r="I2995" t="str">
            <v>DA1NHZ5019-15SA</v>
          </cell>
        </row>
        <row r="2996">
          <cell r="I2996" t="str">
            <v>DB2BCJ0204-15SA</v>
          </cell>
        </row>
        <row r="2997">
          <cell r="I2997" t="str">
            <v>DB1BCL0306-15SA</v>
          </cell>
        </row>
        <row r="2998">
          <cell r="I2998" t="str">
            <v>DB1BCN0402-15SA</v>
          </cell>
        </row>
        <row r="2999">
          <cell r="I2999" t="str">
            <v>DB1BCN0404-15SA</v>
          </cell>
        </row>
        <row r="3000">
          <cell r="I3000" t="str">
            <v>DB1BCM0504-15SA</v>
          </cell>
        </row>
        <row r="3001">
          <cell r="I3001" t="str">
            <v>DB1BCJ0204-15SB</v>
          </cell>
        </row>
        <row r="3002">
          <cell r="I3002" t="str">
            <v>DB1BCL0306-15SA</v>
          </cell>
        </row>
        <row r="3003">
          <cell r="I3003" t="str">
            <v>DB1BCN0402-15SA</v>
          </cell>
        </row>
        <row r="3004">
          <cell r="I3004" t="str">
            <v>DB1BCN0404-15SA</v>
          </cell>
        </row>
        <row r="3005">
          <cell r="I3005" t="str">
            <v>DB1BCM0504-15SA</v>
          </cell>
        </row>
        <row r="3006">
          <cell r="I3006" t="str">
            <v>NB1BHO0101-15SB</v>
          </cell>
        </row>
        <row r="3007">
          <cell r="I3007" t="str">
            <v>NB2BHO1335-15SB</v>
          </cell>
        </row>
        <row r="3008">
          <cell r="I3008" t="str">
            <v>NB1BHO0002-19SB</v>
          </cell>
        </row>
        <row r="3009">
          <cell r="I3009" t="str">
            <v>NB2BHP0202-15SB</v>
          </cell>
        </row>
        <row r="3010">
          <cell r="I3010" t="str">
            <v>NB1BIR0603-15SA</v>
          </cell>
        </row>
        <row r="3011">
          <cell r="I3011" t="str">
            <v>NA1BCJ0204-15SB</v>
          </cell>
        </row>
        <row r="3012">
          <cell r="I3012" t="str">
            <v>NA1BCL0306-15SA</v>
          </cell>
        </row>
        <row r="3013">
          <cell r="I3013" t="str">
            <v>NA1BCN0402-15SA</v>
          </cell>
        </row>
        <row r="3014">
          <cell r="I3014" t="str">
            <v>NA1BCN0404-15SA</v>
          </cell>
        </row>
        <row r="3015">
          <cell r="I3015" t="str">
            <v>NA1BCM0504-15SA</v>
          </cell>
        </row>
        <row r="3016">
          <cell r="I3016" t="str">
            <v>NA4BCJ0204-15SA</v>
          </cell>
        </row>
        <row r="3017">
          <cell r="I3017" t="str">
            <v>NA3BCL0306-15SA</v>
          </cell>
        </row>
        <row r="3018">
          <cell r="I3018" t="str">
            <v>NA3BCN0402-15SA</v>
          </cell>
        </row>
        <row r="3019">
          <cell r="I3019" t="str">
            <v>NA3BCN0404-15SA</v>
          </cell>
        </row>
        <row r="3020">
          <cell r="I3020" t="str">
            <v>NA3BCM0504-15SA</v>
          </cell>
        </row>
        <row r="3021">
          <cell r="I3021" t="str">
            <v>NA4BCJ0204-15SA</v>
          </cell>
        </row>
        <row r="3022">
          <cell r="I3022" t="str">
            <v>NA3BCL0306-15SA</v>
          </cell>
        </row>
        <row r="3023">
          <cell r="I3023" t="str">
            <v>NA3BCN0402-15SA</v>
          </cell>
        </row>
        <row r="3024">
          <cell r="I3024" t="str">
            <v>NA3BCN0404-15SA</v>
          </cell>
        </row>
        <row r="3025">
          <cell r="I3025" t="str">
            <v>NA3BCM0504-15SA</v>
          </cell>
        </row>
        <row r="3026">
          <cell r="I3026" t="str">
            <v>NB4BIR0004-15SA</v>
          </cell>
        </row>
        <row r="3027">
          <cell r="I3027" t="str">
            <v>NB4BIQ0602-15SA</v>
          </cell>
        </row>
        <row r="3028">
          <cell r="I3028" t="str">
            <v>NB1NHZ5016-15SA</v>
          </cell>
        </row>
        <row r="3029">
          <cell r="I3029" t="str">
            <v>NB1NHI5011-13SA</v>
          </cell>
        </row>
        <row r="3030">
          <cell r="I3030" t="str">
            <v>NB1NHZ5023-18SA</v>
          </cell>
        </row>
        <row r="3031">
          <cell r="I3031" t="str">
            <v>NB1NHZ5019-15SA</v>
          </cell>
        </row>
        <row r="3032">
          <cell r="I3032" t="str">
            <v>DA6BCJ0204-15SA</v>
          </cell>
        </row>
        <row r="3033">
          <cell r="I3033" t="str">
            <v>DA4BCL0306-15SA</v>
          </cell>
        </row>
        <row r="3034">
          <cell r="I3034" t="str">
            <v>DA4BCN0402-15SA</v>
          </cell>
        </row>
        <row r="3035">
          <cell r="I3035" t="str">
            <v>DA4BCN0404-15SA</v>
          </cell>
        </row>
        <row r="3036">
          <cell r="I3036" t="str">
            <v>DA4BCM0504-15SA</v>
          </cell>
        </row>
        <row r="3037">
          <cell r="I3037" t="str">
            <v>DA1BHO0101-15SB</v>
          </cell>
        </row>
        <row r="3038">
          <cell r="I3038" t="str">
            <v>DA1BHO1335-15SB</v>
          </cell>
        </row>
        <row r="3039">
          <cell r="I3039" t="str">
            <v>DA1BHO0002-19SB</v>
          </cell>
        </row>
        <row r="3040">
          <cell r="I3040" t="str">
            <v>DA1BHP0202-15SB</v>
          </cell>
        </row>
        <row r="3041">
          <cell r="I3041" t="str">
            <v>DA1BIR0603-15SB</v>
          </cell>
        </row>
        <row r="3042">
          <cell r="I3042" t="str">
            <v>DB4BCJ0204-15SB</v>
          </cell>
        </row>
        <row r="3043">
          <cell r="I3043" t="str">
            <v>DB3BCL0306-15SA</v>
          </cell>
        </row>
        <row r="3044">
          <cell r="I3044" t="str">
            <v>DB3BCN0402-15SA</v>
          </cell>
        </row>
        <row r="3045">
          <cell r="I3045" t="str">
            <v>DB3BCN0404-15SA</v>
          </cell>
        </row>
        <row r="3046">
          <cell r="I3046" t="str">
            <v>DB3BCM0504-15SA</v>
          </cell>
        </row>
        <row r="3047">
          <cell r="I3047" t="str">
            <v>DA1BHO0101-15SB</v>
          </cell>
        </row>
        <row r="3048">
          <cell r="I3048" t="str">
            <v>DA1BHO1335-15SB</v>
          </cell>
        </row>
        <row r="3049">
          <cell r="I3049" t="str">
            <v>DA1BHO0002-19SB</v>
          </cell>
        </row>
        <row r="3050">
          <cell r="I3050" t="str">
            <v>DA1BHP0202-15SB</v>
          </cell>
        </row>
        <row r="3051">
          <cell r="I3051" t="str">
            <v>DA1BIR0603-15SB</v>
          </cell>
        </row>
        <row r="3052">
          <cell r="I3052" t="str">
            <v>DA4BCJ0204-15SB</v>
          </cell>
        </row>
        <row r="3053">
          <cell r="I3053" t="str">
            <v>DA3BCL0306-15SA</v>
          </cell>
        </row>
        <row r="3054">
          <cell r="I3054" t="str">
            <v>DA3BCN0402-15SA</v>
          </cell>
        </row>
        <row r="3055">
          <cell r="I3055" t="str">
            <v>DA3BCN0404-15SA</v>
          </cell>
        </row>
        <row r="3056">
          <cell r="I3056" t="str">
            <v>DA3BCM0504-15SA</v>
          </cell>
        </row>
        <row r="3057">
          <cell r="I3057" t="str">
            <v>DB1BHO0101-15SB</v>
          </cell>
        </row>
        <row r="3058">
          <cell r="I3058" t="str">
            <v>DB1BHO1335-15SB</v>
          </cell>
        </row>
        <row r="3059">
          <cell r="I3059" t="str">
            <v>DB1BHO0002-19SB</v>
          </cell>
        </row>
        <row r="3060">
          <cell r="I3060" t="str">
            <v>DB1BHP0202-15SB</v>
          </cell>
        </row>
        <row r="3061">
          <cell r="I3061" t="str">
            <v>DB1BIR0603-15SB</v>
          </cell>
        </row>
        <row r="3062">
          <cell r="I3062" t="str">
            <v>DB1BHO0101-15SB</v>
          </cell>
        </row>
        <row r="3063">
          <cell r="I3063" t="str">
            <v>DB2BHO1335-15SB</v>
          </cell>
        </row>
        <row r="3064">
          <cell r="I3064" t="str">
            <v>DB1BHO0002-19SB</v>
          </cell>
        </row>
        <row r="3065">
          <cell r="I3065" t="str">
            <v>DB2BHP0202-15SB</v>
          </cell>
        </row>
        <row r="3066">
          <cell r="I3066" t="str">
            <v>DB1BIR0603-15SB</v>
          </cell>
        </row>
        <row r="3067">
          <cell r="I3067" t="str">
            <v>NB5BCJ0204-15SA</v>
          </cell>
        </row>
        <row r="3068">
          <cell r="I3068" t="str">
            <v>NB3BCL0306-15SA</v>
          </cell>
        </row>
        <row r="3069">
          <cell r="I3069" t="str">
            <v>NB3BCN0402-15SA</v>
          </cell>
        </row>
        <row r="3070">
          <cell r="I3070" t="str">
            <v>NB3BCN0404-15SA</v>
          </cell>
        </row>
        <row r="3071">
          <cell r="I3071" t="str">
            <v>NB3BCM0504-15SA</v>
          </cell>
        </row>
        <row r="3072">
          <cell r="I3072" t="str">
            <v>NB5BCJ0204-15SA</v>
          </cell>
        </row>
        <row r="3073">
          <cell r="I3073" t="str">
            <v>NB3BCL0306-15SA</v>
          </cell>
        </row>
        <row r="3074">
          <cell r="I3074" t="str">
            <v>NB3BCN0402-15SA</v>
          </cell>
        </row>
        <row r="3075">
          <cell r="I3075" t="str">
            <v>NB3BCN0404-15SA</v>
          </cell>
        </row>
        <row r="3076">
          <cell r="I3076" t="str">
            <v>NB3BCM0504-15SA</v>
          </cell>
        </row>
        <row r="3077">
          <cell r="I3077" t="str">
            <v>NB8BCJ0204-15SA</v>
          </cell>
        </row>
        <row r="3078">
          <cell r="I3078" t="str">
            <v>NB5BCL0306-15SA</v>
          </cell>
        </row>
        <row r="3079">
          <cell r="I3079" t="str">
            <v>NB5BCN0402-15SA</v>
          </cell>
        </row>
        <row r="3080">
          <cell r="I3080" t="str">
            <v>NB5BCN0404-15SA</v>
          </cell>
        </row>
        <row r="3081">
          <cell r="I3081" t="str">
            <v>NB5BCM0504-15SA</v>
          </cell>
        </row>
        <row r="3082">
          <cell r="I3082" t="str">
            <v>NB1BHO0101-15SB</v>
          </cell>
        </row>
        <row r="3083">
          <cell r="I3083" t="str">
            <v>NB2BHO1335-15SB</v>
          </cell>
        </row>
        <row r="3084">
          <cell r="I3084" t="str">
            <v>NB1BHO0002-19SB</v>
          </cell>
        </row>
        <row r="3085">
          <cell r="I3085" t="str">
            <v>NB2BHP0202-15SB</v>
          </cell>
        </row>
        <row r="3086">
          <cell r="I3086" t="str">
            <v>NB1BIR0603-15SB</v>
          </cell>
        </row>
        <row r="3087">
          <cell r="I3087" t="str">
            <v>DA1BIR0004-15SB</v>
          </cell>
        </row>
        <row r="3088">
          <cell r="I3088" t="str">
            <v>DA1NHZ5016-15SB</v>
          </cell>
        </row>
        <row r="3089">
          <cell r="I3089" t="str">
            <v>DA1NHI5015-15SB</v>
          </cell>
        </row>
        <row r="3090">
          <cell r="I3090" t="str">
            <v>DA1NHI5011-13SB</v>
          </cell>
        </row>
        <row r="3091">
          <cell r="I3091" t="str">
            <v>DA4BIQ0602-15SA</v>
          </cell>
        </row>
        <row r="3092">
          <cell r="I3092" t="str">
            <v>DA1NHZ5019-15SB</v>
          </cell>
        </row>
        <row r="3093">
          <cell r="I3093" t="str">
            <v>NB1BHO0101-15SB</v>
          </cell>
        </row>
        <row r="3094">
          <cell r="I3094" t="str">
            <v>NB2BHO1335-15SB</v>
          </cell>
        </row>
        <row r="3095">
          <cell r="I3095" t="str">
            <v>NB1BHO0002-19SB</v>
          </cell>
        </row>
        <row r="3096">
          <cell r="I3096" t="str">
            <v>NB2BHP0202-15SB</v>
          </cell>
        </row>
        <row r="3097">
          <cell r="I3097" t="str">
            <v>NB1BIR0603-15SA</v>
          </cell>
        </row>
        <row r="3098">
          <cell r="I3098" t="str">
            <v>DA1BHO0101-15SB</v>
          </cell>
        </row>
        <row r="3099">
          <cell r="I3099" t="str">
            <v>DA1BHO1335-15SB</v>
          </cell>
        </row>
        <row r="3100">
          <cell r="I3100" t="str">
            <v>DA1BHO0002-19SB</v>
          </cell>
        </row>
        <row r="3101">
          <cell r="I3101" t="str">
            <v>DA1BHP0202-15SB</v>
          </cell>
        </row>
        <row r="3102">
          <cell r="I3102" t="str">
            <v>DA1BIR0603-15SB</v>
          </cell>
        </row>
        <row r="3103">
          <cell r="I3103" t="str">
            <v>NB2BCJ0204-15SA</v>
          </cell>
        </row>
        <row r="3104">
          <cell r="I3104" t="str">
            <v>NB1BCL0306-15SA</v>
          </cell>
        </row>
        <row r="3105">
          <cell r="I3105" t="str">
            <v>NB1BCN0402-15SA</v>
          </cell>
        </row>
        <row r="3106">
          <cell r="I3106" t="str">
            <v>NB1BCN0404-15SA</v>
          </cell>
        </row>
        <row r="3107">
          <cell r="I3107" t="str">
            <v>NB1BCM0504-15SA</v>
          </cell>
        </row>
        <row r="3108">
          <cell r="I3108" t="str">
            <v>DB3BCJ0204-15SA</v>
          </cell>
        </row>
        <row r="3109">
          <cell r="I3109" t="str">
            <v>DB2BCL0306-15SA</v>
          </cell>
        </row>
        <row r="3110">
          <cell r="I3110" t="str">
            <v>DB2BCN0402-15SA</v>
          </cell>
        </row>
        <row r="3111">
          <cell r="I3111" t="str">
            <v>DB2BCN0404-15SA</v>
          </cell>
        </row>
        <row r="3112">
          <cell r="I3112" t="str">
            <v>DB2BCM0504-15SA</v>
          </cell>
        </row>
        <row r="3113">
          <cell r="I3113" t="str">
            <v>NA1BHO0101-15SB</v>
          </cell>
        </row>
        <row r="3114">
          <cell r="I3114" t="str">
            <v>NA2BHO1335-15SB</v>
          </cell>
        </row>
        <row r="3115">
          <cell r="I3115" t="str">
            <v>NA1BHO0002-19SB</v>
          </cell>
        </row>
        <row r="3116">
          <cell r="I3116" t="str">
            <v>NA2BHP0202-15SB</v>
          </cell>
        </row>
        <row r="3117">
          <cell r="I3117" t="str">
            <v>NA1BIR0603-15SB</v>
          </cell>
        </row>
        <row r="3118">
          <cell r="I3118" t="str">
            <v>DA9BCJ0204-15SA</v>
          </cell>
        </row>
        <row r="3119">
          <cell r="I3119" t="str">
            <v>DA5BCL0306-15SA</v>
          </cell>
        </row>
        <row r="3120">
          <cell r="I3120" t="str">
            <v>DA5BCN0402-15SA</v>
          </cell>
        </row>
        <row r="3121">
          <cell r="I3121" t="str">
            <v>DA5BCN0404-15SA</v>
          </cell>
        </row>
        <row r="3122">
          <cell r="I3122" t="str">
            <v>DA5BCM0504-15SA</v>
          </cell>
        </row>
        <row r="3123">
          <cell r="I3123" t="str">
            <v>NA4BIR0004-15SA</v>
          </cell>
        </row>
        <row r="3124">
          <cell r="I3124" t="str">
            <v>NA4BIQ0602-15SA</v>
          </cell>
        </row>
        <row r="3125">
          <cell r="I3125" t="str">
            <v>NA1NHZ5016-15SA</v>
          </cell>
        </row>
        <row r="3126">
          <cell r="I3126" t="str">
            <v>NA1NHI5011-13SA</v>
          </cell>
        </row>
        <row r="3127">
          <cell r="I3127" t="str">
            <v>NA1NHZ5023-18SA</v>
          </cell>
        </row>
        <row r="3128">
          <cell r="I3128" t="str">
            <v>NA1NHZ5019-15SA</v>
          </cell>
        </row>
        <row r="3129">
          <cell r="I3129" t="str">
            <v>DA1BIR0004-15SB</v>
          </cell>
        </row>
        <row r="3130">
          <cell r="I3130" t="str">
            <v>DA1NHZ5016-15SB</v>
          </cell>
        </row>
        <row r="3131">
          <cell r="I3131" t="str">
            <v>DA1NHI5015-15SB</v>
          </cell>
        </row>
        <row r="3132">
          <cell r="I3132" t="str">
            <v>DA1NHI5011-13SB</v>
          </cell>
        </row>
        <row r="3133">
          <cell r="I3133" t="str">
            <v>DA4BIQ0602-15SA</v>
          </cell>
        </row>
        <row r="3134">
          <cell r="I3134" t="str">
            <v>DA1NHZ5019-15SB</v>
          </cell>
        </row>
        <row r="3135">
          <cell r="I3135" t="str">
            <v>DB4BCJ0204-15SB</v>
          </cell>
        </row>
        <row r="3136">
          <cell r="I3136" t="str">
            <v>DB3BCL0306-15SA</v>
          </cell>
        </row>
        <row r="3137">
          <cell r="I3137" t="str">
            <v>DB3BCN0402-15SA</v>
          </cell>
        </row>
        <row r="3138">
          <cell r="I3138" t="str">
            <v>DB3BCN0404-15SA</v>
          </cell>
        </row>
        <row r="3139">
          <cell r="I3139" t="str">
            <v>DB3BCM0504-15SA</v>
          </cell>
        </row>
        <row r="3140">
          <cell r="I3140" t="str">
            <v>NA1BCJ0204-15SA</v>
          </cell>
        </row>
        <row r="3141">
          <cell r="I3141" t="str">
            <v>NA1BCL0306-15SA</v>
          </cell>
        </row>
        <row r="3142">
          <cell r="I3142" t="str">
            <v>NA1BCN0402-15SA</v>
          </cell>
        </row>
        <row r="3143">
          <cell r="I3143" t="str">
            <v>NA1BCN0404-15SA</v>
          </cell>
        </row>
        <row r="3144">
          <cell r="I3144" t="str">
            <v>NA1BCM0504-15SA</v>
          </cell>
        </row>
        <row r="3145">
          <cell r="I3145" t="str">
            <v>DA8BCJ0204-15SA</v>
          </cell>
        </row>
        <row r="3146">
          <cell r="I3146" t="str">
            <v>DA5BCL0306-15SA</v>
          </cell>
        </row>
        <row r="3147">
          <cell r="I3147" t="str">
            <v>DA5BCN0402-15SA</v>
          </cell>
        </row>
        <row r="3148">
          <cell r="I3148" t="str">
            <v>DA5BCN0404-15SA</v>
          </cell>
        </row>
        <row r="3149">
          <cell r="I3149" t="str">
            <v>DA5BCM0504-15SA</v>
          </cell>
        </row>
        <row r="3150">
          <cell r="I3150" t="str">
            <v>NA4BIR0004-15SA</v>
          </cell>
        </row>
        <row r="3151">
          <cell r="I3151" t="str">
            <v>NA4BIQ0602-15SA</v>
          </cell>
        </row>
        <row r="3152">
          <cell r="I3152" t="str">
            <v>NA1NHZ5016-15SA</v>
          </cell>
        </row>
        <row r="3153">
          <cell r="I3153" t="str">
            <v>NA1NHI5011-13SA</v>
          </cell>
        </row>
        <row r="3154">
          <cell r="I3154" t="str">
            <v>NA1NHZ5023-18SA</v>
          </cell>
        </row>
        <row r="3155">
          <cell r="I3155" t="str">
            <v>NA1NHZ5019-15SA</v>
          </cell>
        </row>
        <row r="3156">
          <cell r="I3156" t="str">
            <v>DA5BCJ0204-15SB</v>
          </cell>
        </row>
        <row r="3157">
          <cell r="I3157" t="str">
            <v>DA4BCL0306-15SA</v>
          </cell>
        </row>
        <row r="3158">
          <cell r="I3158" t="str">
            <v>DA4BCN0402-15SA</v>
          </cell>
        </row>
        <row r="3159">
          <cell r="I3159" t="str">
            <v>DA4BCN0404-15SA</v>
          </cell>
        </row>
        <row r="3160">
          <cell r="I3160" t="str">
            <v>DA4BCM0504-15SA</v>
          </cell>
        </row>
        <row r="3161">
          <cell r="I3161" t="str">
            <v>DA5BCJ0204-15SA</v>
          </cell>
        </row>
        <row r="3162">
          <cell r="I3162" t="str">
            <v>DA4BCL0306-15SA</v>
          </cell>
        </row>
        <row r="3163">
          <cell r="I3163" t="str">
            <v>DA4BCN0402-15SA</v>
          </cell>
        </row>
        <row r="3164">
          <cell r="I3164" t="str">
            <v>DA4BCN0404-15SA</v>
          </cell>
        </row>
        <row r="3165">
          <cell r="I3165" t="str">
            <v>DA4BCM0504-15SA</v>
          </cell>
        </row>
        <row r="3166">
          <cell r="I3166" t="str">
            <v>NA1BIR0004-15SB</v>
          </cell>
        </row>
        <row r="3167">
          <cell r="I3167" t="str">
            <v>NA1NHZ5016-15SB</v>
          </cell>
        </row>
        <row r="3168">
          <cell r="I3168" t="str">
            <v>NA1NHI5015-15SB</v>
          </cell>
        </row>
        <row r="3169">
          <cell r="I3169" t="str">
            <v>NA1NHI5011-13SB</v>
          </cell>
        </row>
        <row r="3170">
          <cell r="I3170" t="str">
            <v>NA4BIQ0602-15SA</v>
          </cell>
        </row>
        <row r="3171">
          <cell r="I3171" t="str">
            <v>NA1NHZ5019-15SB</v>
          </cell>
        </row>
        <row r="3172">
          <cell r="I3172" t="str">
            <v>NA4BIR0004-15SA</v>
          </cell>
        </row>
        <row r="3173">
          <cell r="I3173" t="str">
            <v>NA4BIQ0602-15SA</v>
          </cell>
        </row>
        <row r="3174">
          <cell r="I3174" t="str">
            <v>NA1NHZ5016-15SA</v>
          </cell>
        </row>
        <row r="3175">
          <cell r="I3175" t="str">
            <v>NA1NHI5011-13SA</v>
          </cell>
        </row>
        <row r="3176">
          <cell r="I3176" t="str">
            <v>NA1NHZ5023-18SA</v>
          </cell>
        </row>
        <row r="3177">
          <cell r="I3177" t="str">
            <v>NA1NHZ5019-15SA</v>
          </cell>
        </row>
        <row r="3178">
          <cell r="I3178" t="str">
            <v>DB4BIR0004-15SA</v>
          </cell>
        </row>
        <row r="3179">
          <cell r="I3179" t="str">
            <v>DB4BIQ0602-15SA</v>
          </cell>
        </row>
        <row r="3180">
          <cell r="I3180" t="str">
            <v>DB1NHZ5016-15SA</v>
          </cell>
        </row>
        <row r="3181">
          <cell r="I3181" t="str">
            <v>DB1NHI5011-13SA</v>
          </cell>
        </row>
        <row r="3182">
          <cell r="I3182" t="str">
            <v>DB1NHZ5023-18SA</v>
          </cell>
        </row>
        <row r="3183">
          <cell r="I3183" t="str">
            <v>DB1NHZ5019-15SA</v>
          </cell>
        </row>
        <row r="3184">
          <cell r="I3184" t="str">
            <v>NB2BCJ0204-15SB</v>
          </cell>
        </row>
        <row r="3185">
          <cell r="I3185" t="str">
            <v>NB2BCL0306-15SA</v>
          </cell>
        </row>
        <row r="3186">
          <cell r="I3186" t="str">
            <v>NB2BCN0402-15SA</v>
          </cell>
        </row>
        <row r="3187">
          <cell r="I3187" t="str">
            <v>NB2BCN0404-15SA</v>
          </cell>
        </row>
        <row r="3188">
          <cell r="I3188" t="str">
            <v>NB2BCM0504-15SA</v>
          </cell>
        </row>
        <row r="3189">
          <cell r="I3189" t="str">
            <v>NA4BCJ0204-15SB</v>
          </cell>
        </row>
        <row r="3190">
          <cell r="I3190" t="str">
            <v>NA3BCL0306-15SA</v>
          </cell>
        </row>
        <row r="3191">
          <cell r="I3191" t="str">
            <v>NA3BCN0402-15SA</v>
          </cell>
        </row>
        <row r="3192">
          <cell r="I3192" t="str">
            <v>NA3BCN0404-15SA</v>
          </cell>
        </row>
        <row r="3193">
          <cell r="I3193" t="str">
            <v>NA3BCM0504-15SA</v>
          </cell>
        </row>
        <row r="3194">
          <cell r="I3194" t="str">
            <v>DA6BCJ0204-15SA</v>
          </cell>
        </row>
        <row r="3195">
          <cell r="I3195" t="str">
            <v>DA4BCL0306-15SA</v>
          </cell>
        </row>
        <row r="3196">
          <cell r="I3196" t="str">
            <v>DA4BCN0402-15SA</v>
          </cell>
        </row>
        <row r="3197">
          <cell r="I3197" t="str">
            <v>DA4BCN0404-15SA</v>
          </cell>
        </row>
        <row r="3198">
          <cell r="I3198" t="str">
            <v>DA4BCM0504-15SA</v>
          </cell>
        </row>
        <row r="3199">
          <cell r="I3199" t="str">
            <v>DA1BHO0101-15SB</v>
          </cell>
        </row>
        <row r="3200">
          <cell r="I3200" t="str">
            <v>DA2BHO1335-15SB</v>
          </cell>
        </row>
        <row r="3201">
          <cell r="I3201" t="str">
            <v>DA1BHO0002-19SB</v>
          </cell>
        </row>
        <row r="3202">
          <cell r="I3202" t="str">
            <v>DA2BHP0202-15SB</v>
          </cell>
        </row>
        <row r="3203">
          <cell r="I3203" t="str">
            <v>DA1BIR0603-15SB</v>
          </cell>
        </row>
        <row r="3204">
          <cell r="I3204" t="str">
            <v>NB4BCJ0204-15SB</v>
          </cell>
        </row>
        <row r="3205">
          <cell r="I3205" t="str">
            <v>NB3BCL0306-15SA</v>
          </cell>
        </row>
        <row r="3206">
          <cell r="I3206" t="str">
            <v>NB3BCN0402-15SA</v>
          </cell>
        </row>
        <row r="3207">
          <cell r="I3207" t="str">
            <v>NB3BCN0404-15SA</v>
          </cell>
        </row>
        <row r="3208">
          <cell r="I3208" t="str">
            <v>NB3BCM0504-15SA</v>
          </cell>
        </row>
        <row r="3209">
          <cell r="I3209" t="str">
            <v>NB7BCJ0204-15SA</v>
          </cell>
        </row>
        <row r="3210">
          <cell r="I3210" t="str">
            <v>NB5BCL0306-15SA</v>
          </cell>
        </row>
        <row r="3211">
          <cell r="I3211" t="str">
            <v>NB5BCN0402-15SA</v>
          </cell>
        </row>
        <row r="3212">
          <cell r="I3212" t="str">
            <v>NB5BCN0404-15SA</v>
          </cell>
        </row>
        <row r="3213">
          <cell r="I3213" t="str">
            <v>NB5BCM0504-15SA</v>
          </cell>
        </row>
        <row r="3214">
          <cell r="I3214" t="str">
            <v>DB1BHO0101-15SB</v>
          </cell>
        </row>
        <row r="3215">
          <cell r="I3215" t="str">
            <v>DB2BHO1335-15SB</v>
          </cell>
        </row>
        <row r="3216">
          <cell r="I3216" t="str">
            <v>DB1BHO0002-19SB</v>
          </cell>
        </row>
        <row r="3217">
          <cell r="I3217" t="str">
            <v>DB2BHP0202-15SB</v>
          </cell>
        </row>
        <row r="3218">
          <cell r="I3218" t="str">
            <v>DB1BIR0603-15SB</v>
          </cell>
        </row>
        <row r="3219">
          <cell r="I3219" t="str">
            <v>DB7BCJ0204-15SA</v>
          </cell>
        </row>
        <row r="3220">
          <cell r="I3220" t="str">
            <v>DB4BCL0306-15SA</v>
          </cell>
        </row>
        <row r="3221">
          <cell r="I3221" t="str">
            <v>DB4BCN0402-15SA</v>
          </cell>
        </row>
        <row r="3222">
          <cell r="I3222" t="str">
            <v>DB4BCN0404-15SA</v>
          </cell>
        </row>
        <row r="3223">
          <cell r="I3223" t="str">
            <v>DB4BCM0504-15SA</v>
          </cell>
        </row>
        <row r="3224">
          <cell r="I3224" t="str">
            <v>DB6BCJ0204-15SA</v>
          </cell>
        </row>
        <row r="3225">
          <cell r="I3225" t="str">
            <v>DB4BCL0306-15SA</v>
          </cell>
        </row>
        <row r="3226">
          <cell r="I3226" t="str">
            <v>DB4BCN0402-15SA</v>
          </cell>
        </row>
        <row r="3227">
          <cell r="I3227" t="str">
            <v>DB4BCN0404-15SA</v>
          </cell>
        </row>
        <row r="3228">
          <cell r="I3228" t="str">
            <v>DB4BCM0504-15SA</v>
          </cell>
        </row>
        <row r="3229">
          <cell r="I3229" t="str">
            <v>DB1BHO0101-15SB</v>
          </cell>
        </row>
        <row r="3230">
          <cell r="I3230" t="str">
            <v>DB2BHO1335-15SB</v>
          </cell>
        </row>
        <row r="3231">
          <cell r="I3231" t="str">
            <v>DB1BHO0002-19SB</v>
          </cell>
        </row>
        <row r="3232">
          <cell r="I3232" t="str">
            <v>DB2BHP0202-15SB</v>
          </cell>
        </row>
        <row r="3233">
          <cell r="I3233" t="str">
            <v>DB1BIR0603-15SA</v>
          </cell>
        </row>
        <row r="3234">
          <cell r="I3234" t="str">
            <v>NB1BHO0101-15SB</v>
          </cell>
        </row>
        <row r="3235">
          <cell r="I3235" t="str">
            <v>NB1BHO1335-15SB</v>
          </cell>
        </row>
        <row r="3236">
          <cell r="I3236" t="str">
            <v>NB1BHO0002-19SB</v>
          </cell>
        </row>
        <row r="3237">
          <cell r="I3237" t="str">
            <v>NB1BHP0202-15SB</v>
          </cell>
        </row>
        <row r="3238">
          <cell r="I3238" t="str">
            <v>NB1BIR0603-15SB</v>
          </cell>
        </row>
        <row r="3239">
          <cell r="I3239" t="str">
            <v>NB5BCJ0204-15SA</v>
          </cell>
        </row>
        <row r="3240">
          <cell r="I3240" t="str">
            <v>NB4BCL0306-15SA</v>
          </cell>
        </row>
        <row r="3241">
          <cell r="I3241" t="str">
            <v>NB4BCN0402-15SA</v>
          </cell>
        </row>
        <row r="3242">
          <cell r="I3242" t="str">
            <v>NB4BCN0404-15SA</v>
          </cell>
        </row>
        <row r="3243">
          <cell r="I3243" t="str">
            <v>NB4BCM0504-15SA</v>
          </cell>
        </row>
        <row r="3244">
          <cell r="I3244" t="str">
            <v>NA3BCJ0204-15SA</v>
          </cell>
        </row>
        <row r="3245">
          <cell r="I3245" t="str">
            <v>NA2BCL0306-15SA</v>
          </cell>
        </row>
        <row r="3246">
          <cell r="I3246" t="str">
            <v>NA2BCN0402-15SA</v>
          </cell>
        </row>
        <row r="3247">
          <cell r="I3247" t="str">
            <v>NA2BCN0404-15SA</v>
          </cell>
        </row>
        <row r="3248">
          <cell r="I3248" t="str">
            <v>NA2BCM0504-15SA</v>
          </cell>
        </row>
        <row r="3249">
          <cell r="I3249" t="str">
            <v>NB1BHO0101-15SB</v>
          </cell>
        </row>
        <row r="3250">
          <cell r="I3250" t="str">
            <v>NB1BHO1335-15SB</v>
          </cell>
        </row>
        <row r="3251">
          <cell r="I3251" t="str">
            <v>NB1BHO0002-19SB</v>
          </cell>
        </row>
        <row r="3252">
          <cell r="I3252" t="str">
            <v>NB1BHP0202-15SB</v>
          </cell>
        </row>
        <row r="3253">
          <cell r="I3253" t="str">
            <v>NB1BIR0603-15SB</v>
          </cell>
        </row>
        <row r="3254">
          <cell r="I3254" t="str">
            <v>NA8BCJ0204-15SA</v>
          </cell>
        </row>
        <row r="3255">
          <cell r="I3255" t="str">
            <v>NA5BCL0306-15SA</v>
          </cell>
        </row>
        <row r="3256">
          <cell r="I3256" t="str">
            <v>NA5BCN0402-15SA</v>
          </cell>
        </row>
        <row r="3257">
          <cell r="I3257" t="str">
            <v>NA5BCN0404-15SA</v>
          </cell>
        </row>
        <row r="3258">
          <cell r="I3258" t="str">
            <v>NA5BCM0504-15SA</v>
          </cell>
        </row>
        <row r="3259">
          <cell r="I3259" t="str">
            <v>NA1BHO0101-15SB</v>
          </cell>
        </row>
        <row r="3260">
          <cell r="I3260" t="str">
            <v>NA1BHO1335-15SB</v>
          </cell>
        </row>
        <row r="3261">
          <cell r="I3261" t="str">
            <v>NA1BHO0002-19SB</v>
          </cell>
        </row>
        <row r="3262">
          <cell r="I3262" t="str">
            <v>NA1BHP0202-15SB</v>
          </cell>
        </row>
        <row r="3263">
          <cell r="I3263" t="str">
            <v>NA1BIR0603-15SB</v>
          </cell>
        </row>
        <row r="3264">
          <cell r="I3264" t="str">
            <v>DA1BHO0101-15SB</v>
          </cell>
        </row>
        <row r="3265">
          <cell r="I3265" t="str">
            <v>DA2BHO1335-15SB</v>
          </cell>
        </row>
        <row r="3266">
          <cell r="I3266" t="str">
            <v>DA1BHO0002-19SB</v>
          </cell>
        </row>
        <row r="3267">
          <cell r="I3267" t="str">
            <v>DA2BHP0202-15SB</v>
          </cell>
        </row>
        <row r="3268">
          <cell r="I3268" t="str">
            <v>DA1BIR0603-15SB</v>
          </cell>
        </row>
        <row r="3269">
          <cell r="I3269" t="str">
            <v>DB1BHO0101-15SB</v>
          </cell>
        </row>
        <row r="3270">
          <cell r="I3270" t="str">
            <v>DB2BHO1335-15SB</v>
          </cell>
        </row>
        <row r="3271">
          <cell r="I3271" t="str">
            <v>DB1BHO0002-19SB</v>
          </cell>
        </row>
        <row r="3272">
          <cell r="I3272" t="str">
            <v>DB2BHP0202-15SB</v>
          </cell>
        </row>
        <row r="3273">
          <cell r="I3273" t="str">
            <v>DB1BIR0603-15SB</v>
          </cell>
        </row>
        <row r="3274">
          <cell r="I3274" t="str">
            <v>DB4BIR0004-15SA</v>
          </cell>
        </row>
        <row r="3275">
          <cell r="I3275" t="str">
            <v>DB4BIQ0602-15SA</v>
          </cell>
        </row>
        <row r="3276">
          <cell r="I3276" t="str">
            <v>DB1NHZ5016-15SA</v>
          </cell>
        </row>
        <row r="3277">
          <cell r="I3277" t="str">
            <v>DB1NHI5011-13SA</v>
          </cell>
        </row>
        <row r="3278">
          <cell r="I3278" t="str">
            <v>DB1NHZ5023-18SA</v>
          </cell>
        </row>
        <row r="3279">
          <cell r="I3279" t="str">
            <v>DB1NHZ5019-15SA</v>
          </cell>
        </row>
        <row r="3280">
          <cell r="I3280" t="str">
            <v>NB5BCJ0204-15SB</v>
          </cell>
        </row>
        <row r="3281">
          <cell r="I3281" t="str">
            <v>NB4BCL0306-15SA</v>
          </cell>
        </row>
        <row r="3282">
          <cell r="I3282" t="str">
            <v>NB4BCN0402-15SA</v>
          </cell>
        </row>
        <row r="3283">
          <cell r="I3283" t="str">
            <v>NB4BCN0404-15SA</v>
          </cell>
        </row>
        <row r="3284">
          <cell r="I3284" t="str">
            <v>NB4BCM0504-15SA</v>
          </cell>
        </row>
        <row r="3285">
          <cell r="I3285" t="str">
            <v>DA1BHO0101-15SB</v>
          </cell>
        </row>
        <row r="3286">
          <cell r="I3286" t="str">
            <v>DA2BHO1335-15SB</v>
          </cell>
        </row>
        <row r="3287">
          <cell r="I3287" t="str">
            <v>DA1BHO0002-19SB</v>
          </cell>
        </row>
        <row r="3288">
          <cell r="I3288" t="str">
            <v>DA2BHP0202-15SB</v>
          </cell>
        </row>
        <row r="3289">
          <cell r="I3289" t="str">
            <v>DA1BIR0603-15SB</v>
          </cell>
        </row>
        <row r="3290">
          <cell r="I3290" t="str">
            <v>DB7BCJ0204-15SA</v>
          </cell>
        </row>
        <row r="3291">
          <cell r="I3291" t="str">
            <v>DB4BCL0306-15SA</v>
          </cell>
        </row>
        <row r="3292">
          <cell r="I3292" t="str">
            <v>DB4BCN0402-15SA</v>
          </cell>
        </row>
        <row r="3293">
          <cell r="I3293" t="str">
            <v>DB4BCN0404-15SA</v>
          </cell>
        </row>
        <row r="3294">
          <cell r="I3294" t="str">
            <v>DB4BCM0504-15SA</v>
          </cell>
        </row>
        <row r="3295">
          <cell r="I3295" t="str">
            <v>DB1BHO0101-15SB</v>
          </cell>
        </row>
        <row r="3296">
          <cell r="I3296" t="str">
            <v>DB2BHO1335-15SB</v>
          </cell>
        </row>
        <row r="3297">
          <cell r="I3297" t="str">
            <v>DB1BHO0002-19SB</v>
          </cell>
        </row>
        <row r="3298">
          <cell r="I3298" t="str">
            <v>DB2BHP0202-15SB</v>
          </cell>
        </row>
        <row r="3299">
          <cell r="I3299" t="str">
            <v>DB1BIR0603-15SB</v>
          </cell>
        </row>
        <row r="3300">
          <cell r="I3300" t="str">
            <v>DB1BHO0101-15SB</v>
          </cell>
        </row>
        <row r="3301">
          <cell r="I3301" t="str">
            <v>DB2BHO1335-15SB</v>
          </cell>
        </row>
        <row r="3302">
          <cell r="I3302" t="str">
            <v>DB1BHO0002-19SB</v>
          </cell>
        </row>
        <row r="3303">
          <cell r="I3303" t="str">
            <v>DB2BHP0202-15SB</v>
          </cell>
        </row>
        <row r="3304">
          <cell r="I3304" t="str">
            <v>DB1BIR0603-15SA</v>
          </cell>
        </row>
        <row r="3305">
          <cell r="I3305" t="str">
            <v>DA4BCJ0204-15SB</v>
          </cell>
        </row>
        <row r="3306">
          <cell r="I3306" t="str">
            <v>DA3BCL0306-15SA</v>
          </cell>
        </row>
        <row r="3307">
          <cell r="I3307" t="str">
            <v>DA3BCN0402-15SA</v>
          </cell>
        </row>
        <row r="3308">
          <cell r="I3308" t="str">
            <v>DA3BCN0404-15SA</v>
          </cell>
        </row>
        <row r="3309">
          <cell r="I3309" t="str">
            <v>DA3BCM0504-15SA</v>
          </cell>
        </row>
        <row r="3310">
          <cell r="I3310" t="str">
            <v>NB3BCJ0204-15SA</v>
          </cell>
        </row>
        <row r="3311">
          <cell r="I3311" t="str">
            <v>NB2BCL0306-15SA</v>
          </cell>
        </row>
        <row r="3312">
          <cell r="I3312" t="str">
            <v>NB2BCN0402-15SA</v>
          </cell>
        </row>
        <row r="3313">
          <cell r="I3313" t="str">
            <v>NB2BCN0404-15SA</v>
          </cell>
        </row>
        <row r="3314">
          <cell r="I3314" t="str">
            <v>NB2BCM0504-15SA</v>
          </cell>
        </row>
        <row r="3315">
          <cell r="I3315" t="str">
            <v>DB1BHO0101-15SB</v>
          </cell>
        </row>
        <row r="3316">
          <cell r="I3316" t="str">
            <v>DB1BHO1335-15SB</v>
          </cell>
        </row>
        <row r="3317">
          <cell r="I3317" t="str">
            <v>DB1BHO0002-19SB</v>
          </cell>
        </row>
        <row r="3318">
          <cell r="I3318" t="str">
            <v>DB1BHP0202-15SB</v>
          </cell>
        </row>
        <row r="3319">
          <cell r="I3319" t="str">
            <v>DB1BIR0603-15SB</v>
          </cell>
        </row>
        <row r="3320">
          <cell r="I3320" t="str">
            <v>NB4BCJ0204-15SA</v>
          </cell>
        </row>
        <row r="3321">
          <cell r="I3321" t="str">
            <v>NB3BCL0306-15SA</v>
          </cell>
        </row>
        <row r="3322">
          <cell r="I3322" t="str">
            <v>NB3BCN0402-15SA</v>
          </cell>
        </row>
        <row r="3323">
          <cell r="I3323" t="str">
            <v>NB3BCN0404-15SA</v>
          </cell>
        </row>
        <row r="3324">
          <cell r="I3324" t="str">
            <v>NB3BCM0504-15SA</v>
          </cell>
        </row>
        <row r="3325">
          <cell r="I3325" t="str">
            <v>NA8BCJ0204-15SA</v>
          </cell>
        </row>
        <row r="3326">
          <cell r="I3326" t="str">
            <v>NA5BCL0306-15SA</v>
          </cell>
        </row>
        <row r="3327">
          <cell r="I3327" t="str">
            <v>NA5BCN0402-15SA</v>
          </cell>
        </row>
        <row r="3328">
          <cell r="I3328" t="str">
            <v>NA5BCN0404-15SA</v>
          </cell>
        </row>
        <row r="3329">
          <cell r="I3329" t="str">
            <v>NA5BCM0504-15SA</v>
          </cell>
        </row>
        <row r="3330">
          <cell r="I3330" t="str">
            <v>DA3BCJ0204-15SB</v>
          </cell>
        </row>
        <row r="3331">
          <cell r="I3331" t="str">
            <v>DA3BCL0306-15SA</v>
          </cell>
        </row>
        <row r="3332">
          <cell r="I3332" t="str">
            <v>DA3BCN0402-15SA</v>
          </cell>
        </row>
        <row r="3333">
          <cell r="I3333" t="str">
            <v>DA3BCN0404-15SA</v>
          </cell>
        </row>
        <row r="3334">
          <cell r="I3334" t="str">
            <v>DA3BCM0504-15SA</v>
          </cell>
        </row>
        <row r="3335">
          <cell r="I3335" t="str">
            <v>DA5BCJ0204-15SA</v>
          </cell>
        </row>
        <row r="3336">
          <cell r="I3336" t="str">
            <v>DA3BCL0306-15SA</v>
          </cell>
        </row>
        <row r="3337">
          <cell r="I3337" t="str">
            <v>DA3BCN0402-15SA</v>
          </cell>
        </row>
        <row r="3338">
          <cell r="I3338" t="str">
            <v>DA3BCN0404-15SA</v>
          </cell>
        </row>
        <row r="3339">
          <cell r="I3339" t="str">
            <v>DA3BCM0504-15SA</v>
          </cell>
        </row>
        <row r="3340">
          <cell r="I3340" t="str">
            <v>NA3BCJ0204-15SB</v>
          </cell>
        </row>
        <row r="3341">
          <cell r="I3341" t="str">
            <v>NA2BCL0306-15SA</v>
          </cell>
        </row>
        <row r="3342">
          <cell r="I3342" t="str">
            <v>NA2BCN0402-15SA</v>
          </cell>
        </row>
        <row r="3343">
          <cell r="I3343" t="str">
            <v>NA2BCN0404-15SA</v>
          </cell>
        </row>
        <row r="3344">
          <cell r="I3344" t="str">
            <v>NA2BCM0504-15SA</v>
          </cell>
        </row>
        <row r="3345">
          <cell r="I3345" t="str">
            <v>NB2BCJ0204-15SA</v>
          </cell>
        </row>
        <row r="3346">
          <cell r="I3346" t="str">
            <v>NB1BCL0306-15SA</v>
          </cell>
        </row>
        <row r="3347">
          <cell r="I3347" t="str">
            <v>NB1BCN0402-15SA</v>
          </cell>
        </row>
        <row r="3348">
          <cell r="I3348" t="str">
            <v>NB1BCN0404-15SA</v>
          </cell>
        </row>
        <row r="3349">
          <cell r="I3349" t="str">
            <v>NB1BCM0504-15SA</v>
          </cell>
        </row>
        <row r="3350">
          <cell r="I3350" t="str">
            <v>NA4BCJ0204-15SB</v>
          </cell>
        </row>
        <row r="3351">
          <cell r="I3351" t="str">
            <v>NA3BCL0306-15SA</v>
          </cell>
        </row>
        <row r="3352">
          <cell r="I3352" t="str">
            <v>NA3BCN0402-15SA</v>
          </cell>
        </row>
        <row r="3353">
          <cell r="I3353" t="str">
            <v>NA3BCN0404-15SA</v>
          </cell>
        </row>
        <row r="3354">
          <cell r="I3354" t="str">
            <v>NA3BCM0504-15SA</v>
          </cell>
        </row>
        <row r="3355">
          <cell r="I3355" t="str">
            <v>DB3BCJ0204-15SB</v>
          </cell>
        </row>
        <row r="3356">
          <cell r="I3356" t="str">
            <v>DB3BCL0306-15SA</v>
          </cell>
        </row>
        <row r="3357">
          <cell r="I3357" t="str">
            <v>DB3BCN0402-15SA</v>
          </cell>
        </row>
        <row r="3358">
          <cell r="I3358" t="str">
            <v>DB3BCN0404-15SA</v>
          </cell>
        </row>
        <row r="3359">
          <cell r="I3359" t="str">
            <v>DB3BCM0504-15SA</v>
          </cell>
        </row>
        <row r="3360">
          <cell r="I3360" t="str">
            <v>NA5BCJ0204-15SB</v>
          </cell>
        </row>
        <row r="3361">
          <cell r="I3361" t="str">
            <v>NA4BCL0306-15SA</v>
          </cell>
        </row>
        <row r="3362">
          <cell r="I3362" t="str">
            <v>NA4BCN0402-15SA</v>
          </cell>
        </row>
        <row r="3363">
          <cell r="I3363" t="str">
            <v>NA4BCN0404-15SA</v>
          </cell>
        </row>
        <row r="3364">
          <cell r="I3364" t="str">
            <v>NA4BCM0504-15SA</v>
          </cell>
        </row>
        <row r="3365">
          <cell r="I3365" t="str">
            <v>NB8BCJ0204-15SA</v>
          </cell>
        </row>
        <row r="3366">
          <cell r="I3366" t="str">
            <v>NB5BCL0306-15SA</v>
          </cell>
        </row>
        <row r="3367">
          <cell r="I3367" t="str">
            <v>NB5BCN0402-15SA</v>
          </cell>
        </row>
        <row r="3368">
          <cell r="I3368" t="str">
            <v>NB5BCN0404-15SA</v>
          </cell>
        </row>
        <row r="3369">
          <cell r="I3369" t="str">
            <v>NB5BCM0504-15SA</v>
          </cell>
        </row>
        <row r="3370">
          <cell r="I3370" t="str">
            <v>NB5BCJ0204-15SB</v>
          </cell>
        </row>
        <row r="3371">
          <cell r="I3371" t="str">
            <v>NB4BCL0306-15SA</v>
          </cell>
        </row>
        <row r="3372">
          <cell r="I3372" t="str">
            <v>NB4BCN0402-15SA</v>
          </cell>
        </row>
        <row r="3373">
          <cell r="I3373" t="str">
            <v>NB4BCN0404-15SA</v>
          </cell>
        </row>
        <row r="3374">
          <cell r="I3374" t="str">
            <v>NB4BCM0504-15SA</v>
          </cell>
        </row>
        <row r="3375">
          <cell r="I3375" t="str">
            <v>DB8BCJ0204-15SA</v>
          </cell>
        </row>
        <row r="3376">
          <cell r="I3376" t="str">
            <v>DB5BCL0306-15SA</v>
          </cell>
        </row>
        <row r="3377">
          <cell r="I3377" t="str">
            <v>DB5BCN0402-15SA</v>
          </cell>
        </row>
        <row r="3378">
          <cell r="I3378" t="str">
            <v>DB5BCN0404-15SA</v>
          </cell>
        </row>
        <row r="3379">
          <cell r="I3379" t="str">
            <v>DB5BCM0504-15SA</v>
          </cell>
        </row>
        <row r="3380">
          <cell r="I3380" t="str">
            <v>NB1BCJ0204-15SA</v>
          </cell>
        </row>
        <row r="3381">
          <cell r="I3381" t="str">
            <v>NB1BCL0306-15SA</v>
          </cell>
        </row>
        <row r="3382">
          <cell r="I3382" t="str">
            <v>NB1BCN0402-15SA</v>
          </cell>
        </row>
        <row r="3383">
          <cell r="I3383" t="str">
            <v>NB1BCN0404-15SA</v>
          </cell>
        </row>
        <row r="3384">
          <cell r="I3384" t="str">
            <v>NB1BCM0504-15SA</v>
          </cell>
        </row>
        <row r="3385">
          <cell r="I3385" t="str">
            <v>DB6BCJ0204-15SA</v>
          </cell>
        </row>
        <row r="3386">
          <cell r="I3386" t="str">
            <v>DB4BCL0306-15SA</v>
          </cell>
        </row>
        <row r="3387">
          <cell r="I3387" t="str">
            <v>DB4BCN0402-15SA</v>
          </cell>
        </row>
        <row r="3388">
          <cell r="I3388" t="str">
            <v>DB4BCN0404-15SA</v>
          </cell>
        </row>
        <row r="3389">
          <cell r="I3389" t="str">
            <v>DB4BCM0504-15SA</v>
          </cell>
        </row>
        <row r="3390">
          <cell r="I3390" t="str">
            <v>NB1BHO0101-15SB</v>
          </cell>
        </row>
        <row r="3391">
          <cell r="I3391" t="str">
            <v>NB1BHO1335-15SB</v>
          </cell>
        </row>
        <row r="3392">
          <cell r="I3392" t="str">
            <v>NB1BHO0002-19SB</v>
          </cell>
        </row>
        <row r="3393">
          <cell r="I3393" t="str">
            <v>NB1BHP0202-15SB</v>
          </cell>
        </row>
        <row r="3394">
          <cell r="I3394" t="str">
            <v>NB1BIR0603-15SB</v>
          </cell>
        </row>
        <row r="3395">
          <cell r="I3395" t="str">
            <v>DB9BCJ0204-15SA</v>
          </cell>
        </row>
        <row r="3396">
          <cell r="I3396" t="str">
            <v>DB5BCL0306-15SA</v>
          </cell>
        </row>
        <row r="3397">
          <cell r="I3397" t="str">
            <v>DB5BCN0402-15SA</v>
          </cell>
        </row>
        <row r="3398">
          <cell r="I3398" t="str">
            <v>DB5BCN0404-15SA</v>
          </cell>
        </row>
        <row r="3399">
          <cell r="I3399" t="str">
            <v>DB5BCM0504-15SA</v>
          </cell>
        </row>
        <row r="3400">
          <cell r="I3400" t="str">
            <v>DB1BHO0101-15SB</v>
          </cell>
        </row>
        <row r="3401">
          <cell r="I3401" t="str">
            <v>DB1BHO1335-15SB</v>
          </cell>
        </row>
        <row r="3402">
          <cell r="I3402" t="str">
            <v>DB1BHO0002-19SB</v>
          </cell>
        </row>
        <row r="3403">
          <cell r="I3403" t="str">
            <v>DB1BHP0202-15SB</v>
          </cell>
        </row>
        <row r="3404">
          <cell r="I3404" t="str">
            <v>DB1BIR0603-15SB</v>
          </cell>
        </row>
        <row r="3405">
          <cell r="I3405" t="str">
            <v>NB6BCJ0204-15SA</v>
          </cell>
        </row>
        <row r="3406">
          <cell r="I3406" t="str">
            <v>NB4BCL0306-15SA</v>
          </cell>
        </row>
        <row r="3407">
          <cell r="I3407" t="str">
            <v>NB4BCN0402-15SA</v>
          </cell>
        </row>
        <row r="3408">
          <cell r="I3408" t="str">
            <v>NB4BCN0404-15SA</v>
          </cell>
        </row>
        <row r="3409">
          <cell r="I3409" t="str">
            <v>NB4BCM0504-15SA</v>
          </cell>
        </row>
        <row r="3410">
          <cell r="I3410" t="str">
            <v>DA4BIR0004-15SA</v>
          </cell>
        </row>
        <row r="3411">
          <cell r="I3411" t="str">
            <v>DA4BIQ0602-15SA</v>
          </cell>
        </row>
        <row r="3412">
          <cell r="I3412" t="str">
            <v>DA1NHZ5016-15SA</v>
          </cell>
        </row>
        <row r="3413">
          <cell r="I3413" t="str">
            <v>DA1NHI5011-13SA</v>
          </cell>
        </row>
        <row r="3414">
          <cell r="I3414" t="str">
            <v>DA1NHZ5023-18SA</v>
          </cell>
        </row>
        <row r="3415">
          <cell r="I3415" t="str">
            <v>DA1NHZ5019-15SA</v>
          </cell>
        </row>
        <row r="3416">
          <cell r="I3416" t="str">
            <v>NA1BHO0101-15SB</v>
          </cell>
        </row>
        <row r="3417">
          <cell r="I3417" t="str">
            <v>NA1BHO1335-15SB</v>
          </cell>
        </row>
        <row r="3418">
          <cell r="I3418" t="str">
            <v>NA1BHO0002-19SB</v>
          </cell>
        </row>
        <row r="3419">
          <cell r="I3419" t="str">
            <v>NA1BHP0202-15SB</v>
          </cell>
        </row>
        <row r="3420">
          <cell r="I3420" t="str">
            <v>NA1BIR0603-15SB</v>
          </cell>
        </row>
        <row r="3421">
          <cell r="I3421" t="str">
            <v>DB6BCJ0204-15SA</v>
          </cell>
        </row>
        <row r="3422">
          <cell r="I3422" t="str">
            <v>DB4BCL0306-15SA</v>
          </cell>
        </row>
        <row r="3423">
          <cell r="I3423" t="str">
            <v>DB4BCN0402-15SA</v>
          </cell>
        </row>
        <row r="3424">
          <cell r="I3424" t="str">
            <v>DB4BCN0404-15SA</v>
          </cell>
        </row>
        <row r="3425">
          <cell r="I3425" t="str">
            <v>DB4BCM0504-15SA</v>
          </cell>
        </row>
        <row r="3426">
          <cell r="I3426" t="str">
            <v>NB1BHO0101-15SB</v>
          </cell>
        </row>
        <row r="3427">
          <cell r="I3427" t="str">
            <v>NB2BHO1335-15SB</v>
          </cell>
        </row>
        <row r="3428">
          <cell r="I3428" t="str">
            <v>NB1BHO0002-19SB</v>
          </cell>
        </row>
        <row r="3429">
          <cell r="I3429" t="str">
            <v>NB2BHP0202-15SB</v>
          </cell>
        </row>
        <row r="3430">
          <cell r="I3430" t="str">
            <v>NB1BIR0603-15SB</v>
          </cell>
        </row>
        <row r="3431">
          <cell r="I3431" t="str">
            <v>DB5BCJ0204-15SA</v>
          </cell>
        </row>
        <row r="3432">
          <cell r="I3432" t="str">
            <v>DB4BCL0306-15SA</v>
          </cell>
        </row>
        <row r="3433">
          <cell r="I3433" t="str">
            <v>DB4BCN0402-15SA</v>
          </cell>
        </row>
        <row r="3434">
          <cell r="I3434" t="str">
            <v>DB4BCN0404-15SA</v>
          </cell>
        </row>
        <row r="3435">
          <cell r="I3435" t="str">
            <v>DB4BCM0504-15SA</v>
          </cell>
        </row>
        <row r="3436">
          <cell r="I3436" t="str">
            <v>NB5BCJ0204-15SB</v>
          </cell>
        </row>
        <row r="3437">
          <cell r="I3437" t="str">
            <v>NB4BCL0306-15SA</v>
          </cell>
        </row>
        <row r="3438">
          <cell r="I3438" t="str">
            <v>NB4BCN0402-15SA</v>
          </cell>
        </row>
        <row r="3439">
          <cell r="I3439" t="str">
            <v>NB4BCN0404-15SA</v>
          </cell>
        </row>
        <row r="3440">
          <cell r="I3440" t="str">
            <v>NB4BCM0504-15SA</v>
          </cell>
        </row>
        <row r="3441">
          <cell r="I3441" t="str">
            <v>DB4BIR0004-15SA</v>
          </cell>
        </row>
        <row r="3442">
          <cell r="I3442" t="str">
            <v>DB4BIQ0602-15SA</v>
          </cell>
        </row>
        <row r="3443">
          <cell r="I3443" t="str">
            <v>DB1NHZ5016-15SA</v>
          </cell>
        </row>
        <row r="3444">
          <cell r="I3444" t="str">
            <v>DB1NHI5011-13SA</v>
          </cell>
        </row>
        <row r="3445">
          <cell r="I3445" t="str">
            <v>DB1NHZ5023-18SA</v>
          </cell>
        </row>
        <row r="3446">
          <cell r="I3446" t="str">
            <v>DB1NHZ5019-15SA</v>
          </cell>
        </row>
        <row r="3447">
          <cell r="I3447" t="str">
            <v>NA2BCJ0204-15SA</v>
          </cell>
        </row>
        <row r="3448">
          <cell r="I3448" t="str">
            <v>NA1BCL0306-15SA</v>
          </cell>
        </row>
        <row r="3449">
          <cell r="I3449" t="str">
            <v>NA1BCN0402-15SA</v>
          </cell>
        </row>
        <row r="3450">
          <cell r="I3450" t="str">
            <v>NA1BCN0404-15SA</v>
          </cell>
        </row>
        <row r="3451">
          <cell r="I3451" t="str">
            <v>NA1BCM0504-15SA</v>
          </cell>
        </row>
        <row r="3452">
          <cell r="I3452" t="str">
            <v>NA1BIR0004-15SB</v>
          </cell>
        </row>
        <row r="3453">
          <cell r="I3453" t="str">
            <v>NA1NHZ5016-15SB</v>
          </cell>
        </row>
        <row r="3454">
          <cell r="I3454" t="str">
            <v>NA1NHI5015-15SB</v>
          </cell>
        </row>
        <row r="3455">
          <cell r="I3455" t="str">
            <v>NA1NHI5011-13SB</v>
          </cell>
        </row>
        <row r="3456">
          <cell r="I3456" t="str">
            <v>NA4BIQ0602-15SA</v>
          </cell>
        </row>
        <row r="3457">
          <cell r="I3457" t="str">
            <v>NA1NHZ5019-15SB</v>
          </cell>
        </row>
        <row r="3458">
          <cell r="I3458" t="str">
            <v>DB4BCJ0204-15SA</v>
          </cell>
        </row>
        <row r="3459">
          <cell r="I3459" t="str">
            <v>DB3BCL0306-15SA</v>
          </cell>
        </row>
        <row r="3460">
          <cell r="I3460" t="str">
            <v>DB3BCN0402-15SA</v>
          </cell>
        </row>
        <row r="3461">
          <cell r="I3461" t="str">
            <v>DB3BCN0404-15SA</v>
          </cell>
        </row>
        <row r="3462">
          <cell r="I3462" t="str">
            <v>DB3BCM0504-15SA</v>
          </cell>
        </row>
        <row r="3463">
          <cell r="I3463" t="str">
            <v>NB3BCJ0204-15SB</v>
          </cell>
        </row>
        <row r="3464">
          <cell r="I3464" t="str">
            <v>NB2BCL0306-15SA</v>
          </cell>
        </row>
        <row r="3465">
          <cell r="I3465" t="str">
            <v>NB2BCN0402-15SA</v>
          </cell>
        </row>
        <row r="3466">
          <cell r="I3466" t="str">
            <v>NB2BCN0404-15SA</v>
          </cell>
        </row>
        <row r="3467">
          <cell r="I3467" t="str">
            <v>NB2BCM0504-15SA</v>
          </cell>
        </row>
        <row r="3468">
          <cell r="I3468" t="str">
            <v>NA9BCJ0204-15SA</v>
          </cell>
        </row>
        <row r="3469">
          <cell r="I3469" t="str">
            <v>NA5BCL0306-15SA</v>
          </cell>
        </row>
        <row r="3470">
          <cell r="I3470" t="str">
            <v>NA5BCN0402-15SA</v>
          </cell>
        </row>
        <row r="3471">
          <cell r="I3471" t="str">
            <v>NA5BCN0404-15SA</v>
          </cell>
        </row>
        <row r="3472">
          <cell r="I3472" t="str">
            <v>NA5BCM0504-15SA</v>
          </cell>
        </row>
        <row r="3473">
          <cell r="I3473" t="str">
            <v>DA4BCJ0204-15SA</v>
          </cell>
        </row>
        <row r="3474">
          <cell r="I3474" t="str">
            <v>DA3BCL0306-15SA</v>
          </cell>
        </row>
        <row r="3475">
          <cell r="I3475" t="str">
            <v>DA3BCN0402-15SA</v>
          </cell>
        </row>
        <row r="3476">
          <cell r="I3476" t="str">
            <v>DA3BCN0404-15SA</v>
          </cell>
        </row>
        <row r="3477">
          <cell r="I3477" t="str">
            <v>DA3BCM0504-15SA</v>
          </cell>
        </row>
        <row r="3478">
          <cell r="I3478" t="str">
            <v>DA3BCJ0204-15SA</v>
          </cell>
        </row>
        <row r="3479">
          <cell r="I3479" t="str">
            <v>DA2BCL0306-15SA</v>
          </cell>
        </row>
        <row r="3480">
          <cell r="I3480" t="str">
            <v>DA2BCN0402-15SA</v>
          </cell>
        </row>
        <row r="3481">
          <cell r="I3481" t="str">
            <v>DA2BCN0404-15SA</v>
          </cell>
        </row>
        <row r="3482">
          <cell r="I3482" t="str">
            <v>DA2BCM0504-15SA</v>
          </cell>
        </row>
        <row r="3483">
          <cell r="I3483" t="str">
            <v>NB5BCJ0204-15SB</v>
          </cell>
        </row>
        <row r="3484">
          <cell r="I3484" t="str">
            <v>NB4BCL0306-15SA</v>
          </cell>
        </row>
        <row r="3485">
          <cell r="I3485" t="str">
            <v>NB4BCN0402-15SA</v>
          </cell>
        </row>
        <row r="3486">
          <cell r="I3486" t="str">
            <v>NB4BCN0404-15SA</v>
          </cell>
        </row>
        <row r="3487">
          <cell r="I3487" t="str">
            <v>NB4BCM0504-15SA</v>
          </cell>
        </row>
        <row r="3488">
          <cell r="I3488" t="str">
            <v>DB5BCJ0204-15SB</v>
          </cell>
        </row>
        <row r="3489">
          <cell r="I3489" t="str">
            <v>DB4BCL0306-15SA</v>
          </cell>
        </row>
        <row r="3490">
          <cell r="I3490" t="str">
            <v>DB4BCN0402-15SA</v>
          </cell>
        </row>
        <row r="3491">
          <cell r="I3491" t="str">
            <v>DB4BCN0404-15SA</v>
          </cell>
        </row>
        <row r="3492">
          <cell r="I3492" t="str">
            <v>DB4BCM0504-15SA</v>
          </cell>
        </row>
        <row r="3493">
          <cell r="I3493" t="str">
            <v>NA5BCJ0204-15SA</v>
          </cell>
        </row>
        <row r="3494">
          <cell r="I3494" t="str">
            <v>NA4BCL0306-15SA</v>
          </cell>
        </row>
        <row r="3495">
          <cell r="I3495" t="str">
            <v>NA4BCN0402-15SA</v>
          </cell>
        </row>
        <row r="3496">
          <cell r="I3496" t="str">
            <v>NA4BCN0404-15SA</v>
          </cell>
        </row>
        <row r="3497">
          <cell r="I3497" t="str">
            <v>NA4BCM0504-15SA</v>
          </cell>
        </row>
        <row r="3498">
          <cell r="I3498" t="str">
            <v>NB1BCJ0204-15SA</v>
          </cell>
        </row>
        <row r="3499">
          <cell r="I3499" t="str">
            <v>NB1BCL0306-15SA</v>
          </cell>
        </row>
        <row r="3500">
          <cell r="I3500" t="str">
            <v>NB1BCN0402-15SA</v>
          </cell>
        </row>
        <row r="3501">
          <cell r="I3501" t="str">
            <v>NB1BCN0404-15SA</v>
          </cell>
        </row>
        <row r="3502">
          <cell r="I3502" t="str">
            <v>NB1BCM0504-15SA</v>
          </cell>
        </row>
        <row r="3503">
          <cell r="I3503" t="str">
            <v>DB1BCJ0204-15SB</v>
          </cell>
        </row>
        <row r="3504">
          <cell r="I3504" t="str">
            <v>DB1BCL0306-15SA</v>
          </cell>
        </row>
        <row r="3505">
          <cell r="I3505" t="str">
            <v>DB1BCN0402-15SA</v>
          </cell>
        </row>
        <row r="3506">
          <cell r="I3506" t="str">
            <v>DB1BCN0404-15SA</v>
          </cell>
        </row>
        <row r="3507">
          <cell r="I3507" t="str">
            <v>DB1BCM0504-15SA</v>
          </cell>
        </row>
        <row r="3508">
          <cell r="I3508" t="str">
            <v>NB5BCJ0204-15SB</v>
          </cell>
        </row>
        <row r="3509">
          <cell r="I3509" t="str">
            <v>NB4BCL0306-15SA</v>
          </cell>
        </row>
        <row r="3510">
          <cell r="I3510" t="str">
            <v>NB4BCN0402-15SA</v>
          </cell>
        </row>
        <row r="3511">
          <cell r="I3511" t="str">
            <v>NB4BCN0404-15SA</v>
          </cell>
        </row>
        <row r="3512">
          <cell r="I3512" t="str">
            <v>NB4BCM0504-15SA</v>
          </cell>
        </row>
        <row r="3513">
          <cell r="I3513" t="str">
            <v>DB7BCJ0204-15SA</v>
          </cell>
        </row>
        <row r="3514">
          <cell r="I3514" t="str">
            <v>DB5BCL0306-15SA</v>
          </cell>
        </row>
        <row r="3515">
          <cell r="I3515" t="str">
            <v>DB5BCN0402-15SA</v>
          </cell>
        </row>
        <row r="3516">
          <cell r="I3516" t="str">
            <v>DB5BCN0404-15SA</v>
          </cell>
        </row>
        <row r="3517">
          <cell r="I3517" t="str">
            <v>DB5BCM0504-15SA</v>
          </cell>
        </row>
        <row r="3518">
          <cell r="I3518" t="str">
            <v>NB2BCJ0204-15SA</v>
          </cell>
        </row>
        <row r="3519">
          <cell r="I3519" t="str">
            <v>NB1BCL0306-15SA</v>
          </cell>
        </row>
        <row r="3520">
          <cell r="I3520" t="str">
            <v>NB1BCN0402-15SA</v>
          </cell>
        </row>
        <row r="3521">
          <cell r="I3521" t="str">
            <v>NB1BCN0404-15SA</v>
          </cell>
        </row>
        <row r="3522">
          <cell r="I3522" t="str">
            <v>NB1BCM0504-15SA</v>
          </cell>
        </row>
        <row r="3523">
          <cell r="I3523" t="str">
            <v>NB2BCJ0204-15SA</v>
          </cell>
        </row>
        <row r="3524">
          <cell r="I3524" t="str">
            <v>NB1BCL0306-15SA</v>
          </cell>
        </row>
        <row r="3525">
          <cell r="I3525" t="str">
            <v>NB1BCN0402-15SA</v>
          </cell>
        </row>
        <row r="3526">
          <cell r="I3526" t="str">
            <v>NB1BCN0404-15SA</v>
          </cell>
        </row>
        <row r="3527">
          <cell r="I3527" t="str">
            <v>NB1BCM0504-15SA</v>
          </cell>
        </row>
        <row r="3528">
          <cell r="I3528" t="str">
            <v>DA6BCJ0204-15SA</v>
          </cell>
        </row>
        <row r="3529">
          <cell r="I3529" t="str">
            <v>DA4BCL0306-15SA</v>
          </cell>
        </row>
        <row r="3530">
          <cell r="I3530" t="str">
            <v>DA4BCN0402-15SA</v>
          </cell>
        </row>
        <row r="3531">
          <cell r="I3531" t="str">
            <v>DA4BCN0404-15SA</v>
          </cell>
        </row>
        <row r="3532">
          <cell r="I3532" t="str">
            <v>DA4BCM0504-15SA</v>
          </cell>
        </row>
        <row r="3533">
          <cell r="I3533" t="str">
            <v>NA5BCJ0204-15SA</v>
          </cell>
        </row>
        <row r="3534">
          <cell r="I3534" t="str">
            <v>NA4BCL0306-15SA</v>
          </cell>
        </row>
        <row r="3535">
          <cell r="I3535" t="str">
            <v>NA4BCN0402-15SA</v>
          </cell>
        </row>
        <row r="3536">
          <cell r="I3536" t="str">
            <v>NA4BCN0404-15SA</v>
          </cell>
        </row>
        <row r="3537">
          <cell r="I3537" t="str">
            <v>NA4BCM0504-15SA</v>
          </cell>
        </row>
        <row r="3538">
          <cell r="I3538" t="str">
            <v>NA1BHO0101-15SB</v>
          </cell>
        </row>
        <row r="3539">
          <cell r="I3539" t="str">
            <v>NB1BHO0101-15SB</v>
          </cell>
        </row>
        <row r="3540">
          <cell r="I3540" t="str">
            <v>NA1BHO1335-15SB</v>
          </cell>
        </row>
        <row r="3541">
          <cell r="I3541" t="str">
            <v>NB2BHO1335-15SB</v>
          </cell>
        </row>
        <row r="3542">
          <cell r="I3542" t="str">
            <v>NA1BHO0002-19SB</v>
          </cell>
        </row>
        <row r="3543">
          <cell r="I3543" t="str">
            <v>NB1BHO0002-19SB</v>
          </cell>
        </row>
        <row r="3544">
          <cell r="I3544" t="str">
            <v>NA1BHP0202-15SB</v>
          </cell>
        </row>
        <row r="3545">
          <cell r="I3545" t="str">
            <v>NB2BHP0202-15SB</v>
          </cell>
        </row>
        <row r="3546">
          <cell r="I3546" t="str">
            <v>NA1BIR0603-15SB</v>
          </cell>
        </row>
        <row r="3547">
          <cell r="I3547" t="str">
            <v>NB1BIR0603-15SB</v>
          </cell>
        </row>
        <row r="3548">
          <cell r="I3548" t="str">
            <v>NA9BCJ0204-15SA</v>
          </cell>
        </row>
        <row r="3549">
          <cell r="I3549" t="str">
            <v>NA5BCL0306-15SA</v>
          </cell>
        </row>
        <row r="3550">
          <cell r="I3550" t="str">
            <v>NA5BCN0402-15SA</v>
          </cell>
        </row>
        <row r="3551">
          <cell r="I3551" t="str">
            <v>NA5BCN0404-15SA</v>
          </cell>
        </row>
        <row r="3552">
          <cell r="I3552" t="str">
            <v>NA5BCM0504-15SA</v>
          </cell>
        </row>
        <row r="3553">
          <cell r="I3553" t="str">
            <v>NB4BCJ0204-15SA</v>
          </cell>
        </row>
        <row r="3554">
          <cell r="I3554" t="str">
            <v>NB3BCL0306-15SA</v>
          </cell>
        </row>
        <row r="3555">
          <cell r="I3555" t="str">
            <v>NB3BCN0402-15SA</v>
          </cell>
        </row>
        <row r="3556">
          <cell r="I3556" t="str">
            <v>NB3BCN0404-15SA</v>
          </cell>
        </row>
        <row r="3557">
          <cell r="I3557" t="str">
            <v>NB3BCM0504-15SA</v>
          </cell>
        </row>
        <row r="3558">
          <cell r="I3558" t="str">
            <v>DB1BHO0101-15SB</v>
          </cell>
        </row>
        <row r="3559">
          <cell r="I3559" t="str">
            <v>DB1BHO1335-15SB</v>
          </cell>
        </row>
        <row r="3560">
          <cell r="I3560" t="str">
            <v>DB1BHO0002-19SB</v>
          </cell>
        </row>
        <row r="3561">
          <cell r="I3561" t="str">
            <v>DB1BHP0202-15SB</v>
          </cell>
        </row>
        <row r="3562">
          <cell r="I3562" t="str">
            <v>DB1BIR0603-15SB</v>
          </cell>
        </row>
        <row r="3563">
          <cell r="I3563" t="str">
            <v>NB4BCJ0204-15SA</v>
          </cell>
        </row>
        <row r="3564">
          <cell r="I3564" t="str">
            <v>NB3BCL0306-15SA</v>
          </cell>
        </row>
        <row r="3565">
          <cell r="I3565" t="str">
            <v>NB3BCN0402-15SA</v>
          </cell>
        </row>
        <row r="3566">
          <cell r="I3566" t="str">
            <v>NB3BCN0404-15SA</v>
          </cell>
        </row>
        <row r="3567">
          <cell r="I3567" t="str">
            <v>NB3BCM0504-15SA</v>
          </cell>
        </row>
        <row r="3568">
          <cell r="I3568" t="str">
            <v>DB1BCJ0204-15SA</v>
          </cell>
        </row>
        <row r="3569">
          <cell r="I3569" t="str">
            <v>DB1BCL0306-15SA</v>
          </cell>
        </row>
        <row r="3570">
          <cell r="I3570" t="str">
            <v>DB1BCN0402-15SA</v>
          </cell>
        </row>
        <row r="3571">
          <cell r="I3571" t="str">
            <v>DB1BCN0404-15SA</v>
          </cell>
        </row>
        <row r="3572">
          <cell r="I3572" t="str">
            <v>DB1BCM0504-15SA</v>
          </cell>
        </row>
        <row r="3573">
          <cell r="I3573" t="str">
            <v>NB1BHO0101-15SB</v>
          </cell>
        </row>
        <row r="3574">
          <cell r="I3574" t="str">
            <v>NB2BHO1335-15SB</v>
          </cell>
        </row>
        <row r="3575">
          <cell r="I3575" t="str">
            <v>NB1BHO0002-19SB</v>
          </cell>
        </row>
        <row r="3576">
          <cell r="I3576" t="str">
            <v>NB2BHP0202-15SB</v>
          </cell>
        </row>
        <row r="3577">
          <cell r="I3577" t="str">
            <v>NB1BIR0603-15SA</v>
          </cell>
        </row>
        <row r="3578">
          <cell r="I3578" t="str">
            <v>DB5BCJ0204-15SA</v>
          </cell>
        </row>
        <row r="3579">
          <cell r="I3579" t="str">
            <v>DB3BCL0306-15SA</v>
          </cell>
        </row>
        <row r="3580">
          <cell r="I3580" t="str">
            <v>DB3BCN0402-15SA</v>
          </cell>
        </row>
        <row r="3581">
          <cell r="I3581" t="str">
            <v>DB3BCN0404-15SA</v>
          </cell>
        </row>
        <row r="3582">
          <cell r="I3582" t="str">
            <v>DB3BCM0504-15SA</v>
          </cell>
        </row>
        <row r="3583">
          <cell r="I3583" t="str">
            <v>NB7BCJ0204-15SA</v>
          </cell>
        </row>
        <row r="3584">
          <cell r="I3584" t="str">
            <v>NB5BCL0306-15SA</v>
          </cell>
        </row>
        <row r="3585">
          <cell r="I3585" t="str">
            <v>NB5BCN0402-15SA</v>
          </cell>
        </row>
        <row r="3586">
          <cell r="I3586" t="str">
            <v>NB5BCN0404-15SA</v>
          </cell>
        </row>
        <row r="3587">
          <cell r="I3587" t="str">
            <v>NB5BCM0504-15SA</v>
          </cell>
        </row>
        <row r="3588">
          <cell r="I3588" t="str">
            <v>NA1BCJ0204-15SA</v>
          </cell>
        </row>
        <row r="3589">
          <cell r="I3589" t="str">
            <v>NA1BCL0306-15SA</v>
          </cell>
        </row>
        <row r="3590">
          <cell r="I3590" t="str">
            <v>NA1BCN0402-15SA</v>
          </cell>
        </row>
        <row r="3591">
          <cell r="I3591" t="str">
            <v>NA1BCN0404-15SA</v>
          </cell>
        </row>
        <row r="3592">
          <cell r="I3592" t="str">
            <v>NA1BCM0504-15SA</v>
          </cell>
        </row>
        <row r="3593">
          <cell r="I3593" t="str">
            <v>DB3BCJ0204-15SA</v>
          </cell>
        </row>
        <row r="3594">
          <cell r="I3594" t="str">
            <v>DB2BCL0306-15SA</v>
          </cell>
        </row>
        <row r="3595">
          <cell r="I3595" t="str">
            <v>DB2BCN0402-15SA</v>
          </cell>
        </row>
        <row r="3596">
          <cell r="I3596" t="str">
            <v>DB2BCN0404-15SA</v>
          </cell>
        </row>
        <row r="3597">
          <cell r="I3597" t="str">
            <v>DB2BCM0504-15SA</v>
          </cell>
        </row>
        <row r="3598">
          <cell r="I3598" t="str">
            <v>DB6BCJ0204-15SA</v>
          </cell>
        </row>
        <row r="3599">
          <cell r="I3599" t="str">
            <v>DB4BCL0306-15SA</v>
          </cell>
        </row>
        <row r="3600">
          <cell r="I3600" t="str">
            <v>DB4BCN0402-15SA</v>
          </cell>
        </row>
        <row r="3601">
          <cell r="I3601" t="str">
            <v>DB4BCN0404-15SA</v>
          </cell>
        </row>
        <row r="3602">
          <cell r="I3602" t="str">
            <v>DB4BCM0504-15SA</v>
          </cell>
        </row>
        <row r="3603">
          <cell r="I3603" t="str">
            <v>NA6BCJ0204-15SA</v>
          </cell>
        </row>
        <row r="3604">
          <cell r="I3604" t="str">
            <v>NA4BCL0306-15SA</v>
          </cell>
        </row>
        <row r="3605">
          <cell r="I3605" t="str">
            <v>NA4BCN0402-15SA</v>
          </cell>
        </row>
        <row r="3606">
          <cell r="I3606" t="str">
            <v>NA4BCN0404-15SA</v>
          </cell>
        </row>
        <row r="3607">
          <cell r="I3607" t="str">
            <v>NA4BCM0504-15SA</v>
          </cell>
        </row>
        <row r="3608">
          <cell r="I3608" t="str">
            <v>NA1BIR0004-15SB</v>
          </cell>
        </row>
        <row r="3609">
          <cell r="I3609" t="str">
            <v>NA1NHZ5016-15SB</v>
          </cell>
        </row>
        <row r="3610">
          <cell r="I3610" t="str">
            <v>NA1NHI5015-15SB</v>
          </cell>
        </row>
        <row r="3611">
          <cell r="I3611" t="str">
            <v>NA1NHI5011-13SB</v>
          </cell>
        </row>
        <row r="3612">
          <cell r="I3612" t="str">
            <v>NA4BIQ0602-15SA</v>
          </cell>
        </row>
        <row r="3613">
          <cell r="I3613" t="str">
            <v>NA1NHZ5019-15SB</v>
          </cell>
        </row>
        <row r="3614">
          <cell r="I3614" t="str">
            <v>DA4BCJ0204-15SA</v>
          </cell>
        </row>
        <row r="3615">
          <cell r="I3615" t="str">
            <v>DA3BCL0306-15SA</v>
          </cell>
        </row>
        <row r="3616">
          <cell r="I3616" t="str">
            <v>DA3BCN0402-15SA</v>
          </cell>
        </row>
        <row r="3617">
          <cell r="I3617" t="str">
            <v>DA3BCN0404-15SA</v>
          </cell>
        </row>
        <row r="3618">
          <cell r="I3618" t="str">
            <v>DA3BCM0504-15SA</v>
          </cell>
        </row>
        <row r="3619">
          <cell r="I3619" t="str">
            <v>NB5BCJ0204-15SA</v>
          </cell>
        </row>
        <row r="3620">
          <cell r="I3620" t="str">
            <v>NB3BCL0306-15SA</v>
          </cell>
        </row>
        <row r="3621">
          <cell r="I3621" t="str">
            <v>NB3BCN0402-15SA</v>
          </cell>
        </row>
        <row r="3622">
          <cell r="I3622" t="str">
            <v>NB3BCN0404-15SA</v>
          </cell>
        </row>
        <row r="3623">
          <cell r="I3623" t="str">
            <v>NB3BCM0504-15SA</v>
          </cell>
        </row>
        <row r="3624">
          <cell r="I3624" t="str">
            <v>DB6BCJ0204-15SA</v>
          </cell>
        </row>
        <row r="3625">
          <cell r="I3625" t="str">
            <v>DB4BCL0306-15SA</v>
          </cell>
        </row>
        <row r="3626">
          <cell r="I3626" t="str">
            <v>DB4BCN0402-15SA</v>
          </cell>
        </row>
        <row r="3627">
          <cell r="I3627" t="str">
            <v>DB4BCN0404-15SA</v>
          </cell>
        </row>
        <row r="3628">
          <cell r="I3628" t="str">
            <v>DB4BCM0504-15SA</v>
          </cell>
        </row>
        <row r="3629">
          <cell r="I3629" t="str">
            <v>DA1BCJ0204-15SB</v>
          </cell>
        </row>
        <row r="3630">
          <cell r="I3630" t="str">
            <v>DA1BCL0306-15SA</v>
          </cell>
        </row>
        <row r="3631">
          <cell r="I3631" t="str">
            <v>DA1BCN0402-15SA</v>
          </cell>
        </row>
        <row r="3632">
          <cell r="I3632" t="str">
            <v>DA1BCN0404-15SA</v>
          </cell>
        </row>
        <row r="3633">
          <cell r="I3633" t="str">
            <v>DA1BCM0504-15SA</v>
          </cell>
        </row>
        <row r="3634">
          <cell r="I3634" t="str">
            <v>NA5BCJ0204-15SB</v>
          </cell>
        </row>
        <row r="3635">
          <cell r="I3635" t="str">
            <v>NA4BCL0306-15SA</v>
          </cell>
        </row>
        <row r="3636">
          <cell r="I3636" t="str">
            <v>NA4BCN0402-15SA</v>
          </cell>
        </row>
        <row r="3637">
          <cell r="I3637" t="str">
            <v>NA4BCN0404-15SA</v>
          </cell>
        </row>
        <row r="3638">
          <cell r="I3638" t="str">
            <v>NA4BCM0504-15SA</v>
          </cell>
        </row>
        <row r="3639">
          <cell r="I3639" t="str">
            <v>NB4BIR0004-15SA</v>
          </cell>
        </row>
        <row r="3640">
          <cell r="I3640" t="str">
            <v>NB4BIQ0602-15SA</v>
          </cell>
        </row>
        <row r="3641">
          <cell r="I3641" t="str">
            <v>NB1NHZ5016-15SA</v>
          </cell>
        </row>
        <row r="3642">
          <cell r="I3642" t="str">
            <v>NB1NHI5011-13SA</v>
          </cell>
        </row>
        <row r="3643">
          <cell r="I3643" t="str">
            <v>NB1NHZ5023-18SA</v>
          </cell>
        </row>
        <row r="3644">
          <cell r="I3644" t="str">
            <v>NB1NHZ5019-15SA</v>
          </cell>
        </row>
        <row r="3645">
          <cell r="I3645" t="str">
            <v>DA5BCJ0204-15SB</v>
          </cell>
        </row>
        <row r="3646">
          <cell r="I3646" t="str">
            <v>DA4BCL0306-15SA</v>
          </cell>
        </row>
        <row r="3647">
          <cell r="I3647" t="str">
            <v>DA4BCN0402-15SA</v>
          </cell>
        </row>
        <row r="3648">
          <cell r="I3648" t="str">
            <v>DA4BCN0404-15SA</v>
          </cell>
        </row>
        <row r="3649">
          <cell r="I3649" t="str">
            <v>DA4BCM0504-15SA</v>
          </cell>
        </row>
        <row r="3650">
          <cell r="I3650" t="str">
            <v>NB2BCJ0204-15SB</v>
          </cell>
        </row>
        <row r="3651">
          <cell r="I3651" t="str">
            <v>NB2BCL0306-15SA</v>
          </cell>
        </row>
        <row r="3652">
          <cell r="I3652" t="str">
            <v>NB2BCN0402-15SA</v>
          </cell>
        </row>
        <row r="3653">
          <cell r="I3653" t="str">
            <v>NB2BCN0404-15SA</v>
          </cell>
        </row>
        <row r="3654">
          <cell r="I3654" t="str">
            <v>NB2BCM0504-15SA</v>
          </cell>
        </row>
        <row r="3655">
          <cell r="I3655" t="str">
            <v>DA6BCJ0204-15SA</v>
          </cell>
        </row>
        <row r="3656">
          <cell r="I3656" t="str">
            <v>DA4BCL0306-15SA</v>
          </cell>
        </row>
        <row r="3657">
          <cell r="I3657" t="str">
            <v>DA4BCN0402-15SA</v>
          </cell>
        </row>
        <row r="3658">
          <cell r="I3658" t="str">
            <v>DA4BCN0404-15SA</v>
          </cell>
        </row>
        <row r="3659">
          <cell r="I3659" t="str">
            <v>DA4BCM0504-15SA</v>
          </cell>
        </row>
        <row r="3660">
          <cell r="I3660" t="str">
            <v>NA1BHO0101-15SB</v>
          </cell>
        </row>
        <row r="3661">
          <cell r="I3661" t="str">
            <v>NA1BHO1335-15SB</v>
          </cell>
        </row>
        <row r="3662">
          <cell r="I3662" t="str">
            <v>NA1BHO0002-19SB</v>
          </cell>
        </row>
        <row r="3663">
          <cell r="I3663" t="str">
            <v>NA1BHP0202-15SB</v>
          </cell>
        </row>
        <row r="3664">
          <cell r="I3664" t="str">
            <v>NA1BIR0603-15SB</v>
          </cell>
        </row>
        <row r="3665">
          <cell r="I3665" t="str">
            <v>DB6BCJ0204-15SA</v>
          </cell>
        </row>
        <row r="3666">
          <cell r="I3666" t="str">
            <v>DB4BCL0306-15SA</v>
          </cell>
        </row>
        <row r="3667">
          <cell r="I3667" t="str">
            <v>DB4BCN0402-15SA</v>
          </cell>
        </row>
        <row r="3668">
          <cell r="I3668" t="str">
            <v>DB4BCN0404-15SA</v>
          </cell>
        </row>
        <row r="3669">
          <cell r="I3669" t="str">
            <v>DB4BCM0504-15SA</v>
          </cell>
        </row>
        <row r="3670">
          <cell r="I3670" t="str">
            <v>NA6BCJ0204-15SA</v>
          </cell>
        </row>
        <row r="3671">
          <cell r="I3671" t="str">
            <v>NA4BCL0306-15SA</v>
          </cell>
        </row>
        <row r="3672">
          <cell r="I3672" t="str">
            <v>NA4BCN0402-15SA</v>
          </cell>
        </row>
        <row r="3673">
          <cell r="I3673" t="str">
            <v>NA4BCN0404-15SA</v>
          </cell>
        </row>
        <row r="3674">
          <cell r="I3674" t="str">
            <v>NA4BCM0504-15SA</v>
          </cell>
        </row>
        <row r="3675">
          <cell r="I3675" t="str">
            <v>NB3BCJ0204-15SA</v>
          </cell>
        </row>
        <row r="3676">
          <cell r="I3676" t="str">
            <v>NB2BCL0306-15SA</v>
          </cell>
        </row>
        <row r="3677">
          <cell r="I3677" t="str">
            <v>NB2BCN0402-15SA</v>
          </cell>
        </row>
        <row r="3678">
          <cell r="I3678" t="str">
            <v>NB2BCN0404-15SA</v>
          </cell>
        </row>
        <row r="3679">
          <cell r="I3679" t="str">
            <v>NB2BCM0504-15SA</v>
          </cell>
        </row>
        <row r="3680">
          <cell r="I3680" t="str">
            <v>NA9BCJ0204-15SA</v>
          </cell>
        </row>
        <row r="3681">
          <cell r="I3681" t="str">
            <v>NA5BCL0306-15SA</v>
          </cell>
        </row>
        <row r="3682">
          <cell r="I3682" t="str">
            <v>NA5BCN0402-15SA</v>
          </cell>
        </row>
        <row r="3683">
          <cell r="I3683" t="str">
            <v>NA5BCN0404-15SA</v>
          </cell>
        </row>
        <row r="3684">
          <cell r="I3684" t="str">
            <v>NA5BCM0504-15SA</v>
          </cell>
        </row>
        <row r="3685">
          <cell r="I3685" t="str">
            <v>DA9BCJ0204-15SA</v>
          </cell>
        </row>
        <row r="3686">
          <cell r="I3686" t="str">
            <v>DA5BCL0306-15SA</v>
          </cell>
        </row>
        <row r="3687">
          <cell r="I3687" t="str">
            <v>DA5BCN0402-15SA</v>
          </cell>
        </row>
        <row r="3688">
          <cell r="I3688" t="str">
            <v>DA5BCN0404-15SA</v>
          </cell>
        </row>
        <row r="3689">
          <cell r="I3689" t="str">
            <v>DA5BCM0504-15SA</v>
          </cell>
        </row>
        <row r="3690">
          <cell r="I3690" t="str">
            <v>NA1BHO0101-15SB</v>
          </cell>
        </row>
        <row r="3691">
          <cell r="I3691" t="str">
            <v>NA2BHO1335-15SB</v>
          </cell>
        </row>
        <row r="3692">
          <cell r="I3692" t="str">
            <v>NA1BHO0002-19SB</v>
          </cell>
        </row>
        <row r="3693">
          <cell r="I3693" t="str">
            <v>NA2BHP0202-15SB</v>
          </cell>
        </row>
        <row r="3694">
          <cell r="I3694" t="str">
            <v>NA1BIR0603-15SB</v>
          </cell>
        </row>
        <row r="3695">
          <cell r="I3695" t="str">
            <v>NB9BCJ0204-15SA</v>
          </cell>
        </row>
        <row r="3696">
          <cell r="I3696" t="str">
            <v>NB5BCL0306-15SA</v>
          </cell>
        </row>
        <row r="3697">
          <cell r="I3697" t="str">
            <v>NB5BCN0402-15SA</v>
          </cell>
        </row>
        <row r="3698">
          <cell r="I3698" t="str">
            <v>NB5BCN0404-15SA</v>
          </cell>
        </row>
        <row r="3699">
          <cell r="I3699" t="str">
            <v>NB5BCM0504-15SA</v>
          </cell>
        </row>
        <row r="3700">
          <cell r="I3700" t="str">
            <v>DA1BHO0101-15SB</v>
          </cell>
        </row>
        <row r="3701">
          <cell r="I3701" t="str">
            <v>DA1BHO1335-15SB</v>
          </cell>
        </row>
        <row r="3702">
          <cell r="I3702" t="str">
            <v>DA1BHO0002-19SB</v>
          </cell>
        </row>
        <row r="3703">
          <cell r="I3703" t="str">
            <v>DA1BHP0202-15SB</v>
          </cell>
        </row>
        <row r="3704">
          <cell r="I3704" t="str">
            <v>DA1BIR0603-15SB</v>
          </cell>
        </row>
        <row r="3705">
          <cell r="I3705" t="str">
            <v>NA3BCJ0204-15SA</v>
          </cell>
        </row>
        <row r="3706">
          <cell r="I3706" t="str">
            <v>NA2BCL0306-15SA</v>
          </cell>
        </row>
        <row r="3707">
          <cell r="I3707" t="str">
            <v>NA2BCN0402-15SA</v>
          </cell>
        </row>
        <row r="3708">
          <cell r="I3708" t="str">
            <v>NA2BCN0404-15SA</v>
          </cell>
        </row>
        <row r="3709">
          <cell r="I3709" t="str">
            <v>NA2BCM0504-15SA</v>
          </cell>
        </row>
        <row r="3710">
          <cell r="I3710" t="str">
            <v>DA8BCJ0204-15SA</v>
          </cell>
        </row>
        <row r="3711">
          <cell r="I3711" t="str">
            <v>DA5BCL0306-15SA</v>
          </cell>
        </row>
        <row r="3712">
          <cell r="I3712" t="str">
            <v>DA5BCN0402-15SA</v>
          </cell>
        </row>
        <row r="3713">
          <cell r="I3713" t="str">
            <v>DA5BCN0404-15SA</v>
          </cell>
        </row>
        <row r="3714">
          <cell r="I3714" t="str">
            <v>DA5BCM0504-15SA</v>
          </cell>
        </row>
        <row r="3715">
          <cell r="I3715" t="str">
            <v>NB9BCJ0204-15SA</v>
          </cell>
        </row>
        <row r="3716">
          <cell r="I3716" t="str">
            <v>NB5BCL0306-15SA</v>
          </cell>
        </row>
        <row r="3717">
          <cell r="I3717" t="str">
            <v>NB5BCN0402-15SA</v>
          </cell>
        </row>
        <row r="3718">
          <cell r="I3718" t="str">
            <v>NB5BCN0404-15SA</v>
          </cell>
        </row>
        <row r="3719">
          <cell r="I3719" t="str">
            <v>NB5BCM0504-15SA</v>
          </cell>
        </row>
        <row r="3720">
          <cell r="I3720" t="str">
            <v>DA1BHO0101-15SB</v>
          </cell>
        </row>
        <row r="3721">
          <cell r="I3721" t="str">
            <v>DA1BHO1335-15SB</v>
          </cell>
        </row>
        <row r="3722">
          <cell r="I3722" t="str">
            <v>DA1BHO0002-19SB</v>
          </cell>
        </row>
        <row r="3723">
          <cell r="I3723" t="str">
            <v>DA1BHP0202-15SB</v>
          </cell>
        </row>
        <row r="3724">
          <cell r="I3724" t="str">
            <v>DA1BIR0603-15SB</v>
          </cell>
        </row>
        <row r="3725">
          <cell r="I3725" t="str">
            <v>DA4BCJ0204-15SA</v>
          </cell>
        </row>
        <row r="3726">
          <cell r="I3726" t="str">
            <v>DA3BCL0306-15SA</v>
          </cell>
        </row>
        <row r="3727">
          <cell r="I3727" t="str">
            <v>DA3BCN0402-15SA</v>
          </cell>
        </row>
        <row r="3728">
          <cell r="I3728" t="str">
            <v>DA3BCN0404-15SA</v>
          </cell>
        </row>
        <row r="3729">
          <cell r="I3729" t="str">
            <v>DA3BCM0504-15SA</v>
          </cell>
        </row>
        <row r="3730">
          <cell r="I3730" t="str">
            <v>DB9BCJ0204-15SA</v>
          </cell>
        </row>
        <row r="3731">
          <cell r="I3731" t="str">
            <v>DB5BCL0306-15SA</v>
          </cell>
        </row>
        <row r="3732">
          <cell r="I3732" t="str">
            <v>DB5BCN0402-15SA</v>
          </cell>
        </row>
        <row r="3733">
          <cell r="I3733" t="str">
            <v>DB5BCN0404-15SA</v>
          </cell>
        </row>
        <row r="3734">
          <cell r="I3734" t="str">
            <v>DB5BCM0504-15SA</v>
          </cell>
        </row>
        <row r="3735">
          <cell r="I3735" t="str">
            <v>NA4BCJ0204-15SB</v>
          </cell>
        </row>
        <row r="3736">
          <cell r="I3736" t="str">
            <v>NA3BCL0306-15SA</v>
          </cell>
        </row>
        <row r="3737">
          <cell r="I3737" t="str">
            <v>NA3BCN0402-15SA</v>
          </cell>
        </row>
        <row r="3738">
          <cell r="I3738" t="str">
            <v>NA3BCN0404-15SA</v>
          </cell>
        </row>
        <row r="3739">
          <cell r="I3739" t="str">
            <v>NA3BCM0504-15SA</v>
          </cell>
        </row>
        <row r="3740">
          <cell r="I3740" t="str">
            <v>DB1BHO0101-15SB</v>
          </cell>
        </row>
        <row r="3741">
          <cell r="I3741" t="str">
            <v>DB1BHO1335-15SB</v>
          </cell>
        </row>
        <row r="3742">
          <cell r="I3742" t="str">
            <v>DB1BHO0002-19SB</v>
          </cell>
        </row>
        <row r="3743">
          <cell r="I3743" t="str">
            <v>DB1BHP0202-15SB</v>
          </cell>
        </row>
        <row r="3744">
          <cell r="I3744" t="str">
            <v>DB1BIR0603-15SB</v>
          </cell>
        </row>
        <row r="3745">
          <cell r="I3745" t="str">
            <v>DA1BIR0004-15SB</v>
          </cell>
        </row>
        <row r="3746">
          <cell r="I3746" t="str">
            <v>DA1NHZ5016-15SB</v>
          </cell>
        </row>
        <row r="3747">
          <cell r="I3747" t="str">
            <v>DA1NHI5015-15SB</v>
          </cell>
        </row>
        <row r="3748">
          <cell r="I3748" t="str">
            <v>DA1NHI5011-13SB</v>
          </cell>
        </row>
        <row r="3749">
          <cell r="I3749" t="str">
            <v>DA4BIQ0602-15SA</v>
          </cell>
        </row>
        <row r="3750">
          <cell r="I3750" t="str">
            <v>DA1NHZ5019-15SB</v>
          </cell>
        </row>
        <row r="3751">
          <cell r="I3751" t="str">
            <v>NA4BCJ0204-15SA</v>
          </cell>
        </row>
        <row r="3752">
          <cell r="I3752" t="str">
            <v>NA3BCL0306-15SA</v>
          </cell>
        </row>
        <row r="3753">
          <cell r="I3753" t="str">
            <v>NA3BCN0402-15SA</v>
          </cell>
        </row>
        <row r="3754">
          <cell r="I3754" t="str">
            <v>NA3BCN0404-15SA</v>
          </cell>
        </row>
        <row r="3755">
          <cell r="I3755" t="str">
            <v>NA3BCM0504-15SA</v>
          </cell>
        </row>
        <row r="3756">
          <cell r="I3756" t="str">
            <v>DB1BHO0101-15SB</v>
          </cell>
        </row>
        <row r="3757">
          <cell r="I3757" t="str">
            <v>DB1BHO1335-15SB</v>
          </cell>
        </row>
        <row r="3758">
          <cell r="I3758" t="str">
            <v>DB1BHO0002-19SB</v>
          </cell>
        </row>
        <row r="3759">
          <cell r="I3759" t="str">
            <v>DB1BHP0202-15SB</v>
          </cell>
        </row>
        <row r="3760">
          <cell r="I3760" t="str">
            <v>DB1BIR0603-15SB</v>
          </cell>
        </row>
        <row r="3761">
          <cell r="I3761" t="str">
            <v>DA2BCJ0204-15SA</v>
          </cell>
        </row>
        <row r="3762">
          <cell r="I3762" t="str">
            <v>DA1BCL0306-15SA</v>
          </cell>
        </row>
        <row r="3763">
          <cell r="I3763" t="str">
            <v>DA1BCN0402-15SA</v>
          </cell>
        </row>
        <row r="3764">
          <cell r="I3764" t="str">
            <v>DA1BCN0404-15SA</v>
          </cell>
        </row>
        <row r="3765">
          <cell r="I3765" t="str">
            <v>DA1BCM0504-15SA</v>
          </cell>
        </row>
        <row r="3766">
          <cell r="I3766" t="str">
            <v>NB1BCJ0204-15SB</v>
          </cell>
        </row>
        <row r="3767">
          <cell r="I3767" t="str">
            <v>NB1BCL0306-15SA</v>
          </cell>
        </row>
        <row r="3768">
          <cell r="I3768" t="str">
            <v>NB1BCN0402-15SA</v>
          </cell>
        </row>
        <row r="3769">
          <cell r="I3769" t="str">
            <v>NB1BCN0404-15SA</v>
          </cell>
        </row>
        <row r="3770">
          <cell r="I3770" t="str">
            <v>NB1BCM0504-15SA</v>
          </cell>
        </row>
        <row r="3771">
          <cell r="I3771" t="str">
            <v>NB8BCJ0204-15SA</v>
          </cell>
        </row>
        <row r="3772">
          <cell r="I3772" t="str">
            <v>NB5BCL0306-15SA</v>
          </cell>
        </row>
        <row r="3773">
          <cell r="I3773" t="str">
            <v>NB5BCN0402-15SA</v>
          </cell>
        </row>
        <row r="3774">
          <cell r="I3774" t="str">
            <v>NB5BCN0404-15SA</v>
          </cell>
        </row>
        <row r="3775">
          <cell r="I3775" t="str">
            <v>NB5BCM0504-15SA</v>
          </cell>
        </row>
        <row r="3776">
          <cell r="I3776" t="str">
            <v>NB4BCJ0204-15SA</v>
          </cell>
        </row>
        <row r="3777">
          <cell r="I3777" t="str">
            <v>NB3BCL0306-15SA</v>
          </cell>
        </row>
        <row r="3778">
          <cell r="I3778" t="str">
            <v>NB3BCN0402-15SA</v>
          </cell>
        </row>
        <row r="3779">
          <cell r="I3779" t="str">
            <v>NB3BCN0404-15SA</v>
          </cell>
        </row>
        <row r="3780">
          <cell r="I3780" t="str">
            <v>NB3BCM0504-15SA</v>
          </cell>
        </row>
        <row r="3781">
          <cell r="I3781" t="str">
            <v>DA2BCJ0204-15SB</v>
          </cell>
        </row>
        <row r="3782">
          <cell r="I3782" t="str">
            <v>DA2BCL0306-15SA</v>
          </cell>
        </row>
        <row r="3783">
          <cell r="I3783" t="str">
            <v>DA2BCN0402-15SA</v>
          </cell>
        </row>
        <row r="3784">
          <cell r="I3784" t="str">
            <v>DA2BCN0404-15SA</v>
          </cell>
        </row>
        <row r="3785">
          <cell r="I3785" t="str">
            <v>DA2BCM0504-15SA</v>
          </cell>
        </row>
        <row r="3786">
          <cell r="I3786" t="str">
            <v>NB7BCJ0204-15SA</v>
          </cell>
        </row>
        <row r="3787">
          <cell r="I3787" t="str">
            <v>NB5BCL0306-15SA</v>
          </cell>
        </row>
        <row r="3788">
          <cell r="I3788" t="str">
            <v>NB5BCN0402-15SA</v>
          </cell>
        </row>
        <row r="3789">
          <cell r="I3789" t="str">
            <v>NB5BCN0404-15SA</v>
          </cell>
        </row>
        <row r="3790">
          <cell r="I3790" t="str">
            <v>NB5BCM0504-15SA</v>
          </cell>
        </row>
        <row r="3791">
          <cell r="I3791" t="str">
            <v>DA1BHO0101-15SB</v>
          </cell>
        </row>
        <row r="3792">
          <cell r="I3792" t="str">
            <v>DA2BHO1335-15SB</v>
          </cell>
        </row>
        <row r="3793">
          <cell r="I3793" t="str">
            <v>DA1BHO0002-19SB</v>
          </cell>
        </row>
        <row r="3794">
          <cell r="I3794" t="str">
            <v>DA2BHP0202-15SB</v>
          </cell>
        </row>
        <row r="3795">
          <cell r="I3795" t="str">
            <v>DA1BIR0603-15SA</v>
          </cell>
        </row>
        <row r="3796">
          <cell r="I3796" t="str">
            <v>NB6BCJ0204-15SA</v>
          </cell>
        </row>
        <row r="3797">
          <cell r="I3797" t="str">
            <v>NB4BCL0306-15SA</v>
          </cell>
        </row>
        <row r="3798">
          <cell r="I3798" t="str">
            <v>NB4BCN0402-15SA</v>
          </cell>
        </row>
        <row r="3799">
          <cell r="I3799" t="str">
            <v>NB4BCN0404-15SA</v>
          </cell>
        </row>
        <row r="3800">
          <cell r="I3800" t="str">
            <v>NB4BCM0504-15SA</v>
          </cell>
        </row>
        <row r="3801">
          <cell r="I3801" t="str">
            <v>NB9BCJ0204-15SA</v>
          </cell>
        </row>
        <row r="3802">
          <cell r="I3802" t="str">
            <v>NB5BCL0306-15SA</v>
          </cell>
        </row>
        <row r="3803">
          <cell r="I3803" t="str">
            <v>NB5BCN0402-15SA</v>
          </cell>
        </row>
        <row r="3804">
          <cell r="I3804" t="str">
            <v>NB5BCN0404-15SA</v>
          </cell>
        </row>
        <row r="3805">
          <cell r="I3805" t="str">
            <v>NB5BCM0504-15SA</v>
          </cell>
        </row>
        <row r="3806">
          <cell r="I3806" t="str">
            <v>NB1BCJ0204-15SB</v>
          </cell>
        </row>
        <row r="3807">
          <cell r="I3807" t="str">
            <v>NB1BCL0306-15SA</v>
          </cell>
        </row>
        <row r="3808">
          <cell r="I3808" t="str">
            <v>NB1BCN0402-15SA</v>
          </cell>
        </row>
        <row r="3809">
          <cell r="I3809" t="str">
            <v>NB1BCN0404-15SA</v>
          </cell>
        </row>
        <row r="3810">
          <cell r="I3810" t="str">
            <v>NB1BCM0504-15SA</v>
          </cell>
        </row>
        <row r="3811">
          <cell r="I3811" t="str">
            <v>NA2BCJ0204-15SB</v>
          </cell>
        </row>
        <row r="3812">
          <cell r="I3812" t="str">
            <v>NA2BCL0306-15SA</v>
          </cell>
        </row>
        <row r="3813">
          <cell r="I3813" t="str">
            <v>NA2BCN0402-15SA</v>
          </cell>
        </row>
        <row r="3814">
          <cell r="I3814" t="str">
            <v>NA2BCN0404-15SA</v>
          </cell>
        </row>
        <row r="3815">
          <cell r="I3815" t="str">
            <v>NA2BCM0504-15SA</v>
          </cell>
        </row>
        <row r="3816">
          <cell r="I3816" t="str">
            <v>NA8BCJ0204-15SA</v>
          </cell>
        </row>
        <row r="3817">
          <cell r="I3817" t="str">
            <v>NA5BCL0306-15SA</v>
          </cell>
        </row>
        <row r="3818">
          <cell r="I3818" t="str">
            <v>NA5BCN0402-15SA</v>
          </cell>
        </row>
        <row r="3819">
          <cell r="I3819" t="str">
            <v>NA5BCN0404-15SA</v>
          </cell>
        </row>
        <row r="3820">
          <cell r="I3820" t="str">
            <v>NA5BCM0504-15SA</v>
          </cell>
        </row>
        <row r="3821">
          <cell r="I3821" t="str">
            <v>DB5BCJ0204-15SA</v>
          </cell>
        </row>
        <row r="3822">
          <cell r="I3822" t="str">
            <v>DB3BCL0306-15SA</v>
          </cell>
        </row>
        <row r="3823">
          <cell r="I3823" t="str">
            <v>DB3BCN0402-15SA</v>
          </cell>
        </row>
        <row r="3824">
          <cell r="I3824" t="str">
            <v>DB3BCN0404-15SA</v>
          </cell>
        </row>
        <row r="3825">
          <cell r="I3825" t="str">
            <v>DB3BCM0504-15SA</v>
          </cell>
        </row>
        <row r="3826">
          <cell r="I3826" t="str">
            <v>DA8BCJ0204-15SA</v>
          </cell>
        </row>
        <row r="3827">
          <cell r="I3827" t="str">
            <v>DA5BCL0306-15SA</v>
          </cell>
        </row>
        <row r="3828">
          <cell r="I3828" t="str">
            <v>DA5BCN0402-15SA</v>
          </cell>
        </row>
        <row r="3829">
          <cell r="I3829" t="str">
            <v>DA5BCN0404-15SA</v>
          </cell>
        </row>
        <row r="3830">
          <cell r="I3830" t="str">
            <v>DA5BCM0504-15SA</v>
          </cell>
        </row>
        <row r="3831">
          <cell r="I3831" t="str">
            <v>DB9BCJ0204-15SA</v>
          </cell>
        </row>
        <row r="3832">
          <cell r="I3832" t="str">
            <v>DB5BCL0306-15SA</v>
          </cell>
        </row>
        <row r="3833">
          <cell r="I3833" t="str">
            <v>DB5BCN0402-15SA</v>
          </cell>
        </row>
        <row r="3834">
          <cell r="I3834" t="str">
            <v>DB5BCN0404-15SA</v>
          </cell>
        </row>
        <row r="3835">
          <cell r="I3835" t="str">
            <v>DB5BCM0504-15SA</v>
          </cell>
        </row>
        <row r="3836">
          <cell r="I3836" t="str">
            <v>DA8BCJ0204-15SA</v>
          </cell>
        </row>
        <row r="3837">
          <cell r="I3837" t="str">
            <v>DA5BCL0306-15SA</v>
          </cell>
        </row>
        <row r="3838">
          <cell r="I3838" t="str">
            <v>DA5BCN0402-15SA</v>
          </cell>
        </row>
        <row r="3839">
          <cell r="I3839" t="str">
            <v>DA5BCN0404-15SA</v>
          </cell>
        </row>
        <row r="3840">
          <cell r="I3840" t="str">
            <v>DA5BCM0504-15SA</v>
          </cell>
        </row>
        <row r="3841">
          <cell r="I3841" t="str">
            <v>NA3BCJ0204-15SA</v>
          </cell>
        </row>
        <row r="3842">
          <cell r="I3842" t="str">
            <v>NA2BCL0306-15SA</v>
          </cell>
        </row>
        <row r="3843">
          <cell r="I3843" t="str">
            <v>NA2BCN0402-15SA</v>
          </cell>
        </row>
        <row r="3844">
          <cell r="I3844" t="str">
            <v>NA2BCN0404-15SA</v>
          </cell>
        </row>
        <row r="3845">
          <cell r="I3845" t="str">
            <v>NA2BCM0504-15SA</v>
          </cell>
        </row>
        <row r="3846">
          <cell r="I3846" t="str">
            <v>DA4BIR0004-15SA</v>
          </cell>
        </row>
        <row r="3847">
          <cell r="I3847" t="str">
            <v>DA4BIQ0602-15SA</v>
          </cell>
        </row>
        <row r="3848">
          <cell r="I3848" t="str">
            <v>DA1NHZ5016-15SA</v>
          </cell>
        </row>
        <row r="3849">
          <cell r="I3849" t="str">
            <v>DA1NHI5011-13SA</v>
          </cell>
        </row>
        <row r="3850">
          <cell r="I3850" t="str">
            <v>DA1NHZ5023-18SA</v>
          </cell>
        </row>
        <row r="3851">
          <cell r="I3851" t="str">
            <v>DA1NHZ5019-15SA</v>
          </cell>
        </row>
        <row r="3852">
          <cell r="I3852" t="str">
            <v>NA7BCJ0204-15SA</v>
          </cell>
        </row>
        <row r="3853">
          <cell r="I3853" t="str">
            <v>NA4BCL0306-15SA</v>
          </cell>
        </row>
        <row r="3854">
          <cell r="I3854" t="str">
            <v>NA4BCN0402-15SA</v>
          </cell>
        </row>
        <row r="3855">
          <cell r="I3855" t="str">
            <v>NA4BCN0404-15SA</v>
          </cell>
        </row>
        <row r="3856">
          <cell r="I3856" t="str">
            <v>NA4BCM0504-15SA</v>
          </cell>
        </row>
        <row r="3857">
          <cell r="I3857" t="str">
            <v>NB1BHO0101-15SB</v>
          </cell>
        </row>
        <row r="3858">
          <cell r="I3858" t="str">
            <v>NB2BHO1335-15SB</v>
          </cell>
        </row>
        <row r="3859">
          <cell r="I3859" t="str">
            <v>NB1BHO0002-19SB</v>
          </cell>
        </row>
        <row r="3860">
          <cell r="I3860" t="str">
            <v>NB2BHP0202-15SB</v>
          </cell>
        </row>
        <row r="3861">
          <cell r="I3861" t="str">
            <v>NB1BIR0603-15SB</v>
          </cell>
        </row>
        <row r="3862">
          <cell r="I3862" t="str">
            <v>DB4BIR0004-15SA</v>
          </cell>
        </row>
        <row r="3863">
          <cell r="I3863" t="str">
            <v>DB4BIQ0602-15SA</v>
          </cell>
        </row>
        <row r="3864">
          <cell r="I3864" t="str">
            <v>DB1NHZ5016-15SA</v>
          </cell>
        </row>
        <row r="3865">
          <cell r="I3865" t="str">
            <v>DB1NHI5011-13SA</v>
          </cell>
        </row>
        <row r="3866">
          <cell r="I3866" t="str">
            <v>DB1NHZ5023-18SA</v>
          </cell>
        </row>
        <row r="3867">
          <cell r="I3867" t="str">
            <v>DB1NHZ5019-15SA</v>
          </cell>
        </row>
        <row r="3868">
          <cell r="I3868" t="str">
            <v>NA6BCJ0204-15SA</v>
          </cell>
        </row>
        <row r="3869">
          <cell r="I3869" t="str">
            <v>NA4BCL0306-15SA</v>
          </cell>
        </row>
        <row r="3870">
          <cell r="I3870" t="str">
            <v>NA4BCN0402-15SA</v>
          </cell>
        </row>
        <row r="3871">
          <cell r="I3871" t="str">
            <v>NA4BCN0404-15SA</v>
          </cell>
        </row>
        <row r="3872">
          <cell r="I3872" t="str">
            <v>NA4BCM0504-15SA</v>
          </cell>
        </row>
        <row r="3873">
          <cell r="I3873" t="str">
            <v>NB3BCJ0204-15SA</v>
          </cell>
        </row>
        <row r="3874">
          <cell r="I3874" t="str">
            <v>NB2BCL0306-15SA</v>
          </cell>
        </row>
        <row r="3875">
          <cell r="I3875" t="str">
            <v>NB2BCN0402-15SA</v>
          </cell>
        </row>
        <row r="3876">
          <cell r="I3876" t="str">
            <v>NB2BCN0404-15SA</v>
          </cell>
        </row>
        <row r="3877">
          <cell r="I3877" t="str">
            <v>NB2BCM0504-15SA</v>
          </cell>
        </row>
        <row r="3878">
          <cell r="I3878" t="str">
            <v>NB1BCJ0204-15SA</v>
          </cell>
        </row>
        <row r="3879">
          <cell r="I3879" t="str">
            <v>NB1BCL0306-15SA</v>
          </cell>
        </row>
        <row r="3880">
          <cell r="I3880" t="str">
            <v>NB1BCN0402-15SA</v>
          </cell>
        </row>
        <row r="3881">
          <cell r="I3881" t="str">
            <v>NB1BCN0404-15SA</v>
          </cell>
        </row>
        <row r="3882">
          <cell r="I3882" t="str">
            <v>NB1BCM0504-15SA</v>
          </cell>
        </row>
        <row r="3883">
          <cell r="I3883" t="str">
            <v>NA7BCJ0204-15SA</v>
          </cell>
        </row>
        <row r="3884">
          <cell r="I3884" t="str">
            <v>NA4BCL0306-15SA</v>
          </cell>
        </row>
        <row r="3885">
          <cell r="I3885" t="str">
            <v>NA4BCN0402-15SA</v>
          </cell>
        </row>
        <row r="3886">
          <cell r="I3886" t="str">
            <v>NA4BCN0404-15SA</v>
          </cell>
        </row>
        <row r="3887">
          <cell r="I3887" t="str">
            <v>NA4BCM0504-15SA</v>
          </cell>
        </row>
        <row r="3888">
          <cell r="I3888" t="str">
            <v>DA2BCJ0204-15SA</v>
          </cell>
        </row>
        <row r="3889">
          <cell r="I3889" t="str">
            <v>DA1BCL0306-15SA</v>
          </cell>
        </row>
        <row r="3890">
          <cell r="I3890" t="str">
            <v>DA1BCN0402-15SA</v>
          </cell>
        </row>
        <row r="3891">
          <cell r="I3891" t="str">
            <v>DA1BCN0404-15SA</v>
          </cell>
        </row>
        <row r="3892">
          <cell r="I3892" t="str">
            <v>DA1BCM0504-15SA</v>
          </cell>
        </row>
        <row r="3893">
          <cell r="I3893" t="str">
            <v>NA3BCJ0204-15SA</v>
          </cell>
        </row>
        <row r="3894">
          <cell r="I3894" t="str">
            <v>NA2BCL0306-15SA</v>
          </cell>
        </row>
        <row r="3895">
          <cell r="I3895" t="str">
            <v>NA2BCN0402-15SA</v>
          </cell>
        </row>
        <row r="3896">
          <cell r="I3896" t="str">
            <v>NA2BCN0404-15SA</v>
          </cell>
        </row>
        <row r="3897">
          <cell r="I3897" t="str">
            <v>NA2BCM0504-15SA</v>
          </cell>
        </row>
        <row r="3898">
          <cell r="I3898" t="str">
            <v>DA6BCJ0204-15SA</v>
          </cell>
        </row>
        <row r="3899">
          <cell r="I3899" t="str">
            <v>DA4BCL0306-15SA</v>
          </cell>
        </row>
        <row r="3900">
          <cell r="I3900" t="str">
            <v>DA4BCN0402-15SA</v>
          </cell>
        </row>
        <row r="3901">
          <cell r="I3901" t="str">
            <v>DA4BCN0404-15SA</v>
          </cell>
        </row>
        <row r="3902">
          <cell r="I3902" t="str">
            <v>DA4BCM0504-15SA</v>
          </cell>
        </row>
        <row r="3903">
          <cell r="I3903" t="str">
            <v>NB5BCJ0204-15SB</v>
          </cell>
        </row>
        <row r="3904">
          <cell r="I3904" t="str">
            <v>NB4BCL0306-15SA</v>
          </cell>
        </row>
        <row r="3905">
          <cell r="I3905" t="str">
            <v>NB4BCN0402-15SA</v>
          </cell>
        </row>
        <row r="3906">
          <cell r="I3906" t="str">
            <v>NB4BCN0404-15SA</v>
          </cell>
        </row>
        <row r="3907">
          <cell r="I3907" t="str">
            <v>NB4BCM0504-15SA</v>
          </cell>
        </row>
        <row r="3908">
          <cell r="I3908" t="str">
            <v>NA4BCJ0204-15SB</v>
          </cell>
        </row>
        <row r="3909">
          <cell r="I3909" t="str">
            <v>NA3BCL0306-15SA</v>
          </cell>
        </row>
        <row r="3910">
          <cell r="I3910" t="str">
            <v>NA3BCN0402-15SA</v>
          </cell>
        </row>
        <row r="3911">
          <cell r="I3911" t="str">
            <v>NA3BCN0404-15SA</v>
          </cell>
        </row>
        <row r="3912">
          <cell r="I3912" t="str">
            <v>NA3BCM0504-15SA</v>
          </cell>
        </row>
        <row r="3913">
          <cell r="I3913" t="str">
            <v>NB3BCJ0204-15SB</v>
          </cell>
        </row>
        <row r="3914">
          <cell r="I3914" t="str">
            <v>NB2BCL0306-15SA</v>
          </cell>
        </row>
        <row r="3915">
          <cell r="I3915" t="str">
            <v>NB2BCN0402-15SA</v>
          </cell>
        </row>
        <row r="3916">
          <cell r="I3916" t="str">
            <v>NB2BCN0404-15SA</v>
          </cell>
        </row>
        <row r="3917">
          <cell r="I3917" t="str">
            <v>NB2BCM0504-15SA</v>
          </cell>
        </row>
        <row r="3918">
          <cell r="I3918" t="str">
            <v>NB4BCJ0204-15SB</v>
          </cell>
        </row>
        <row r="3919">
          <cell r="I3919" t="str">
            <v>NB3BCL0306-15SA</v>
          </cell>
        </row>
        <row r="3920">
          <cell r="I3920" t="str">
            <v>NB3BCN0402-15SA</v>
          </cell>
        </row>
        <row r="3921">
          <cell r="I3921" t="str">
            <v>NB3BCN0404-15SA</v>
          </cell>
        </row>
        <row r="3922">
          <cell r="I3922" t="str">
            <v>NB3BCM0504-15SA</v>
          </cell>
        </row>
        <row r="3923">
          <cell r="I3923" t="str">
            <v>DB4BCJ0204-15SA</v>
          </cell>
        </row>
        <row r="3924">
          <cell r="I3924" t="str">
            <v>DB3BCL0306-15SA</v>
          </cell>
        </row>
        <row r="3925">
          <cell r="I3925" t="str">
            <v>DB3BCN0402-15SA</v>
          </cell>
        </row>
        <row r="3926">
          <cell r="I3926" t="str">
            <v>DB3BCN0404-15SA</v>
          </cell>
        </row>
        <row r="3927">
          <cell r="I3927" t="str">
            <v>DB3BCM0504-15SA</v>
          </cell>
        </row>
        <row r="3928">
          <cell r="I3928" t="str">
            <v>NB4BCJ0204-15SB</v>
          </cell>
        </row>
        <row r="3929">
          <cell r="I3929" t="str">
            <v>NB3BCL0306-15SA</v>
          </cell>
        </row>
        <row r="3930">
          <cell r="I3930" t="str">
            <v>NB3BCN0402-15SA</v>
          </cell>
        </row>
        <row r="3931">
          <cell r="I3931" t="str">
            <v>NB3BCN0404-15SA</v>
          </cell>
        </row>
        <row r="3932">
          <cell r="I3932" t="str">
            <v>NB3BCM0504-15SA</v>
          </cell>
        </row>
        <row r="3933">
          <cell r="I3933" t="str">
            <v>DA1BCJ0204-15SB</v>
          </cell>
        </row>
        <row r="3934">
          <cell r="I3934" t="str">
            <v>DA1BCL0306-15SA</v>
          </cell>
        </row>
        <row r="3935">
          <cell r="I3935" t="str">
            <v>DA1BCN0402-15SA</v>
          </cell>
        </row>
        <row r="3936">
          <cell r="I3936" t="str">
            <v>DA1BCN0404-15SA</v>
          </cell>
        </row>
        <row r="3937">
          <cell r="I3937" t="str">
            <v>DA1BCM0504-15SA</v>
          </cell>
        </row>
        <row r="3938">
          <cell r="I3938" t="str">
            <v>NA5BCJ0204-15SA</v>
          </cell>
        </row>
        <row r="3939">
          <cell r="I3939" t="str">
            <v>NA3BCL0306-15SA</v>
          </cell>
        </row>
        <row r="3940">
          <cell r="I3940" t="str">
            <v>NA3BCN0402-15SA</v>
          </cell>
        </row>
        <row r="3941">
          <cell r="I3941" t="str">
            <v>NA3BCN0404-15SA</v>
          </cell>
        </row>
        <row r="3942">
          <cell r="I3942" t="str">
            <v>NA3BCM0504-15SA</v>
          </cell>
        </row>
        <row r="3943">
          <cell r="I3943" t="str">
            <v>DB6BCJ0204-15SA</v>
          </cell>
        </row>
        <row r="3944">
          <cell r="I3944" t="str">
            <v>DB4BCL0306-15SA</v>
          </cell>
        </row>
        <row r="3945">
          <cell r="I3945" t="str">
            <v>DB4BCN0402-15SA</v>
          </cell>
        </row>
        <row r="3946">
          <cell r="I3946" t="str">
            <v>DB4BCN0404-15SA</v>
          </cell>
        </row>
        <row r="3947">
          <cell r="I3947" t="str">
            <v>DB4BCM0504-15SA</v>
          </cell>
        </row>
        <row r="3948">
          <cell r="I3948" t="str">
            <v>NB7BCJ0204-15SA</v>
          </cell>
        </row>
        <row r="3949">
          <cell r="I3949" t="str">
            <v>NB4BCL0306-15SA</v>
          </cell>
        </row>
        <row r="3950">
          <cell r="I3950" t="str">
            <v>NB4BCN0402-15SA</v>
          </cell>
        </row>
        <row r="3951">
          <cell r="I3951" t="str">
            <v>NB4BCN0404-15SA</v>
          </cell>
        </row>
        <row r="3952">
          <cell r="I3952" t="str">
            <v>NB4BCM0504-15SA</v>
          </cell>
        </row>
        <row r="3953">
          <cell r="I3953" t="str">
            <v>DA5BCJ0204-15SA</v>
          </cell>
        </row>
        <row r="3954">
          <cell r="I3954" t="str">
            <v>DA4BCL0306-15SA</v>
          </cell>
        </row>
        <row r="3955">
          <cell r="I3955" t="str">
            <v>DA4BCN0402-15SA</v>
          </cell>
        </row>
        <row r="3956">
          <cell r="I3956" t="str">
            <v>DA4BCN0404-15SA</v>
          </cell>
        </row>
        <row r="3957">
          <cell r="I3957" t="str">
            <v>DA4BCM0504-15SA</v>
          </cell>
        </row>
        <row r="3958">
          <cell r="I3958" t="str">
            <v>DA4BCJ0204-15SB</v>
          </cell>
        </row>
        <row r="3959">
          <cell r="I3959" t="str">
            <v>DA3BCL0306-15SA</v>
          </cell>
        </row>
        <row r="3960">
          <cell r="I3960" t="str">
            <v>DA3BCN0402-15SA</v>
          </cell>
        </row>
        <row r="3961">
          <cell r="I3961" t="str">
            <v>DA3BCN0404-15SA</v>
          </cell>
        </row>
        <row r="3962">
          <cell r="I3962" t="str">
            <v>DA3BCM0504-15SA</v>
          </cell>
        </row>
        <row r="3963">
          <cell r="I3963" t="str">
            <v>NB4BIR0004-15SA</v>
          </cell>
        </row>
        <row r="3964">
          <cell r="I3964" t="str">
            <v>NB4BIQ0602-15SA</v>
          </cell>
        </row>
        <row r="3965">
          <cell r="I3965" t="str">
            <v>NB1NHZ5016-15SA</v>
          </cell>
        </row>
        <row r="3966">
          <cell r="I3966" t="str">
            <v>NB1NHI5011-13SA</v>
          </cell>
        </row>
        <row r="3967">
          <cell r="I3967" t="str">
            <v>NB1NHZ5023-18SA</v>
          </cell>
        </row>
        <row r="3968">
          <cell r="I3968" t="str">
            <v>NB1NHZ5019-15SA</v>
          </cell>
        </row>
        <row r="3969">
          <cell r="I3969" t="str">
            <v>DA1BHO0101-15SB</v>
          </cell>
        </row>
        <row r="3970">
          <cell r="I3970" t="str">
            <v>DA1BHO1335-15SB</v>
          </cell>
        </row>
        <row r="3971">
          <cell r="I3971" t="str">
            <v>DA1BHO0002-19SB</v>
          </cell>
        </row>
        <row r="3972">
          <cell r="I3972" t="str">
            <v>DA1BHP0202-15SB</v>
          </cell>
        </row>
        <row r="3973">
          <cell r="I3973" t="str">
            <v>DA1BIR0603-15SB</v>
          </cell>
        </row>
        <row r="3974">
          <cell r="I3974" t="str">
            <v>NB8BCJ0204-15SA</v>
          </cell>
        </row>
        <row r="3975">
          <cell r="I3975" t="str">
            <v>NB5BCL0306-15SA</v>
          </cell>
        </row>
        <row r="3976">
          <cell r="I3976" t="str">
            <v>NB5BCN0402-15SA</v>
          </cell>
        </row>
        <row r="3977">
          <cell r="I3977" t="str">
            <v>NB5BCN0404-15SA</v>
          </cell>
        </row>
        <row r="3978">
          <cell r="I3978" t="str">
            <v>NB5BCM0504-15SA</v>
          </cell>
        </row>
        <row r="3979">
          <cell r="I3979" t="str">
            <v>NB1BCJ0204-15SA</v>
          </cell>
        </row>
        <row r="3980">
          <cell r="I3980" t="str">
            <v>NB1BCL0306-15SA</v>
          </cell>
        </row>
        <row r="3981">
          <cell r="I3981" t="str">
            <v>NB1BCN0402-15SA</v>
          </cell>
        </row>
        <row r="3982">
          <cell r="I3982" t="str">
            <v>NB1BCN0404-15SA</v>
          </cell>
        </row>
        <row r="3983">
          <cell r="I3983" t="str">
            <v>NB1BCM0504-15SA</v>
          </cell>
        </row>
        <row r="3984">
          <cell r="I3984" t="str">
            <v>NB7BCJ0204-15SA</v>
          </cell>
        </row>
        <row r="3985">
          <cell r="I3985" t="str">
            <v>NB4BCL0306-15SA</v>
          </cell>
        </row>
        <row r="3986">
          <cell r="I3986" t="str">
            <v>NB4BCN0402-15SA</v>
          </cell>
        </row>
        <row r="3987">
          <cell r="I3987" t="str">
            <v>NB4BCN0404-15SA</v>
          </cell>
        </row>
        <row r="3988">
          <cell r="I3988" t="str">
            <v>NB4BCM0504-15SA</v>
          </cell>
        </row>
        <row r="3989">
          <cell r="I3989" t="str">
            <v>DB4BIR0004-15SA</v>
          </cell>
        </row>
        <row r="3990">
          <cell r="I3990" t="str">
            <v>DB4BIQ0602-15SA</v>
          </cell>
        </row>
        <row r="3991">
          <cell r="I3991" t="str">
            <v>DB1NHZ5016-15SA</v>
          </cell>
        </row>
        <row r="3992">
          <cell r="I3992" t="str">
            <v>DB1NHI5011-13SA</v>
          </cell>
        </row>
        <row r="3993">
          <cell r="I3993" t="str">
            <v>DB1NHZ5023-18SA</v>
          </cell>
        </row>
        <row r="3994">
          <cell r="I3994" t="str">
            <v>DB1NHZ5019-15SA</v>
          </cell>
        </row>
        <row r="3995">
          <cell r="I3995" t="str">
            <v>NB4BIR0004-15SA</v>
          </cell>
        </row>
        <row r="3996">
          <cell r="I3996" t="str">
            <v>NB4BIQ0602-15SA</v>
          </cell>
        </row>
        <row r="3997">
          <cell r="I3997" t="str">
            <v>NB1NHZ5016-15SA</v>
          </cell>
        </row>
        <row r="3998">
          <cell r="I3998" t="str">
            <v>NB1NHI5011-13SA</v>
          </cell>
        </row>
        <row r="3999">
          <cell r="I3999" t="str">
            <v>NB1NHZ5023-18SA</v>
          </cell>
        </row>
        <row r="4000">
          <cell r="I4000" t="str">
            <v>NB1NHZ5019-15SA</v>
          </cell>
        </row>
        <row r="4001">
          <cell r="I4001" t="str">
            <v>DA1BCJ0204-15SA</v>
          </cell>
        </row>
        <row r="4002">
          <cell r="I4002" t="str">
            <v>DA1BCL0306-15SA</v>
          </cell>
        </row>
        <row r="4003">
          <cell r="I4003" t="str">
            <v>DA1BCN0402-15SA</v>
          </cell>
        </row>
        <row r="4004">
          <cell r="I4004" t="str">
            <v>DA1BCN0404-15SA</v>
          </cell>
        </row>
        <row r="4005">
          <cell r="I4005" t="str">
            <v>DA1BCM0504-15SA</v>
          </cell>
        </row>
        <row r="4006">
          <cell r="I4006" t="str">
            <v>DB1BHO0101-15SB</v>
          </cell>
        </row>
        <row r="4007">
          <cell r="I4007" t="str">
            <v>DB1BHO1335-15SB</v>
          </cell>
        </row>
        <row r="4008">
          <cell r="I4008" t="str">
            <v>DB1BHO0002-19SB</v>
          </cell>
        </row>
        <row r="4009">
          <cell r="I4009" t="str">
            <v>DB1BHP0202-15SB</v>
          </cell>
        </row>
        <row r="4010">
          <cell r="I4010" t="str">
            <v>DB1BIR0603-15SB</v>
          </cell>
        </row>
        <row r="4011">
          <cell r="I4011" t="str">
            <v>DB4BCJ0204-15SB</v>
          </cell>
        </row>
        <row r="4012">
          <cell r="I4012" t="str">
            <v>DB3BCL0306-15SA</v>
          </cell>
        </row>
        <row r="4013">
          <cell r="I4013" t="str">
            <v>DB3BCN0402-15SA</v>
          </cell>
        </row>
        <row r="4014">
          <cell r="I4014" t="str">
            <v>DB3BCN0404-15SA</v>
          </cell>
        </row>
        <row r="4015">
          <cell r="I4015" t="str">
            <v>DB3BCM0504-15SA</v>
          </cell>
        </row>
        <row r="4016">
          <cell r="I4016" t="str">
            <v>NA9BCJ0204-15SA</v>
          </cell>
        </row>
        <row r="4017">
          <cell r="I4017" t="str">
            <v>NA5BCL0306-15SA</v>
          </cell>
        </row>
        <row r="4018">
          <cell r="I4018" t="str">
            <v>NA5BCN0402-15SA</v>
          </cell>
        </row>
        <row r="4019">
          <cell r="I4019" t="str">
            <v>NA5BCN0404-15SA</v>
          </cell>
        </row>
        <row r="4020">
          <cell r="I4020" t="str">
            <v>NA5BCM0504-15SA</v>
          </cell>
        </row>
        <row r="4021">
          <cell r="I4021" t="str">
            <v>NB9BCJ0204-15SA</v>
          </cell>
        </row>
        <row r="4022">
          <cell r="I4022" t="str">
            <v>NB5BCL0306-15SA</v>
          </cell>
        </row>
        <row r="4023">
          <cell r="I4023" t="str">
            <v>NB5BCN0402-15SA</v>
          </cell>
        </row>
        <row r="4024">
          <cell r="I4024" t="str">
            <v>NB5BCN0404-15SA</v>
          </cell>
        </row>
        <row r="4025">
          <cell r="I4025" t="str">
            <v>NB5BCM0504-15SA</v>
          </cell>
        </row>
        <row r="4026">
          <cell r="I4026" t="str">
            <v>NB8BCJ0204-15SA</v>
          </cell>
        </row>
        <row r="4027">
          <cell r="I4027" t="str">
            <v>NB5BCL0306-15SA</v>
          </cell>
        </row>
        <row r="4028">
          <cell r="I4028" t="str">
            <v>NB5BCN0402-15SA</v>
          </cell>
        </row>
        <row r="4029">
          <cell r="I4029" t="str">
            <v>NB5BCN0404-15SA</v>
          </cell>
        </row>
        <row r="4030">
          <cell r="I4030" t="str">
            <v>NB5BCM0504-15SA</v>
          </cell>
        </row>
        <row r="4031">
          <cell r="I4031" t="str">
            <v>NA4BCJ0204-15SA</v>
          </cell>
        </row>
        <row r="4032">
          <cell r="I4032" t="str">
            <v>NA3BCL0306-15SA</v>
          </cell>
        </row>
        <row r="4033">
          <cell r="I4033" t="str">
            <v>NA3BCN0402-15SA</v>
          </cell>
        </row>
        <row r="4034">
          <cell r="I4034" t="str">
            <v>NA3BCN0404-15SA</v>
          </cell>
        </row>
        <row r="4035">
          <cell r="I4035" t="str">
            <v>NA3BCM0504-15SA</v>
          </cell>
        </row>
        <row r="4036">
          <cell r="I4036" t="str">
            <v>DB4BCJ0204-15SB</v>
          </cell>
        </row>
        <row r="4037">
          <cell r="I4037" t="str">
            <v>DB3BCL0306-15SA</v>
          </cell>
        </row>
        <row r="4038">
          <cell r="I4038" t="str">
            <v>DB3BCN0402-15SA</v>
          </cell>
        </row>
        <row r="4039">
          <cell r="I4039" t="str">
            <v>DB3BCN0404-15SA</v>
          </cell>
        </row>
        <row r="4040">
          <cell r="I4040" t="str">
            <v>DB3BCM0504-15SA</v>
          </cell>
        </row>
        <row r="4041">
          <cell r="I4041" t="str">
            <v>DB2BCJ0204-15SA</v>
          </cell>
        </row>
        <row r="4042">
          <cell r="I4042" t="str">
            <v>DB2BCL0306-15SA</v>
          </cell>
        </row>
        <row r="4043">
          <cell r="I4043" t="str">
            <v>DB2BCN0402-15SA</v>
          </cell>
        </row>
        <row r="4044">
          <cell r="I4044" t="str">
            <v>DB2BCN0404-15SA</v>
          </cell>
        </row>
        <row r="4045">
          <cell r="I4045" t="str">
            <v>DB2BCM0504-15SA</v>
          </cell>
        </row>
        <row r="4046">
          <cell r="I4046" t="str">
            <v>NB4BCJ0204-15SB</v>
          </cell>
        </row>
        <row r="4047">
          <cell r="I4047" t="str">
            <v>NB3BCL0306-15SA</v>
          </cell>
        </row>
        <row r="4048">
          <cell r="I4048" t="str">
            <v>NB3BCN0402-15SA</v>
          </cell>
        </row>
        <row r="4049">
          <cell r="I4049" t="str">
            <v>NB3BCN0404-15SA</v>
          </cell>
        </row>
        <row r="4050">
          <cell r="I4050" t="str">
            <v>NB3BCM0504-15SA</v>
          </cell>
        </row>
        <row r="4051">
          <cell r="I4051" t="str">
            <v>NB4BCJ0204-15SB</v>
          </cell>
        </row>
        <row r="4052">
          <cell r="I4052" t="str">
            <v>NB3BCL0306-15SA</v>
          </cell>
        </row>
        <row r="4053">
          <cell r="I4053" t="str">
            <v>NB3BCN0402-15SA</v>
          </cell>
        </row>
        <row r="4054">
          <cell r="I4054" t="str">
            <v>NB3BCN0404-15SA</v>
          </cell>
        </row>
        <row r="4055">
          <cell r="I4055" t="str">
            <v>NB3BCM0504-15SA</v>
          </cell>
        </row>
        <row r="4056">
          <cell r="I4056" t="str">
            <v>NA5BCJ0204-15SB</v>
          </cell>
        </row>
        <row r="4057">
          <cell r="I4057" t="str">
            <v>NA4BCL0306-15SA</v>
          </cell>
        </row>
        <row r="4058">
          <cell r="I4058" t="str">
            <v>NA4BCN0402-15SA</v>
          </cell>
        </row>
        <row r="4059">
          <cell r="I4059" t="str">
            <v>NA4BCN0404-15SA</v>
          </cell>
        </row>
        <row r="4060">
          <cell r="I4060" t="str">
            <v>NA4BCM0504-15SA</v>
          </cell>
        </row>
        <row r="4061">
          <cell r="I4061" t="str">
            <v>DA7BCJ0204-15SA</v>
          </cell>
        </row>
        <row r="4062">
          <cell r="I4062" t="str">
            <v>DA4BCL0306-15SA</v>
          </cell>
        </row>
        <row r="4063">
          <cell r="I4063" t="str">
            <v>DA4BCN0402-15SA</v>
          </cell>
        </row>
        <row r="4064">
          <cell r="I4064" t="str">
            <v>DA4BCN0404-15SA</v>
          </cell>
        </row>
        <row r="4065">
          <cell r="I4065" t="str">
            <v>DA4BCM0504-15SA</v>
          </cell>
        </row>
        <row r="4066">
          <cell r="I4066" t="str">
            <v>DA5BCJ0204-15SB</v>
          </cell>
        </row>
        <row r="4067">
          <cell r="I4067" t="str">
            <v>DA4BCL0306-15SA</v>
          </cell>
        </row>
        <row r="4068">
          <cell r="I4068" t="str">
            <v>DA4BCN0402-15SA</v>
          </cell>
        </row>
        <row r="4069">
          <cell r="I4069" t="str">
            <v>DA4BCN0404-15SA</v>
          </cell>
        </row>
        <row r="4070">
          <cell r="I4070" t="str">
            <v>DA4BCM0504-15SA</v>
          </cell>
        </row>
        <row r="4071">
          <cell r="I4071" t="str">
            <v>NA7BCJ0204-15SA</v>
          </cell>
        </row>
        <row r="4072">
          <cell r="I4072" t="str">
            <v>NA5BCL0306-15SA</v>
          </cell>
        </row>
        <row r="4073">
          <cell r="I4073" t="str">
            <v>NA5BCN0402-15SA</v>
          </cell>
        </row>
        <row r="4074">
          <cell r="I4074" t="str">
            <v>NA5BCN0404-15SA</v>
          </cell>
        </row>
        <row r="4075">
          <cell r="I4075" t="str">
            <v>NA5BCM0504-15SA</v>
          </cell>
        </row>
        <row r="4076">
          <cell r="I4076" t="str">
            <v>DA6BCJ0204-15SA</v>
          </cell>
        </row>
        <row r="4077">
          <cell r="I4077" t="str">
            <v>DA4BCL0306-15SA</v>
          </cell>
        </row>
        <row r="4078">
          <cell r="I4078" t="str">
            <v>DA4BCN0402-15SA</v>
          </cell>
        </row>
        <row r="4079">
          <cell r="I4079" t="str">
            <v>DA4BCN0404-15SA</v>
          </cell>
        </row>
        <row r="4080">
          <cell r="I4080" t="str">
            <v>DA4BCM0504-15SA</v>
          </cell>
        </row>
        <row r="4081">
          <cell r="I4081" t="str">
            <v>NB2BCJ0204-15SA</v>
          </cell>
        </row>
        <row r="4082">
          <cell r="I4082" t="str">
            <v>NB1BCL0306-15SA</v>
          </cell>
        </row>
        <row r="4083">
          <cell r="I4083" t="str">
            <v>NB1BCN0402-15SA</v>
          </cell>
        </row>
        <row r="4084">
          <cell r="I4084" t="str">
            <v>NB1BCN0404-15SA</v>
          </cell>
        </row>
        <row r="4085">
          <cell r="I4085" t="str">
            <v>NB1BCM0504-15SA</v>
          </cell>
        </row>
        <row r="4086">
          <cell r="I4086" t="str">
            <v>DA1BIR0004-15SB</v>
          </cell>
        </row>
        <row r="4087">
          <cell r="I4087" t="str">
            <v>DA1NHZ5016-15SB</v>
          </cell>
        </row>
        <row r="4088">
          <cell r="I4088" t="str">
            <v>DA1NHI5015-15SB</v>
          </cell>
        </row>
        <row r="4089">
          <cell r="I4089" t="str">
            <v>DA1NHI5011-13SB</v>
          </cell>
        </row>
        <row r="4090">
          <cell r="I4090" t="str">
            <v>DA4BIQ0602-15SA</v>
          </cell>
        </row>
        <row r="4091">
          <cell r="I4091" t="str">
            <v>DA1NHZ5019-15SB</v>
          </cell>
        </row>
        <row r="4092">
          <cell r="I4092" t="str">
            <v>DB8BCJ0204-15SA</v>
          </cell>
        </row>
        <row r="4093">
          <cell r="I4093" t="str">
            <v>DB5BCL0306-15SA</v>
          </cell>
        </row>
        <row r="4094">
          <cell r="I4094" t="str">
            <v>DB5BCN0402-15SA</v>
          </cell>
        </row>
        <row r="4095">
          <cell r="I4095" t="str">
            <v>DB5BCN0404-15SA</v>
          </cell>
        </row>
        <row r="4096">
          <cell r="I4096" t="str">
            <v>DB5BCM0504-15SA</v>
          </cell>
        </row>
        <row r="4097">
          <cell r="I4097" t="str">
            <v>DB1BHO0101-15SB</v>
          </cell>
        </row>
        <row r="4098">
          <cell r="I4098" t="str">
            <v>DB1BHO1335-15SB</v>
          </cell>
        </row>
        <row r="4099">
          <cell r="I4099" t="str">
            <v>DB1BHO0002-19SB</v>
          </cell>
        </row>
        <row r="4100">
          <cell r="I4100" t="str">
            <v>DB1BHP0202-15SB</v>
          </cell>
        </row>
        <row r="4101">
          <cell r="I4101" t="str">
            <v>DB1BIR0603-15SB</v>
          </cell>
        </row>
        <row r="4102">
          <cell r="I4102" t="str">
            <v>NA7BCJ0204-15SA</v>
          </cell>
        </row>
        <row r="4103">
          <cell r="I4103" t="str">
            <v>NA5BCL0306-15SA</v>
          </cell>
        </row>
        <row r="4104">
          <cell r="I4104" t="str">
            <v>NA5BCN0402-15SA</v>
          </cell>
        </row>
        <row r="4105">
          <cell r="I4105" t="str">
            <v>NA5BCN0404-15SA</v>
          </cell>
        </row>
        <row r="4106">
          <cell r="I4106" t="str">
            <v>NA5BCM0504-15SA</v>
          </cell>
        </row>
        <row r="4107">
          <cell r="I4107" t="str">
            <v>DA4BIR0004-15SA</v>
          </cell>
        </row>
        <row r="4108">
          <cell r="I4108" t="str">
            <v>DA4BIQ0602-15SA</v>
          </cell>
        </row>
        <row r="4109">
          <cell r="I4109" t="str">
            <v>DA1NHZ5016-15SA</v>
          </cell>
        </row>
        <row r="4110">
          <cell r="I4110" t="str">
            <v>DA1NHI5011-13SA</v>
          </cell>
        </row>
        <row r="4111">
          <cell r="I4111" t="str">
            <v>DA1NHZ5023-18SA</v>
          </cell>
        </row>
        <row r="4112">
          <cell r="I4112" t="str">
            <v>DA1NHZ5019-15SA</v>
          </cell>
        </row>
        <row r="4113">
          <cell r="I4113" t="str">
            <v>DA1BHO0101-15SB</v>
          </cell>
        </row>
        <row r="4114">
          <cell r="I4114" t="str">
            <v>DA1BHO1335-15SB</v>
          </cell>
        </row>
        <row r="4115">
          <cell r="I4115" t="str">
            <v>DA1BHO0002-19SB</v>
          </cell>
        </row>
        <row r="4116">
          <cell r="I4116" t="str">
            <v>DA1BHP0202-15SB</v>
          </cell>
        </row>
        <row r="4117">
          <cell r="I4117" t="str">
            <v>DA1BIR0603-15SB</v>
          </cell>
        </row>
        <row r="4118">
          <cell r="I4118" t="str">
            <v>NA5BCJ0204-15SA</v>
          </cell>
        </row>
        <row r="4119">
          <cell r="I4119" t="str">
            <v>NA3BCL0306-15SA</v>
          </cell>
        </row>
        <row r="4120">
          <cell r="I4120" t="str">
            <v>NA3BCN0402-15SA</v>
          </cell>
        </row>
        <row r="4121">
          <cell r="I4121" t="str">
            <v>NA3BCN0404-15SA</v>
          </cell>
        </row>
        <row r="4122">
          <cell r="I4122" t="str">
            <v>NA3BCM0504-15SA</v>
          </cell>
        </row>
        <row r="4123">
          <cell r="I4123" t="str">
            <v>DB3BCJ0204-15SB</v>
          </cell>
        </row>
        <row r="4124">
          <cell r="I4124" t="str">
            <v>DB2BCL0306-15SA</v>
          </cell>
        </row>
        <row r="4125">
          <cell r="I4125" t="str">
            <v>DB2BCN0402-15SA</v>
          </cell>
        </row>
        <row r="4126">
          <cell r="I4126" t="str">
            <v>DB2BCN0404-15SA</v>
          </cell>
        </row>
        <row r="4127">
          <cell r="I4127" t="str">
            <v>DB2BCM0504-15SA</v>
          </cell>
        </row>
        <row r="4128">
          <cell r="I4128" t="str">
            <v>NA5BCJ0204-15SB</v>
          </cell>
        </row>
        <row r="4129">
          <cell r="I4129" t="str">
            <v>NA4BCL0306-15SA</v>
          </cell>
        </row>
        <row r="4130">
          <cell r="I4130" t="str">
            <v>NA4BCN0402-15SA</v>
          </cell>
        </row>
        <row r="4131">
          <cell r="I4131" t="str">
            <v>NA4BCN0404-15SA</v>
          </cell>
        </row>
        <row r="4132">
          <cell r="I4132" t="str">
            <v>NA4BCM0504-15SA</v>
          </cell>
        </row>
        <row r="4133">
          <cell r="I4133" t="str">
            <v>DA2BCJ0204-15SA</v>
          </cell>
        </row>
        <row r="4134">
          <cell r="I4134" t="str">
            <v>DA1BCL0306-15SA</v>
          </cell>
        </row>
        <row r="4135">
          <cell r="I4135" t="str">
            <v>DA1BCN0402-15SA</v>
          </cell>
        </row>
        <row r="4136">
          <cell r="I4136" t="str">
            <v>DA1BCN0404-15SA</v>
          </cell>
        </row>
        <row r="4137">
          <cell r="I4137" t="str">
            <v>DA1BCM0504-15SA</v>
          </cell>
        </row>
        <row r="4138">
          <cell r="I4138" t="str">
            <v>DB2BCJ0204-15SA</v>
          </cell>
        </row>
        <row r="4139">
          <cell r="I4139" t="str">
            <v>DB1BCL0306-15SA</v>
          </cell>
        </row>
        <row r="4140">
          <cell r="I4140" t="str">
            <v>DB1BCN0402-15SA</v>
          </cell>
        </row>
        <row r="4141">
          <cell r="I4141" t="str">
            <v>DB1BCN0404-15SA</v>
          </cell>
        </row>
        <row r="4142">
          <cell r="I4142" t="str">
            <v>DB1BCM0504-15SA</v>
          </cell>
        </row>
        <row r="4143">
          <cell r="I4143" t="str">
            <v>DA1BCJ0204-15SB</v>
          </cell>
        </row>
        <row r="4144">
          <cell r="I4144" t="str">
            <v>DA1BCL0306-15SA</v>
          </cell>
        </row>
        <row r="4145">
          <cell r="I4145" t="str">
            <v>DA1BCN0402-15SA</v>
          </cell>
        </row>
        <row r="4146">
          <cell r="I4146" t="str">
            <v>DA1BCN0404-15SA</v>
          </cell>
        </row>
        <row r="4147">
          <cell r="I4147" t="str">
            <v>DA1BCM0504-15SA</v>
          </cell>
        </row>
        <row r="4148">
          <cell r="I4148" t="str">
            <v>NA9BCJ0204-15SA</v>
          </cell>
        </row>
        <row r="4149">
          <cell r="I4149" t="str">
            <v>NA5BCL0306-15SA</v>
          </cell>
        </row>
        <row r="4150">
          <cell r="I4150" t="str">
            <v>NA5BCN0402-15SA</v>
          </cell>
        </row>
        <row r="4151">
          <cell r="I4151" t="str">
            <v>NA5BCN0404-15SA</v>
          </cell>
        </row>
        <row r="4152">
          <cell r="I4152" t="str">
            <v>NA5BCM0504-15SA</v>
          </cell>
        </row>
        <row r="4153">
          <cell r="I4153" t="str">
            <v>NA5BCJ0204-15SB</v>
          </cell>
        </row>
        <row r="4154">
          <cell r="I4154" t="str">
            <v>NA4BCL0306-15SA</v>
          </cell>
        </row>
        <row r="4155">
          <cell r="I4155" t="str">
            <v>NA4BCN0402-15SA</v>
          </cell>
        </row>
        <row r="4156">
          <cell r="I4156" t="str">
            <v>NA4BCN0404-15SA</v>
          </cell>
        </row>
        <row r="4157">
          <cell r="I4157" t="str">
            <v>NA4BCM0504-15SA</v>
          </cell>
        </row>
        <row r="4158">
          <cell r="I4158" t="str">
            <v>DA4BIR0004-15SA</v>
          </cell>
        </row>
        <row r="4159">
          <cell r="I4159" t="str">
            <v>DA4BIQ0602-15SA</v>
          </cell>
        </row>
        <row r="4160">
          <cell r="I4160" t="str">
            <v>DA1NHZ5016-15SA</v>
          </cell>
        </row>
        <row r="4161">
          <cell r="I4161" t="str">
            <v>DA1NHI5011-13SA</v>
          </cell>
        </row>
        <row r="4162">
          <cell r="I4162" t="str">
            <v>DA1NHZ5023-18SA</v>
          </cell>
        </row>
        <row r="4163">
          <cell r="I4163" t="str">
            <v>DA1NHZ5019-15SA</v>
          </cell>
        </row>
        <row r="4164">
          <cell r="I4164" t="str">
            <v>NB3BCJ0204-15SA</v>
          </cell>
        </row>
        <row r="4165">
          <cell r="I4165" t="str">
            <v>NB2BCL0306-15SA</v>
          </cell>
        </row>
        <row r="4166">
          <cell r="I4166" t="str">
            <v>NB2BCN0402-15SA</v>
          </cell>
        </row>
        <row r="4167">
          <cell r="I4167" t="str">
            <v>NB2BCN0404-15SA</v>
          </cell>
        </row>
        <row r="4168">
          <cell r="I4168" t="str">
            <v>NB2BCM0504-15SA</v>
          </cell>
        </row>
        <row r="4169">
          <cell r="I4169" t="str">
            <v>DA8BCJ0204-15SA</v>
          </cell>
        </row>
        <row r="4170">
          <cell r="I4170" t="str">
            <v>DA5BCL0306-15SA</v>
          </cell>
        </row>
        <row r="4171">
          <cell r="I4171" t="str">
            <v>DA5BCN0402-15SA</v>
          </cell>
        </row>
        <row r="4172">
          <cell r="I4172" t="str">
            <v>DA5BCN0404-15SA</v>
          </cell>
        </row>
        <row r="4173">
          <cell r="I4173" t="str">
            <v>DA5BCM0504-15SA</v>
          </cell>
        </row>
        <row r="4174">
          <cell r="I4174" t="str">
            <v>DB1BHO0101-15SB</v>
          </cell>
        </row>
        <row r="4175">
          <cell r="I4175" t="str">
            <v>DB2BHO1335-15SB</v>
          </cell>
        </row>
        <row r="4176">
          <cell r="I4176" t="str">
            <v>DB1BHO0002-19SB</v>
          </cell>
        </row>
        <row r="4177">
          <cell r="I4177" t="str">
            <v>DB2BHP0202-15SB</v>
          </cell>
        </row>
        <row r="4178">
          <cell r="I4178" t="str">
            <v>DB1BIR0603-15SA</v>
          </cell>
        </row>
        <row r="4179">
          <cell r="I4179" t="str">
            <v>NA1BIR0004-15SB</v>
          </cell>
        </row>
        <row r="4180">
          <cell r="I4180" t="str">
            <v>NA1NHZ5016-15SB</v>
          </cell>
        </row>
        <row r="4181">
          <cell r="I4181" t="str">
            <v>NA1NHI5015-15SB</v>
          </cell>
        </row>
        <row r="4182">
          <cell r="I4182" t="str">
            <v>NA1NHI5011-13SB</v>
          </cell>
        </row>
        <row r="4183">
          <cell r="I4183" t="str">
            <v>NA4BIQ0602-15SA</v>
          </cell>
        </row>
        <row r="4184">
          <cell r="I4184" t="str">
            <v>NA1NHZ5019-15SB</v>
          </cell>
        </row>
        <row r="4185">
          <cell r="I4185" t="str">
            <v>NB4BIR0004-15SA</v>
          </cell>
        </row>
        <row r="4186">
          <cell r="I4186" t="str">
            <v>NB4BIQ0602-15SA</v>
          </cell>
        </row>
        <row r="4187">
          <cell r="I4187" t="str">
            <v>NB1NHZ5016-15SA</v>
          </cell>
        </row>
        <row r="4188">
          <cell r="I4188" t="str">
            <v>NB1NHI5011-13SA</v>
          </cell>
        </row>
        <row r="4189">
          <cell r="I4189" t="str">
            <v>NB1NHZ5023-18SA</v>
          </cell>
        </row>
        <row r="4190">
          <cell r="I4190" t="str">
            <v>NB1NHZ5019-15SA</v>
          </cell>
        </row>
        <row r="4191">
          <cell r="I4191" t="str">
            <v>DB4BCJ0204-15SB</v>
          </cell>
        </row>
        <row r="4192">
          <cell r="I4192" t="str">
            <v>DB3BCL0306-15SA</v>
          </cell>
        </row>
        <row r="4193">
          <cell r="I4193" t="str">
            <v>DB3BCN0402-15SA</v>
          </cell>
        </row>
        <row r="4194">
          <cell r="I4194" t="str">
            <v>DB3BCN0404-15SA</v>
          </cell>
        </row>
        <row r="4195">
          <cell r="I4195" t="str">
            <v>DB3BCM0504-15SA</v>
          </cell>
        </row>
        <row r="4196">
          <cell r="I4196" t="str">
            <v>NA4BCJ0204-15SB</v>
          </cell>
        </row>
        <row r="4197">
          <cell r="I4197" t="str">
            <v>NA3BCL0306-15SA</v>
          </cell>
        </row>
        <row r="4198">
          <cell r="I4198" t="str">
            <v>NA3BCN0402-15SA</v>
          </cell>
        </row>
        <row r="4199">
          <cell r="I4199" t="str">
            <v>NA3BCN0404-15SA</v>
          </cell>
        </row>
        <row r="4200">
          <cell r="I4200" t="str">
            <v>NA3BCM0504-15SA</v>
          </cell>
        </row>
        <row r="4201">
          <cell r="I4201" t="str">
            <v>DA1BHO0101-15SB</v>
          </cell>
        </row>
        <row r="4202">
          <cell r="I4202" t="str">
            <v>DA1BHO1335-15SB</v>
          </cell>
        </row>
        <row r="4203">
          <cell r="I4203" t="str">
            <v>DA1BHO0002-19SB</v>
          </cell>
        </row>
        <row r="4204">
          <cell r="I4204" t="str">
            <v>DA1BHP0202-15SB</v>
          </cell>
        </row>
        <row r="4205">
          <cell r="I4205" t="str">
            <v>DA1BIR0603-15SB</v>
          </cell>
        </row>
        <row r="4206">
          <cell r="I4206" t="str">
            <v>DA3BCJ0204-15SA</v>
          </cell>
        </row>
        <row r="4207">
          <cell r="I4207" t="str">
            <v>DA2BCL0306-15SA</v>
          </cell>
        </row>
        <row r="4208">
          <cell r="I4208" t="str">
            <v>DA2BCN0402-15SA</v>
          </cell>
        </row>
        <row r="4209">
          <cell r="I4209" t="str">
            <v>DA2BCN0404-15SA</v>
          </cell>
        </row>
        <row r="4210">
          <cell r="I4210" t="str">
            <v>DA2BCM0504-15SA</v>
          </cell>
        </row>
        <row r="4211">
          <cell r="I4211" t="str">
            <v>NA6BCJ0204-15SA</v>
          </cell>
        </row>
        <row r="4212">
          <cell r="I4212" t="str">
            <v>NA4BCL0306-15SA</v>
          </cell>
        </row>
        <row r="4213">
          <cell r="I4213" t="str">
            <v>NA4BCN0402-15SA</v>
          </cell>
        </row>
        <row r="4214">
          <cell r="I4214" t="str">
            <v>NA4BCN0404-15SA</v>
          </cell>
        </row>
        <row r="4215">
          <cell r="I4215" t="str">
            <v>NA4BCM0504-15SA</v>
          </cell>
        </row>
        <row r="4216">
          <cell r="I4216" t="str">
            <v>DA8BCJ0204-15SA</v>
          </cell>
        </row>
        <row r="4217">
          <cell r="I4217" t="str">
            <v>DA5BCL0306-15SA</v>
          </cell>
        </row>
        <row r="4218">
          <cell r="I4218" t="str">
            <v>DA5BCN0402-15SA</v>
          </cell>
        </row>
        <row r="4219">
          <cell r="I4219" t="str">
            <v>DA5BCN0404-15SA</v>
          </cell>
        </row>
        <row r="4220">
          <cell r="I4220" t="str">
            <v>DA5BCM0504-15SA</v>
          </cell>
        </row>
        <row r="4221">
          <cell r="I4221" t="str">
            <v>DB4BCJ0204-15SB</v>
          </cell>
        </row>
        <row r="4222">
          <cell r="I4222" t="str">
            <v>DB3BCL0306-15SA</v>
          </cell>
        </row>
        <row r="4223">
          <cell r="I4223" t="str">
            <v>DB3BCN0402-15SA</v>
          </cell>
        </row>
        <row r="4224">
          <cell r="I4224" t="str">
            <v>DB3BCN0404-15SA</v>
          </cell>
        </row>
        <row r="4225">
          <cell r="I4225" t="str">
            <v>DB3BCM0504-15SA</v>
          </cell>
        </row>
        <row r="4226">
          <cell r="I4226" t="str">
            <v>NA4BIR0004-15SA</v>
          </cell>
        </row>
        <row r="4227">
          <cell r="I4227" t="str">
            <v>NA4BIQ0602-15SA</v>
          </cell>
        </row>
        <row r="4228">
          <cell r="I4228" t="str">
            <v>NA1NHZ5016-15SA</v>
          </cell>
        </row>
        <row r="4229">
          <cell r="I4229" t="str">
            <v>NA1NHI5011-13SA</v>
          </cell>
        </row>
        <row r="4230">
          <cell r="I4230" t="str">
            <v>NA1NHZ5023-18SA</v>
          </cell>
        </row>
        <row r="4231">
          <cell r="I4231" t="str">
            <v>NA1NHZ5019-15SA</v>
          </cell>
        </row>
        <row r="4232">
          <cell r="I4232" t="str">
            <v>DA2BCJ0204-15SB</v>
          </cell>
        </row>
        <row r="4233">
          <cell r="I4233" t="str">
            <v>DA2BCL0306-15SA</v>
          </cell>
        </row>
        <row r="4234">
          <cell r="I4234" t="str">
            <v>DA2BCN0402-15SA</v>
          </cell>
        </row>
        <row r="4235">
          <cell r="I4235" t="str">
            <v>DA2BCN0404-15SA</v>
          </cell>
        </row>
        <row r="4236">
          <cell r="I4236" t="str">
            <v>DA2BCM0504-15SA</v>
          </cell>
        </row>
        <row r="4237">
          <cell r="I4237" t="str">
            <v>DB4BIR0004-15SA</v>
          </cell>
        </row>
        <row r="4238">
          <cell r="I4238" t="str">
            <v>DB4BIQ0602-15SA</v>
          </cell>
        </row>
        <row r="4239">
          <cell r="I4239" t="str">
            <v>DB1NHZ5016-15SA</v>
          </cell>
        </row>
        <row r="4240">
          <cell r="I4240" t="str">
            <v>DB1NHI5011-13SA</v>
          </cell>
        </row>
        <row r="4241">
          <cell r="I4241" t="str">
            <v>DB1NHZ5023-18SA</v>
          </cell>
        </row>
        <row r="4242">
          <cell r="I4242" t="str">
            <v>DB1NHZ5019-15SA</v>
          </cell>
        </row>
        <row r="4243">
          <cell r="I4243" t="str">
            <v>NA3BCJ0204-15SA</v>
          </cell>
        </row>
        <row r="4244">
          <cell r="I4244" t="str">
            <v>NA2BCL0306-15SA</v>
          </cell>
        </row>
        <row r="4245">
          <cell r="I4245" t="str">
            <v>NA2BCN0402-15SA</v>
          </cell>
        </row>
        <row r="4246">
          <cell r="I4246" t="str">
            <v>NA2BCN0404-15SA</v>
          </cell>
        </row>
        <row r="4247">
          <cell r="I4247" t="str">
            <v>NA2BCM0504-15SA</v>
          </cell>
        </row>
        <row r="4248">
          <cell r="I4248" t="str">
            <v>NB1BHO0101-15SB</v>
          </cell>
        </row>
        <row r="4249">
          <cell r="I4249" t="str">
            <v>NB1BHO1335-15SB</v>
          </cell>
        </row>
        <row r="4250">
          <cell r="I4250" t="str">
            <v>NB1BHO0002-19SB</v>
          </cell>
        </row>
        <row r="4251">
          <cell r="I4251" t="str">
            <v>NB1BHP0202-15SB</v>
          </cell>
        </row>
        <row r="4252">
          <cell r="I4252" t="str">
            <v>NB1BIR0603-15SB</v>
          </cell>
        </row>
        <row r="4253">
          <cell r="I4253" t="str">
            <v>DA1BCJ0204-15SB</v>
          </cell>
        </row>
        <row r="4254">
          <cell r="I4254" t="str">
            <v>DA1BCL0306-15SA</v>
          </cell>
        </row>
        <row r="4255">
          <cell r="I4255" t="str">
            <v>DA1BCN0402-15SA</v>
          </cell>
        </row>
        <row r="4256">
          <cell r="I4256" t="str">
            <v>DA1BCN0404-15SA</v>
          </cell>
        </row>
        <row r="4257">
          <cell r="I4257" t="str">
            <v>DA1BCM0504-15SA</v>
          </cell>
        </row>
        <row r="4258">
          <cell r="I4258" t="str">
            <v>NA4BCJ0204-15SA</v>
          </cell>
        </row>
        <row r="4259">
          <cell r="I4259" t="str">
            <v>NA3BCL0306-15SA</v>
          </cell>
        </row>
        <row r="4260">
          <cell r="I4260" t="str">
            <v>NA3BCN0402-15SA</v>
          </cell>
        </row>
        <row r="4261">
          <cell r="I4261" t="str">
            <v>NA3BCN0404-15SA</v>
          </cell>
        </row>
        <row r="4262">
          <cell r="I4262" t="str">
            <v>NA3BCM0504-15SA</v>
          </cell>
        </row>
        <row r="4263">
          <cell r="I4263" t="str">
            <v>DB6BCJ0204-15SA</v>
          </cell>
        </row>
        <row r="4264">
          <cell r="I4264" t="str">
            <v>DB4BCL0306-15SA</v>
          </cell>
        </row>
        <row r="4265">
          <cell r="I4265" t="str">
            <v>DB4BCN0402-15SA</v>
          </cell>
        </row>
        <row r="4266">
          <cell r="I4266" t="str">
            <v>DB4BCN0404-15SA</v>
          </cell>
        </row>
        <row r="4267">
          <cell r="I4267" t="str">
            <v>DB4BCM0504-15SA</v>
          </cell>
        </row>
        <row r="4268">
          <cell r="I4268" t="str">
            <v>DA5BCJ0204-15SA</v>
          </cell>
        </row>
        <row r="4269">
          <cell r="I4269" t="str">
            <v>DA3BCL0306-15SA</v>
          </cell>
        </row>
        <row r="4270">
          <cell r="I4270" t="str">
            <v>DA3BCN0402-15SA</v>
          </cell>
        </row>
        <row r="4271">
          <cell r="I4271" t="str">
            <v>DA3BCN0404-15SA</v>
          </cell>
        </row>
        <row r="4272">
          <cell r="I4272" t="str">
            <v>DA3BCM0504-15SA</v>
          </cell>
        </row>
        <row r="4273">
          <cell r="I4273" t="str">
            <v>NA1BHO0101-15SB</v>
          </cell>
        </row>
        <row r="4274">
          <cell r="I4274" t="str">
            <v>NA1BHO1335-15SB</v>
          </cell>
        </row>
        <row r="4275">
          <cell r="I4275" t="str">
            <v>NA1BHO0002-19SB</v>
          </cell>
        </row>
        <row r="4276">
          <cell r="I4276" t="str">
            <v>NA1BHP0202-15SB</v>
          </cell>
        </row>
        <row r="4277">
          <cell r="I4277" t="str">
            <v>NA1BIR0603-15SB</v>
          </cell>
        </row>
        <row r="4278">
          <cell r="I4278" t="str">
            <v>DB4BIR0004-15SA</v>
          </cell>
        </row>
        <row r="4279">
          <cell r="I4279" t="str">
            <v>DB4BIQ0602-15SA</v>
          </cell>
        </row>
        <row r="4280">
          <cell r="I4280" t="str">
            <v>DB1NHZ5016-15SA</v>
          </cell>
        </row>
        <row r="4281">
          <cell r="I4281" t="str">
            <v>DB1NHI5011-13SA</v>
          </cell>
        </row>
        <row r="4282">
          <cell r="I4282" t="str">
            <v>DB1NHZ5023-18SA</v>
          </cell>
        </row>
        <row r="4283">
          <cell r="I4283" t="str">
            <v>DB1NHZ5019-15SA</v>
          </cell>
        </row>
        <row r="4284">
          <cell r="I4284" t="str">
            <v>DB6BCJ0204-15SA</v>
          </cell>
        </row>
        <row r="4285">
          <cell r="I4285" t="str">
            <v>DB4BCL0306-15SA</v>
          </cell>
        </row>
        <row r="4286">
          <cell r="I4286" t="str">
            <v>DB4BCN0402-15SA</v>
          </cell>
        </row>
        <row r="4287">
          <cell r="I4287" t="str">
            <v>DB4BCN0404-15SA</v>
          </cell>
        </row>
        <row r="4288">
          <cell r="I4288" t="str">
            <v>DB4BCM0504-15SA</v>
          </cell>
        </row>
        <row r="4289">
          <cell r="I4289" t="str">
            <v>DB1BHO0101-15SB</v>
          </cell>
        </row>
        <row r="4290">
          <cell r="I4290" t="str">
            <v>DB1BHO1335-15SB</v>
          </cell>
        </row>
        <row r="4291">
          <cell r="I4291" t="str">
            <v>DB1BHO0002-19SB</v>
          </cell>
        </row>
        <row r="4292">
          <cell r="I4292" t="str">
            <v>DB1BHP0202-15SB</v>
          </cell>
        </row>
        <row r="4293">
          <cell r="I4293" t="str">
            <v>DB1BIR0603-15SB</v>
          </cell>
        </row>
        <row r="4294">
          <cell r="I4294" t="str">
            <v>NB1BCJ0204-15SA</v>
          </cell>
        </row>
        <row r="4295">
          <cell r="I4295" t="str">
            <v>NB1BCL0306-15SA</v>
          </cell>
        </row>
        <row r="4296">
          <cell r="I4296" t="str">
            <v>NB1BCN0402-15SA</v>
          </cell>
        </row>
        <row r="4297">
          <cell r="I4297" t="str">
            <v>NB1BCN0404-15SA</v>
          </cell>
        </row>
        <row r="4298">
          <cell r="I4298" t="str">
            <v>NB1BCM0504-15SA</v>
          </cell>
        </row>
        <row r="4299">
          <cell r="I4299" t="str">
            <v>DA8BCJ0204-15SA</v>
          </cell>
        </row>
        <row r="4300">
          <cell r="I4300" t="str">
            <v>DA5BCL0306-15SA</v>
          </cell>
        </row>
        <row r="4301">
          <cell r="I4301" t="str">
            <v>DA5BCN0402-15SA</v>
          </cell>
        </row>
        <row r="4302">
          <cell r="I4302" t="str">
            <v>DA5BCN0404-15SA</v>
          </cell>
        </row>
        <row r="4303">
          <cell r="I4303" t="str">
            <v>DA5BCM0504-15SA</v>
          </cell>
        </row>
        <row r="4304">
          <cell r="I4304" t="str">
            <v>NB2BCJ0204-15SB</v>
          </cell>
        </row>
        <row r="4305">
          <cell r="I4305" t="str">
            <v>NB2BCL0306-15SA</v>
          </cell>
        </row>
        <row r="4306">
          <cell r="I4306" t="str">
            <v>NB2BCN0402-15SA</v>
          </cell>
        </row>
        <row r="4307">
          <cell r="I4307" t="str">
            <v>NB2BCN0404-15SA</v>
          </cell>
        </row>
        <row r="4308">
          <cell r="I4308" t="str">
            <v>NB2BCM0504-15SA</v>
          </cell>
        </row>
        <row r="4309">
          <cell r="I4309" t="str">
            <v>NB6BCJ0204-15SA</v>
          </cell>
        </row>
        <row r="4310">
          <cell r="I4310" t="str">
            <v>NB4BCL0306-15SA</v>
          </cell>
        </row>
        <row r="4311">
          <cell r="I4311" t="str">
            <v>NB4BCN0402-15SA</v>
          </cell>
        </row>
        <row r="4312">
          <cell r="I4312" t="str">
            <v>NB4BCN0404-15SA</v>
          </cell>
        </row>
        <row r="4313">
          <cell r="I4313" t="str">
            <v>NB4BCM0504-15SA</v>
          </cell>
        </row>
        <row r="4314">
          <cell r="I4314" t="str">
            <v>DA1BCJ0204-15SA</v>
          </cell>
        </row>
        <row r="4315">
          <cell r="I4315" t="str">
            <v>DA1BCL0306-15SA</v>
          </cell>
        </row>
        <row r="4316">
          <cell r="I4316" t="str">
            <v>DA1BCN0402-15SA</v>
          </cell>
        </row>
        <row r="4317">
          <cell r="I4317" t="str">
            <v>DA1BCN0404-15SA</v>
          </cell>
        </row>
        <row r="4318">
          <cell r="I4318" t="str">
            <v>DA1BCM0504-15SA</v>
          </cell>
        </row>
        <row r="4319">
          <cell r="I4319" t="str">
            <v>NB5BCJ0204-15SB</v>
          </cell>
        </row>
        <row r="4320">
          <cell r="I4320" t="str">
            <v>NB4BCL0306-15SA</v>
          </cell>
        </row>
        <row r="4321">
          <cell r="I4321" t="str">
            <v>NB4BCN0402-15SA</v>
          </cell>
        </row>
        <row r="4322">
          <cell r="I4322" t="str">
            <v>NB4BCN0404-15SA</v>
          </cell>
        </row>
        <row r="4323">
          <cell r="I4323" t="str">
            <v>NB4BCM0504-15SA</v>
          </cell>
        </row>
        <row r="4324">
          <cell r="I4324" t="str">
            <v>DA3BCJ0204-15SA</v>
          </cell>
        </row>
        <row r="4325">
          <cell r="I4325" t="str">
            <v>DA2BCL0306-15SA</v>
          </cell>
        </row>
        <row r="4326">
          <cell r="I4326" t="str">
            <v>DA2BCN0402-15SA</v>
          </cell>
        </row>
        <row r="4327">
          <cell r="I4327" t="str">
            <v>DA2BCN0404-15SA</v>
          </cell>
        </row>
        <row r="4328">
          <cell r="I4328" t="str">
            <v>DA2BCM0504-15SA</v>
          </cell>
        </row>
        <row r="4329">
          <cell r="I4329" t="str">
            <v>DA1BCJ0204-15SB</v>
          </cell>
        </row>
        <row r="4330">
          <cell r="I4330" t="str">
            <v>DA1BCL0306-15SA</v>
          </cell>
        </row>
        <row r="4331">
          <cell r="I4331" t="str">
            <v>DA1BCN0402-15SA</v>
          </cell>
        </row>
        <row r="4332">
          <cell r="I4332" t="str">
            <v>DA1BCN0404-15SA</v>
          </cell>
        </row>
        <row r="4333">
          <cell r="I4333" t="str">
            <v>DA1BCM0504-15SA</v>
          </cell>
        </row>
        <row r="4334">
          <cell r="I4334" t="str">
            <v>DA8BCJ0204-15SA</v>
          </cell>
        </row>
        <row r="4335">
          <cell r="I4335" t="str">
            <v>DA5BCL0306-15SA</v>
          </cell>
        </row>
        <row r="4336">
          <cell r="I4336" t="str">
            <v>DA5BCN0402-15SA</v>
          </cell>
        </row>
        <row r="4337">
          <cell r="I4337" t="str">
            <v>DA5BCN0404-15SA</v>
          </cell>
        </row>
        <row r="4338">
          <cell r="I4338" t="str">
            <v>DA5BCM0504-15SA</v>
          </cell>
        </row>
        <row r="4339">
          <cell r="I4339" t="str">
            <v>DB3BCJ0204-15SB</v>
          </cell>
        </row>
        <row r="4340">
          <cell r="I4340" t="str">
            <v>DB2BCL0306-15SA</v>
          </cell>
        </row>
        <row r="4341">
          <cell r="I4341" t="str">
            <v>DB2BCN0402-15SA</v>
          </cell>
        </row>
        <row r="4342">
          <cell r="I4342" t="str">
            <v>DB2BCN0404-15SA</v>
          </cell>
        </row>
        <row r="4343">
          <cell r="I4343" t="str">
            <v>DB2BCM0504-15SA</v>
          </cell>
        </row>
        <row r="4344">
          <cell r="I4344" t="str">
            <v>DB1BHO0101-15SB</v>
          </cell>
        </row>
        <row r="4345">
          <cell r="I4345" t="str">
            <v>DB2BHO1335-15SB</v>
          </cell>
        </row>
        <row r="4346">
          <cell r="I4346" t="str">
            <v>DB1BHO0002-19SB</v>
          </cell>
        </row>
        <row r="4347">
          <cell r="I4347" t="str">
            <v>DB2BHP0202-15SB</v>
          </cell>
        </row>
        <row r="4348">
          <cell r="I4348" t="str">
            <v>DB1BIR0603-15SA</v>
          </cell>
        </row>
        <row r="4349">
          <cell r="I4349" t="str">
            <v>DA6BCJ0204-15SA</v>
          </cell>
        </row>
        <row r="4350">
          <cell r="I4350" t="str">
            <v>DA4BCL0306-15SA</v>
          </cell>
        </row>
        <row r="4351">
          <cell r="I4351" t="str">
            <v>DA4BCN0402-15SA</v>
          </cell>
        </row>
        <row r="4352">
          <cell r="I4352" t="str">
            <v>DA4BCN0404-15SA</v>
          </cell>
        </row>
        <row r="4353">
          <cell r="I4353" t="str">
            <v>DA4BCM0504-15SA</v>
          </cell>
        </row>
        <row r="4354">
          <cell r="I4354" t="str">
            <v>DA4BIR0004-15SA</v>
          </cell>
        </row>
        <row r="4355">
          <cell r="I4355" t="str">
            <v>DA4BIQ0602-15SA</v>
          </cell>
        </row>
        <row r="4356">
          <cell r="I4356" t="str">
            <v>DA1NHZ5016-15SA</v>
          </cell>
        </row>
        <row r="4357">
          <cell r="I4357" t="str">
            <v>DA1NHI5011-13SA</v>
          </cell>
        </row>
        <row r="4358">
          <cell r="I4358" t="str">
            <v>DA1NHZ5023-18SA</v>
          </cell>
        </row>
        <row r="4359">
          <cell r="I4359" t="str">
            <v>DA1NHZ5019-15SA</v>
          </cell>
        </row>
        <row r="4360">
          <cell r="I4360" t="str">
            <v>NB4BCJ0204-15SB</v>
          </cell>
        </row>
        <row r="4361">
          <cell r="I4361" t="str">
            <v>NB3BCL0306-15SA</v>
          </cell>
        </row>
        <row r="4362">
          <cell r="I4362" t="str">
            <v>NB3BCN0402-15SA</v>
          </cell>
        </row>
        <row r="4363">
          <cell r="I4363" t="str">
            <v>NB3BCN0404-15SA</v>
          </cell>
        </row>
        <row r="4364">
          <cell r="I4364" t="str">
            <v>NB3BCM0504-15SA</v>
          </cell>
        </row>
        <row r="4365">
          <cell r="I4365" t="str">
            <v>DA1BIR0004-15SB</v>
          </cell>
        </row>
        <row r="4366">
          <cell r="I4366" t="str">
            <v>DA1NHZ5016-15SB</v>
          </cell>
        </row>
        <row r="4367">
          <cell r="I4367" t="str">
            <v>DA1NHI5015-15SB</v>
          </cell>
        </row>
        <row r="4368">
          <cell r="I4368" t="str">
            <v>DA1NHI5011-13SB</v>
          </cell>
        </row>
        <row r="4369">
          <cell r="I4369" t="str">
            <v>DA4BIQ0602-15SA</v>
          </cell>
        </row>
        <row r="4370">
          <cell r="I4370" t="str">
            <v>DA1NHZ5019-15SB</v>
          </cell>
        </row>
        <row r="4371">
          <cell r="I4371" t="str">
            <v>DB5BCJ0204-15SB</v>
          </cell>
        </row>
        <row r="4372">
          <cell r="I4372" t="str">
            <v>DB4BCL0306-15SA</v>
          </cell>
        </row>
        <row r="4373">
          <cell r="I4373" t="str">
            <v>DB4BCN0402-15SA</v>
          </cell>
        </row>
        <row r="4374">
          <cell r="I4374" t="str">
            <v>DB4BCN0404-15SA</v>
          </cell>
        </row>
        <row r="4375">
          <cell r="I4375" t="str">
            <v>DB4BCM0504-15SA</v>
          </cell>
        </row>
        <row r="4376">
          <cell r="I4376" t="str">
            <v>DA5BCJ0204-15SA</v>
          </cell>
        </row>
        <row r="4377">
          <cell r="I4377" t="str">
            <v>DA3BCL0306-15SA</v>
          </cell>
        </row>
        <row r="4378">
          <cell r="I4378" t="str">
            <v>DA3BCN0402-15SA</v>
          </cell>
        </row>
        <row r="4379">
          <cell r="I4379" t="str">
            <v>DA3BCN0404-15SA</v>
          </cell>
        </row>
        <row r="4380">
          <cell r="I4380" t="str">
            <v>DA3BCM0504-15SA</v>
          </cell>
        </row>
        <row r="4381">
          <cell r="I4381" t="str">
            <v>DA1BHO0101-15SB</v>
          </cell>
        </row>
        <row r="4382">
          <cell r="I4382" t="str">
            <v>DA2BHO1335-15SB</v>
          </cell>
        </row>
        <row r="4383">
          <cell r="I4383" t="str">
            <v>DA1BHO0002-19SB</v>
          </cell>
        </row>
        <row r="4384">
          <cell r="I4384" t="str">
            <v>DA2BHP0202-15SB</v>
          </cell>
        </row>
        <row r="4385">
          <cell r="I4385" t="str">
            <v>DA1BIR0603-15SB</v>
          </cell>
        </row>
        <row r="4386">
          <cell r="I4386" t="str">
            <v>NA7BCJ0204-15SA</v>
          </cell>
        </row>
        <row r="4387">
          <cell r="I4387" t="str">
            <v>NA5BCL0306-15SA</v>
          </cell>
        </row>
        <row r="4388">
          <cell r="I4388" t="str">
            <v>NA5BCN0402-15SA</v>
          </cell>
        </row>
        <row r="4389">
          <cell r="I4389" t="str">
            <v>NA5BCN0404-15SA</v>
          </cell>
        </row>
        <row r="4390">
          <cell r="I4390" t="str">
            <v>NA5BCM0504-15SA</v>
          </cell>
        </row>
        <row r="4391">
          <cell r="I4391" t="str">
            <v>NA1BHO0101-15SB</v>
          </cell>
        </row>
        <row r="4392">
          <cell r="I4392" t="str">
            <v>NA2BHO1335-15SB</v>
          </cell>
        </row>
        <row r="4393">
          <cell r="I4393" t="str">
            <v>NA1BHO0002-19SB</v>
          </cell>
        </row>
        <row r="4394">
          <cell r="I4394" t="str">
            <v>NA2BHP0202-15SB</v>
          </cell>
        </row>
        <row r="4395">
          <cell r="I4395" t="str">
            <v>NA1BIR0603-15SA</v>
          </cell>
        </row>
        <row r="4396">
          <cell r="I4396" t="str">
            <v>DB8BCJ0204-15SA</v>
          </cell>
        </row>
        <row r="4397">
          <cell r="I4397" t="str">
            <v>DB5BCL0306-15SA</v>
          </cell>
        </row>
        <row r="4398">
          <cell r="I4398" t="str">
            <v>DB5BCN0402-15SA</v>
          </cell>
        </row>
        <row r="4399">
          <cell r="I4399" t="str">
            <v>DB5BCN0404-15SA</v>
          </cell>
        </row>
        <row r="4400">
          <cell r="I4400" t="str">
            <v>DB5BCM0504-15SA</v>
          </cell>
        </row>
        <row r="4401">
          <cell r="I4401" t="str">
            <v>DB4BCJ0204-15SB</v>
          </cell>
        </row>
        <row r="4402">
          <cell r="I4402" t="str">
            <v>DB3BCL0306-15SA</v>
          </cell>
        </row>
        <row r="4403">
          <cell r="I4403" t="str">
            <v>DB3BCN0402-15SA</v>
          </cell>
        </row>
        <row r="4404">
          <cell r="I4404" t="str">
            <v>DB3BCN0404-15SA</v>
          </cell>
        </row>
        <row r="4405">
          <cell r="I4405" t="str">
            <v>DB3BCM0504-15SA</v>
          </cell>
        </row>
        <row r="4406">
          <cell r="I4406" t="str">
            <v>DB1BHO0101-15SB</v>
          </cell>
        </row>
        <row r="4407">
          <cell r="I4407" t="str">
            <v>DB2BHO1335-15SB</v>
          </cell>
        </row>
        <row r="4408">
          <cell r="I4408" t="str">
            <v>DB1BHO0002-19SB</v>
          </cell>
        </row>
        <row r="4409">
          <cell r="I4409" t="str">
            <v>DB2BHP0202-15SB</v>
          </cell>
        </row>
        <row r="4410">
          <cell r="I4410" t="str">
            <v>DB1BIR0603-15SA</v>
          </cell>
        </row>
        <row r="4411">
          <cell r="I4411" t="str">
            <v>NB1BHO0101-15SB</v>
          </cell>
        </row>
        <row r="4412">
          <cell r="I4412" t="str">
            <v>NB1BHO1335-15SB</v>
          </cell>
        </row>
        <row r="4413">
          <cell r="I4413" t="str">
            <v>NB1BHO0002-19SB</v>
          </cell>
        </row>
        <row r="4414">
          <cell r="I4414" t="str">
            <v>NB1BHP0202-15SB</v>
          </cell>
        </row>
        <row r="4415">
          <cell r="I4415" t="str">
            <v>NB1BIR0603-15SB</v>
          </cell>
        </row>
        <row r="4416">
          <cell r="I4416" t="str">
            <v>DB2BCJ0204-15SA</v>
          </cell>
        </row>
        <row r="4417">
          <cell r="I4417" t="str">
            <v>DB1BCL0306-15SA</v>
          </cell>
        </row>
        <row r="4418">
          <cell r="I4418" t="str">
            <v>DB1BCN0402-15SA</v>
          </cell>
        </row>
        <row r="4419">
          <cell r="I4419" t="str">
            <v>DB1BCN0404-15SA</v>
          </cell>
        </row>
        <row r="4420">
          <cell r="I4420" t="str">
            <v>DB1BCM0504-15SA</v>
          </cell>
        </row>
        <row r="4421">
          <cell r="I4421" t="str">
            <v>NB2BCJ0204-15SA</v>
          </cell>
        </row>
        <row r="4422">
          <cell r="I4422" t="str">
            <v>NB2BCL0306-15SA</v>
          </cell>
        </row>
        <row r="4423">
          <cell r="I4423" t="str">
            <v>NB2BCN0402-15SA</v>
          </cell>
        </row>
        <row r="4424">
          <cell r="I4424" t="str">
            <v>NB2BCN0404-15SA</v>
          </cell>
        </row>
        <row r="4425">
          <cell r="I4425" t="str">
            <v>NB2BCM0504-15SA</v>
          </cell>
        </row>
        <row r="4426">
          <cell r="I4426" t="str">
            <v>DA4BIR0004-15SA</v>
          </cell>
        </row>
        <row r="4427">
          <cell r="I4427" t="str">
            <v>DA4BIQ0602-15SA</v>
          </cell>
        </row>
        <row r="4428">
          <cell r="I4428" t="str">
            <v>DA1NHZ5016-15SA</v>
          </cell>
        </row>
        <row r="4429">
          <cell r="I4429" t="str">
            <v>DA1NHI5011-13SA</v>
          </cell>
        </row>
        <row r="4430">
          <cell r="I4430" t="str">
            <v>DA1NHZ5023-18SA</v>
          </cell>
        </row>
        <row r="4431">
          <cell r="I4431" t="str">
            <v>DA1NHZ5019-15SA</v>
          </cell>
        </row>
        <row r="4432">
          <cell r="I4432" t="str">
            <v>NB1BCJ0204-15SB</v>
          </cell>
        </row>
        <row r="4433">
          <cell r="I4433" t="str">
            <v>NB1BCL0306-15SA</v>
          </cell>
        </row>
        <row r="4434">
          <cell r="I4434" t="str">
            <v>NB1BCN0402-15SA</v>
          </cell>
        </row>
        <row r="4435">
          <cell r="I4435" t="str">
            <v>NB1BCN0404-15SA</v>
          </cell>
        </row>
        <row r="4436">
          <cell r="I4436" t="str">
            <v>NB1BCM0504-15SA</v>
          </cell>
        </row>
        <row r="4437">
          <cell r="I4437" t="str">
            <v>NB4BCJ0204-15SA</v>
          </cell>
        </row>
        <row r="4438">
          <cell r="I4438" t="str">
            <v>NB3BCL0306-15SA</v>
          </cell>
        </row>
        <row r="4439">
          <cell r="I4439" t="str">
            <v>NB3BCN0402-15SA</v>
          </cell>
        </row>
        <row r="4440">
          <cell r="I4440" t="str">
            <v>NB3BCN0404-15SA</v>
          </cell>
        </row>
        <row r="4441">
          <cell r="I4441" t="str">
            <v>NB3BCM0504-15SA</v>
          </cell>
        </row>
        <row r="4442">
          <cell r="I4442" t="str">
            <v>DA1BIR0004-15SB</v>
          </cell>
        </row>
        <row r="4443">
          <cell r="I4443" t="str">
            <v>DA1NHZ5016-15SB</v>
          </cell>
        </row>
        <row r="4444">
          <cell r="I4444" t="str">
            <v>DA1NHI5015-15SB</v>
          </cell>
        </row>
        <row r="4445">
          <cell r="I4445" t="str">
            <v>DA1NHI5011-13SB</v>
          </cell>
        </row>
        <row r="4446">
          <cell r="I4446" t="str">
            <v>DA4BIQ0602-15SA</v>
          </cell>
        </row>
        <row r="4447">
          <cell r="I4447" t="str">
            <v>DA1NHZ5019-15SB</v>
          </cell>
        </row>
        <row r="4448">
          <cell r="I4448" t="str">
            <v>DB1BHO0101-15SB</v>
          </cell>
        </row>
        <row r="4449">
          <cell r="I4449" t="str">
            <v>DB2BHO1335-15SB</v>
          </cell>
        </row>
        <row r="4450">
          <cell r="I4450" t="str">
            <v>DB1BHO0002-19SB</v>
          </cell>
        </row>
        <row r="4451">
          <cell r="I4451" t="str">
            <v>DB2BHP0202-15SB</v>
          </cell>
        </row>
        <row r="4452">
          <cell r="I4452" t="str">
            <v>DB1BIR0603-15SA</v>
          </cell>
        </row>
        <row r="4453">
          <cell r="I4453" t="str">
            <v>DB3BCJ0204-15SB</v>
          </cell>
        </row>
        <row r="4454">
          <cell r="I4454" t="str">
            <v>DB2BCL0306-15SA</v>
          </cell>
        </row>
        <row r="4455">
          <cell r="I4455" t="str">
            <v>DB2BCN0402-15SA</v>
          </cell>
        </row>
        <row r="4456">
          <cell r="I4456" t="str">
            <v>DB2BCN0404-15SA</v>
          </cell>
        </row>
        <row r="4457">
          <cell r="I4457" t="str">
            <v>DB2BCM0504-15SA</v>
          </cell>
        </row>
        <row r="4458">
          <cell r="I4458" t="str">
            <v>NB4BIR0004-15SA</v>
          </cell>
        </row>
        <row r="4459">
          <cell r="I4459" t="str">
            <v>NB4BIQ0602-15SA</v>
          </cell>
        </row>
        <row r="4460">
          <cell r="I4460" t="str">
            <v>NB1NHZ5016-15SA</v>
          </cell>
        </row>
        <row r="4461">
          <cell r="I4461" t="str">
            <v>NB1NHI5011-13SA</v>
          </cell>
        </row>
        <row r="4462">
          <cell r="I4462" t="str">
            <v>NB1NHZ5023-18SA</v>
          </cell>
        </row>
        <row r="4463">
          <cell r="I4463" t="str">
            <v>NB1NHZ5019-15SA</v>
          </cell>
        </row>
        <row r="4464">
          <cell r="I4464" t="str">
            <v>DB1BCJ0204-15SB</v>
          </cell>
        </row>
        <row r="4465">
          <cell r="I4465" t="str">
            <v>DB1BCL0306-15SA</v>
          </cell>
        </row>
        <row r="4466">
          <cell r="I4466" t="str">
            <v>DB1BCN0402-15SA</v>
          </cell>
        </row>
        <row r="4467">
          <cell r="I4467" t="str">
            <v>DB1BCN0404-15SA</v>
          </cell>
        </row>
        <row r="4468">
          <cell r="I4468" t="str">
            <v>DB1BCM0504-15SA</v>
          </cell>
        </row>
        <row r="4469">
          <cell r="I4469" t="str">
            <v>NB2BCJ0204-15SB</v>
          </cell>
        </row>
        <row r="4470">
          <cell r="I4470" t="str">
            <v>NB2BCL0306-15SA</v>
          </cell>
        </row>
        <row r="4471">
          <cell r="I4471" t="str">
            <v>NB2BCN0402-15SA</v>
          </cell>
        </row>
        <row r="4472">
          <cell r="I4472" t="str">
            <v>NB2BCN0404-15SA</v>
          </cell>
        </row>
        <row r="4473">
          <cell r="I4473" t="str">
            <v>NB2BCM0504-15SA</v>
          </cell>
        </row>
        <row r="4474">
          <cell r="I4474" t="str">
            <v>NA1BHO0101-15SB</v>
          </cell>
        </row>
        <row r="4475">
          <cell r="I4475" t="str">
            <v>NA2BHO1335-15SB</v>
          </cell>
        </row>
        <row r="4476">
          <cell r="I4476" t="str">
            <v>NA1BHO0002-19SB</v>
          </cell>
        </row>
        <row r="4477">
          <cell r="I4477" t="str">
            <v>NA2BHP0202-15SB</v>
          </cell>
        </row>
        <row r="4478">
          <cell r="I4478" t="str">
            <v>NA1BIR0603-15SB</v>
          </cell>
        </row>
        <row r="4479">
          <cell r="I4479" t="str">
            <v>NA4BIR0004-15SA</v>
          </cell>
        </row>
        <row r="4480">
          <cell r="I4480" t="str">
            <v>NA4BIQ0602-15SA</v>
          </cell>
        </row>
        <row r="4481">
          <cell r="I4481" t="str">
            <v>NA1NHZ5016-15SA</v>
          </cell>
        </row>
        <row r="4482">
          <cell r="I4482" t="str">
            <v>NA1NHI5011-13SA</v>
          </cell>
        </row>
        <row r="4483">
          <cell r="I4483" t="str">
            <v>NA1NHZ5023-18SA</v>
          </cell>
        </row>
        <row r="4484">
          <cell r="I4484" t="str">
            <v>NA1NHZ5019-15SA</v>
          </cell>
        </row>
        <row r="4485">
          <cell r="I4485" t="str">
            <v>DA1BCJ0204-15SB</v>
          </cell>
        </row>
        <row r="4486">
          <cell r="I4486" t="str">
            <v>DA1BCL0306-15SA</v>
          </cell>
        </row>
        <row r="4487">
          <cell r="I4487" t="str">
            <v>DA1BCN0402-15SA</v>
          </cell>
        </row>
        <row r="4488">
          <cell r="I4488" t="str">
            <v>DA1BCN0404-15SA</v>
          </cell>
        </row>
        <row r="4489">
          <cell r="I4489" t="str">
            <v>DA1BCM0504-15SA</v>
          </cell>
        </row>
        <row r="4490">
          <cell r="I4490" t="str">
            <v>NA1BCJ0204-15SA</v>
          </cell>
        </row>
        <row r="4491">
          <cell r="I4491" t="str">
            <v>NA1BCL0306-15SA</v>
          </cell>
        </row>
        <row r="4492">
          <cell r="I4492" t="str">
            <v>NA1BCN0402-15SA</v>
          </cell>
        </row>
        <row r="4493">
          <cell r="I4493" t="str">
            <v>NA1BCN0404-15SA</v>
          </cell>
        </row>
        <row r="4494">
          <cell r="I4494" t="str">
            <v>NA1BCM0504-15SA</v>
          </cell>
        </row>
        <row r="4495">
          <cell r="I4495" t="str">
            <v>DA4BCJ0204-15SA</v>
          </cell>
        </row>
        <row r="4496">
          <cell r="I4496" t="str">
            <v>DA3BCL0306-15SA</v>
          </cell>
        </row>
        <row r="4497">
          <cell r="I4497" t="str">
            <v>DA3BCN0402-15SA</v>
          </cell>
        </row>
        <row r="4498">
          <cell r="I4498" t="str">
            <v>DA3BCN0404-15SA</v>
          </cell>
        </row>
        <row r="4499">
          <cell r="I4499" t="str">
            <v>DA3BCM0504-15SA</v>
          </cell>
        </row>
        <row r="4500">
          <cell r="I4500" t="str">
            <v>NA7BCJ0204-15SA</v>
          </cell>
        </row>
        <row r="4501">
          <cell r="I4501" t="str">
            <v>NA4BCL0306-15SA</v>
          </cell>
        </row>
        <row r="4502">
          <cell r="I4502" t="str">
            <v>NA4BCN0402-15SA</v>
          </cell>
        </row>
        <row r="4503">
          <cell r="I4503" t="str">
            <v>NA4BCN0404-15SA</v>
          </cell>
        </row>
        <row r="4504">
          <cell r="I4504" t="str">
            <v>NA4BCM0504-15SA</v>
          </cell>
        </row>
        <row r="4505">
          <cell r="I4505" t="str">
            <v>DA3BCJ0204-15SA</v>
          </cell>
        </row>
        <row r="4506">
          <cell r="I4506" t="str">
            <v>DA2BCL0306-15SA</v>
          </cell>
        </row>
        <row r="4507">
          <cell r="I4507" t="str">
            <v>DA2BCN0402-15SA</v>
          </cell>
        </row>
        <row r="4508">
          <cell r="I4508" t="str">
            <v>DA2BCN0404-15SA</v>
          </cell>
        </row>
        <row r="4509">
          <cell r="I4509" t="str">
            <v>DA2BCM0504-15SA</v>
          </cell>
        </row>
        <row r="4510">
          <cell r="I4510" t="str">
            <v>DB9BCJ0204-15SA</v>
          </cell>
        </row>
        <row r="4511">
          <cell r="I4511" t="str">
            <v>DB5BCL0306-15SA</v>
          </cell>
        </row>
        <row r="4512">
          <cell r="I4512" t="str">
            <v>DB5BCN0402-15SA</v>
          </cell>
        </row>
        <row r="4513">
          <cell r="I4513" t="str">
            <v>DB5BCN0404-15SA</v>
          </cell>
        </row>
        <row r="4514">
          <cell r="I4514" t="str">
            <v>DB5BCM0504-15SA</v>
          </cell>
        </row>
        <row r="4515">
          <cell r="I4515" t="str">
            <v>NA4BIR0004-15SA</v>
          </cell>
        </row>
        <row r="4516">
          <cell r="I4516" t="str">
            <v>NA4BIQ0602-15SA</v>
          </cell>
        </row>
        <row r="4517">
          <cell r="I4517" t="str">
            <v>NA1NHZ5016-15SA</v>
          </cell>
        </row>
        <row r="4518">
          <cell r="I4518" t="str">
            <v>NA1NHI5011-13SA</v>
          </cell>
        </row>
        <row r="4519">
          <cell r="I4519" t="str">
            <v>NA1NHZ5023-18SA</v>
          </cell>
        </row>
        <row r="4520">
          <cell r="I4520" t="str">
            <v>NA1NHZ5019-15SA</v>
          </cell>
        </row>
        <row r="4521">
          <cell r="I4521" t="str">
            <v>DA2BCJ0204-15SA</v>
          </cell>
        </row>
        <row r="4522">
          <cell r="I4522" t="str">
            <v>DA1BCL0306-15SA</v>
          </cell>
        </row>
        <row r="4523">
          <cell r="I4523" t="str">
            <v>DA1BCN0402-15SA</v>
          </cell>
        </row>
        <row r="4524">
          <cell r="I4524" t="str">
            <v>DA1BCN0404-15SA</v>
          </cell>
        </row>
        <row r="4525">
          <cell r="I4525" t="str">
            <v>DA1BCM0504-15SA</v>
          </cell>
        </row>
        <row r="4526">
          <cell r="I4526" t="str">
            <v>DA1BHO0101-15SB</v>
          </cell>
        </row>
        <row r="4527">
          <cell r="I4527" t="str">
            <v>DA1BHO1335-15SB</v>
          </cell>
        </row>
        <row r="4528">
          <cell r="I4528" t="str">
            <v>DA1BHO0002-19SB</v>
          </cell>
        </row>
        <row r="4529">
          <cell r="I4529" t="str">
            <v>DA1BHP0202-15SB</v>
          </cell>
        </row>
        <row r="4530">
          <cell r="I4530" t="str">
            <v>DA1BIR0603-15SB</v>
          </cell>
        </row>
        <row r="4531">
          <cell r="I4531" t="str">
            <v>NA1BCJ0204-15SA</v>
          </cell>
        </row>
        <row r="4532">
          <cell r="I4532" t="str">
            <v>NA1BCL0306-15SA</v>
          </cell>
        </row>
        <row r="4533">
          <cell r="I4533" t="str">
            <v>NA1BCN0402-15SA</v>
          </cell>
        </row>
        <row r="4534">
          <cell r="I4534" t="str">
            <v>NA1BCN0404-15SA</v>
          </cell>
        </row>
        <row r="4535">
          <cell r="I4535" t="str">
            <v>NA1BCM0504-15SA</v>
          </cell>
        </row>
        <row r="4536">
          <cell r="I4536" t="str">
            <v>DB7BCJ0204-15SA</v>
          </cell>
        </row>
        <row r="4537">
          <cell r="I4537" t="str">
            <v>DB5BCL0306-15SA</v>
          </cell>
        </row>
        <row r="4538">
          <cell r="I4538" t="str">
            <v>DB5BCN0402-15SA</v>
          </cell>
        </row>
        <row r="4539">
          <cell r="I4539" t="str">
            <v>DB5BCN0404-15SA</v>
          </cell>
        </row>
        <row r="4540">
          <cell r="I4540" t="str">
            <v>DB5BCM0504-15SA</v>
          </cell>
        </row>
        <row r="4541">
          <cell r="I4541" t="str">
            <v>NA2BCJ0204-15SB</v>
          </cell>
        </row>
        <row r="4542">
          <cell r="I4542" t="str">
            <v>NA2BCL0306-15SA</v>
          </cell>
        </row>
        <row r="4543">
          <cell r="I4543" t="str">
            <v>NA2BCN0402-15SA</v>
          </cell>
        </row>
        <row r="4544">
          <cell r="I4544" t="str">
            <v>NA2BCN0404-15SA</v>
          </cell>
        </row>
        <row r="4545">
          <cell r="I4545" t="str">
            <v>NA2BCM0504-15SA</v>
          </cell>
        </row>
        <row r="4546">
          <cell r="I4546" t="str">
            <v>NA1BIR0004-15SB</v>
          </cell>
        </row>
        <row r="4547">
          <cell r="I4547" t="str">
            <v>NA1NHZ5016-15SB</v>
          </cell>
        </row>
        <row r="4548">
          <cell r="I4548" t="str">
            <v>NA1NHI5015-15SB</v>
          </cell>
        </row>
        <row r="4549">
          <cell r="I4549" t="str">
            <v>NA1NHI5011-13SB</v>
          </cell>
        </row>
        <row r="4550">
          <cell r="I4550" t="str">
            <v>NA4BIQ0602-15SA</v>
          </cell>
        </row>
        <row r="4551">
          <cell r="I4551" t="str">
            <v>NA1NHZ5019-15SB</v>
          </cell>
        </row>
        <row r="4552">
          <cell r="I4552" t="str">
            <v>DB1BCJ0204-15SA</v>
          </cell>
        </row>
        <row r="4553">
          <cell r="I4553" t="str">
            <v>DB1BCL0306-15SA</v>
          </cell>
        </row>
        <row r="4554">
          <cell r="I4554" t="str">
            <v>DB1BCN0402-15SA</v>
          </cell>
        </row>
        <row r="4555">
          <cell r="I4555" t="str">
            <v>DB1BCN0404-15SA</v>
          </cell>
        </row>
        <row r="4556">
          <cell r="I4556" t="str">
            <v>DB1BCM0504-15SA</v>
          </cell>
        </row>
        <row r="4557">
          <cell r="I4557" t="str">
            <v>DB3BCJ0204-15SB</v>
          </cell>
        </row>
        <row r="4558">
          <cell r="I4558" t="str">
            <v>DB2BCL0306-15SA</v>
          </cell>
        </row>
        <row r="4559">
          <cell r="I4559" t="str">
            <v>DB2BCN0402-15SA</v>
          </cell>
        </row>
        <row r="4560">
          <cell r="I4560" t="str">
            <v>DB2BCN0404-15SA</v>
          </cell>
        </row>
        <row r="4561">
          <cell r="I4561" t="str">
            <v>DB2BCM0504-15SA</v>
          </cell>
        </row>
        <row r="4562">
          <cell r="I4562" t="str">
            <v>NA4BCJ0204-15SA</v>
          </cell>
        </row>
        <row r="4563">
          <cell r="I4563" t="str">
            <v>NA3BCL0306-15SA</v>
          </cell>
        </row>
        <row r="4564">
          <cell r="I4564" t="str">
            <v>NA3BCN0402-15SA</v>
          </cell>
        </row>
        <row r="4565">
          <cell r="I4565" t="str">
            <v>NA3BCN0404-15SA</v>
          </cell>
        </row>
        <row r="4566">
          <cell r="I4566" t="str">
            <v>NA3BCM0504-15SA</v>
          </cell>
        </row>
        <row r="4567">
          <cell r="I4567" t="str">
            <v>NA1BHO0101-15SB</v>
          </cell>
        </row>
        <row r="4568">
          <cell r="I4568" t="str">
            <v>NA1BHO1335-15SB</v>
          </cell>
        </row>
        <row r="4569">
          <cell r="I4569" t="str">
            <v>NA1BHO0002-19SB</v>
          </cell>
        </row>
        <row r="4570">
          <cell r="I4570" t="str">
            <v>NA1BHP0202-15SB</v>
          </cell>
        </row>
        <row r="4571">
          <cell r="I4571" t="str">
            <v>NA1BIR0603-15SB</v>
          </cell>
        </row>
        <row r="4572">
          <cell r="I4572" t="str">
            <v>DB1BHO0101-15SB</v>
          </cell>
        </row>
        <row r="4573">
          <cell r="I4573" t="str">
            <v>DB2BHO1335-15SB</v>
          </cell>
        </row>
        <row r="4574">
          <cell r="I4574" t="str">
            <v>DB1BHO0002-19SB</v>
          </cell>
        </row>
        <row r="4575">
          <cell r="I4575" t="str">
            <v>DB2BHP0202-15SB</v>
          </cell>
        </row>
        <row r="4576">
          <cell r="I4576" t="str">
            <v>DB1BIR0603-15SA</v>
          </cell>
        </row>
        <row r="4577">
          <cell r="I4577" t="str">
            <v>DA6BCJ0204-15SA</v>
          </cell>
        </row>
        <row r="4578">
          <cell r="I4578" t="str">
            <v>DA4BCL0306-15SA</v>
          </cell>
        </row>
        <row r="4579">
          <cell r="I4579" t="str">
            <v>DA4BCN0402-15SA</v>
          </cell>
        </row>
        <row r="4580">
          <cell r="I4580" t="str">
            <v>DA4BCN0404-15SA</v>
          </cell>
        </row>
        <row r="4581">
          <cell r="I4581" t="str">
            <v>DA4BCM0504-15SA</v>
          </cell>
        </row>
        <row r="4582">
          <cell r="I4582" t="str">
            <v>DB5BCJ0204-15SB</v>
          </cell>
        </row>
        <row r="4583">
          <cell r="I4583" t="str">
            <v>DB4BCL0306-15SA</v>
          </cell>
        </row>
        <row r="4584">
          <cell r="I4584" t="str">
            <v>DB4BCN0402-15SA</v>
          </cell>
        </row>
        <row r="4585">
          <cell r="I4585" t="str">
            <v>DB4BCN0404-15SA</v>
          </cell>
        </row>
        <row r="4586">
          <cell r="I4586" t="str">
            <v>DB4BCM0504-15SA</v>
          </cell>
        </row>
        <row r="4587">
          <cell r="I4587" t="str">
            <v>NA1BCJ0204-15SA</v>
          </cell>
        </row>
        <row r="4588">
          <cell r="I4588" t="str">
            <v>NA1BCL0306-15SA</v>
          </cell>
        </row>
        <row r="4589">
          <cell r="I4589" t="str">
            <v>NA1BCN0402-15SA</v>
          </cell>
        </row>
        <row r="4590">
          <cell r="I4590" t="str">
            <v>NA1BCN0404-15SA</v>
          </cell>
        </row>
        <row r="4591">
          <cell r="I4591" t="str">
            <v>NA1BCM0504-15SA</v>
          </cell>
        </row>
        <row r="4592">
          <cell r="I4592" t="str">
            <v>NA9BCJ0204-15SA</v>
          </cell>
        </row>
        <row r="4593">
          <cell r="I4593" t="str">
            <v>NA5BCL0306-15SA</v>
          </cell>
        </row>
        <row r="4594">
          <cell r="I4594" t="str">
            <v>NA5BCN0402-15SA</v>
          </cell>
        </row>
        <row r="4595">
          <cell r="I4595" t="str">
            <v>NA5BCN0404-15SA</v>
          </cell>
        </row>
        <row r="4596">
          <cell r="I4596" t="str">
            <v>NA5BCM0504-15SA</v>
          </cell>
        </row>
        <row r="4597">
          <cell r="I4597" t="str">
            <v>DB1BCJ0204-15SA</v>
          </cell>
        </row>
        <row r="4598">
          <cell r="I4598" t="str">
            <v>DB1BCL0306-15SA</v>
          </cell>
        </row>
        <row r="4599">
          <cell r="I4599" t="str">
            <v>DB1BCN0402-15SA</v>
          </cell>
        </row>
        <row r="4600">
          <cell r="I4600" t="str">
            <v>DB1BCN0404-15SA</v>
          </cell>
        </row>
        <row r="4601">
          <cell r="I4601" t="str">
            <v>DB1BCM0504-15SA</v>
          </cell>
        </row>
        <row r="4602">
          <cell r="I4602" t="str">
            <v>NA8BCJ0204-15SA</v>
          </cell>
        </row>
        <row r="4603">
          <cell r="I4603" t="str">
            <v>NA5BCL0306-15SA</v>
          </cell>
        </row>
        <row r="4604">
          <cell r="I4604" t="str">
            <v>NA5BCN0402-15SA</v>
          </cell>
        </row>
        <row r="4605">
          <cell r="I4605" t="str">
            <v>NA5BCN0404-15SA</v>
          </cell>
        </row>
        <row r="4606">
          <cell r="I4606" t="str">
            <v>NA5BCM0504-15SA</v>
          </cell>
        </row>
        <row r="4607">
          <cell r="I4607" t="str">
            <v>DB2BCJ0204-15SA</v>
          </cell>
        </row>
        <row r="4608">
          <cell r="I4608" t="str">
            <v>DB1BCL0306-15SA</v>
          </cell>
        </row>
        <row r="4609">
          <cell r="I4609" t="str">
            <v>DB1BCN0402-15SA</v>
          </cell>
        </row>
        <row r="4610">
          <cell r="I4610" t="str">
            <v>DB1BCN0404-15SA</v>
          </cell>
        </row>
        <row r="4611">
          <cell r="I4611" t="str">
            <v>DB1BCM0504-15SA</v>
          </cell>
        </row>
        <row r="4612">
          <cell r="I4612" t="str">
            <v>DB6BCJ0204-15SA</v>
          </cell>
        </row>
        <row r="4613">
          <cell r="I4613" t="str">
            <v>DB4BCL0306-15SA</v>
          </cell>
        </row>
        <row r="4614">
          <cell r="I4614" t="str">
            <v>DB4BCN0402-15SA</v>
          </cell>
        </row>
        <row r="4615">
          <cell r="I4615" t="str">
            <v>DB4BCN0404-15SA</v>
          </cell>
        </row>
        <row r="4616">
          <cell r="I4616" t="str">
            <v>DB4BCM0504-15SA</v>
          </cell>
        </row>
        <row r="4617">
          <cell r="I4617" t="str">
            <v>DA2BCJ0204-15SA</v>
          </cell>
        </row>
        <row r="4618">
          <cell r="I4618" t="str">
            <v>DA1BCL0306-15SA</v>
          </cell>
        </row>
        <row r="4619">
          <cell r="I4619" t="str">
            <v>DA1BCN0402-15SA</v>
          </cell>
        </row>
        <row r="4620">
          <cell r="I4620" t="str">
            <v>DA1BCN0404-15SA</v>
          </cell>
        </row>
        <row r="4621">
          <cell r="I4621" t="str">
            <v>DA1BCM0504-15SA</v>
          </cell>
        </row>
        <row r="4622">
          <cell r="I4622" t="str">
            <v>DA2BCJ0204-15SA</v>
          </cell>
        </row>
        <row r="4623">
          <cell r="I4623" t="str">
            <v>DA1BCL0306-15SA</v>
          </cell>
        </row>
        <row r="4624">
          <cell r="I4624" t="str">
            <v>DA1BCN0402-15SA</v>
          </cell>
        </row>
        <row r="4625">
          <cell r="I4625" t="str">
            <v>DA1BCN0404-15SA</v>
          </cell>
        </row>
        <row r="4626">
          <cell r="I4626" t="str">
            <v>DA1BCM0504-15SA</v>
          </cell>
        </row>
        <row r="4627">
          <cell r="I4627" t="str">
            <v>NA1BCJ0204-15SA</v>
          </cell>
        </row>
        <row r="4628">
          <cell r="I4628" t="str">
            <v>NA1BCL0306-15SA</v>
          </cell>
        </row>
        <row r="4629">
          <cell r="I4629" t="str">
            <v>NA1BCN0402-15SA</v>
          </cell>
        </row>
        <row r="4630">
          <cell r="I4630" t="str">
            <v>NA1BCN0404-15SA</v>
          </cell>
        </row>
        <row r="4631">
          <cell r="I4631" t="str">
            <v>NA1BCM0504-15SA</v>
          </cell>
        </row>
        <row r="4632">
          <cell r="I4632" t="str">
            <v>DB4BIR0004-15SA</v>
          </cell>
        </row>
        <row r="4633">
          <cell r="I4633" t="str">
            <v>DB4BIQ0602-15SA</v>
          </cell>
        </row>
        <row r="4634">
          <cell r="I4634" t="str">
            <v>DB1NHZ5016-15SA</v>
          </cell>
        </row>
        <row r="4635">
          <cell r="I4635" t="str">
            <v>DB1NHI5011-13SA</v>
          </cell>
        </row>
        <row r="4636">
          <cell r="I4636" t="str">
            <v>DB1NHZ5023-18SA</v>
          </cell>
        </row>
        <row r="4637">
          <cell r="I4637" t="str">
            <v>DB1NHZ5019-15SA</v>
          </cell>
        </row>
        <row r="4638">
          <cell r="I4638" t="str">
            <v>DB4BCJ0204-15SA</v>
          </cell>
        </row>
        <row r="4639">
          <cell r="I4639" t="str">
            <v>DB3BCL0306-15SA</v>
          </cell>
        </row>
        <row r="4640">
          <cell r="I4640" t="str">
            <v>DB3BCN0402-15SA</v>
          </cell>
        </row>
        <row r="4641">
          <cell r="I4641" t="str">
            <v>DB3BCN0404-15SA</v>
          </cell>
        </row>
        <row r="4642">
          <cell r="I4642" t="str">
            <v>DB3BCM0504-15SA</v>
          </cell>
        </row>
        <row r="4643">
          <cell r="I4643" t="str">
            <v>NA4BIR0004-15SA</v>
          </cell>
        </row>
        <row r="4644">
          <cell r="I4644" t="str">
            <v>NA4BIQ0602-15SA</v>
          </cell>
        </row>
        <row r="4645">
          <cell r="I4645" t="str">
            <v>NA1NHZ5016-15SA</v>
          </cell>
        </row>
        <row r="4646">
          <cell r="I4646" t="str">
            <v>NA1NHI5011-13SA</v>
          </cell>
        </row>
        <row r="4647">
          <cell r="I4647" t="str">
            <v>NA1NHZ5023-18SA</v>
          </cell>
        </row>
        <row r="4648">
          <cell r="I4648" t="str">
            <v>NA1NHZ5019-15SA</v>
          </cell>
        </row>
        <row r="4649">
          <cell r="I4649" t="str">
            <v>DA5BCJ0204-15SA</v>
          </cell>
        </row>
        <row r="4650">
          <cell r="I4650" t="str">
            <v>DA3BCL0306-15SA</v>
          </cell>
        </row>
        <row r="4651">
          <cell r="I4651" t="str">
            <v>DA3BCN0402-15SA</v>
          </cell>
        </row>
        <row r="4652">
          <cell r="I4652" t="str">
            <v>DA3BCN0404-15SA</v>
          </cell>
        </row>
        <row r="4653">
          <cell r="I4653" t="str">
            <v>DA3BCM0504-15SA</v>
          </cell>
        </row>
        <row r="4654">
          <cell r="I4654" t="str">
            <v>DB4BCJ0204-15SB</v>
          </cell>
        </row>
        <row r="4655">
          <cell r="I4655" t="str">
            <v>DB3BCL0306-15SA</v>
          </cell>
        </row>
        <row r="4656">
          <cell r="I4656" t="str">
            <v>DB3BCN0402-15SA</v>
          </cell>
        </row>
        <row r="4657">
          <cell r="I4657" t="str">
            <v>DB3BCN0404-15SA</v>
          </cell>
        </row>
        <row r="4658">
          <cell r="I4658" t="str">
            <v>DB3BCM0504-15SA</v>
          </cell>
        </row>
        <row r="4659">
          <cell r="I4659" t="str">
            <v>DB9BCJ0204-15SA</v>
          </cell>
        </row>
        <row r="4660">
          <cell r="I4660" t="str">
            <v>DB5BCL0306-15SA</v>
          </cell>
        </row>
        <row r="4661">
          <cell r="I4661" t="str">
            <v>DB5BCN0402-15SA</v>
          </cell>
        </row>
        <row r="4662">
          <cell r="I4662" t="str">
            <v>DB5BCN0404-15SA</v>
          </cell>
        </row>
        <row r="4663">
          <cell r="I4663" t="str">
            <v>DB5BCM0504-15SA</v>
          </cell>
        </row>
        <row r="4664">
          <cell r="I4664" t="str">
            <v>NA1BHO0101-15SB</v>
          </cell>
        </row>
        <row r="4665">
          <cell r="I4665" t="str">
            <v>NA1BHO1335-15SB</v>
          </cell>
        </row>
        <row r="4666">
          <cell r="I4666" t="str">
            <v>NA1BHO0002-19SB</v>
          </cell>
        </row>
        <row r="4667">
          <cell r="I4667" t="str">
            <v>NA1BHP0202-15SB</v>
          </cell>
        </row>
        <row r="4668">
          <cell r="I4668" t="str">
            <v>NA1BIR0603-15SB</v>
          </cell>
        </row>
        <row r="4669">
          <cell r="I4669" t="str">
            <v>NA4BIR0004-15SA</v>
          </cell>
        </row>
        <row r="4670">
          <cell r="I4670" t="str">
            <v>NA4BIQ0602-15SA</v>
          </cell>
        </row>
        <row r="4671">
          <cell r="I4671" t="str">
            <v>NA1NHZ5016-15SA</v>
          </cell>
        </row>
        <row r="4672">
          <cell r="I4672" t="str">
            <v>NA1NHI5011-13SA</v>
          </cell>
        </row>
        <row r="4673">
          <cell r="I4673" t="str">
            <v>NA1NHZ5023-18SA</v>
          </cell>
        </row>
        <row r="4674">
          <cell r="I4674" t="str">
            <v>NA1NHZ5019-15SA</v>
          </cell>
        </row>
        <row r="4675">
          <cell r="I4675" t="str">
            <v>DB2BCJ0204-15SA</v>
          </cell>
        </row>
        <row r="4676">
          <cell r="I4676" t="str">
            <v>DB1BCL0306-15SA</v>
          </cell>
        </row>
        <row r="4677">
          <cell r="I4677" t="str">
            <v>DB1BCN0402-15SA</v>
          </cell>
        </row>
        <row r="4678">
          <cell r="I4678" t="str">
            <v>DB1BCN0404-15SA</v>
          </cell>
        </row>
        <row r="4679">
          <cell r="I4679" t="str">
            <v>DB1BCM0504-15SA</v>
          </cell>
        </row>
        <row r="4680">
          <cell r="I4680" t="str">
            <v>DA2BCJ0204-15SA</v>
          </cell>
        </row>
        <row r="4681">
          <cell r="I4681" t="str">
            <v>DA1BCL0306-15SA</v>
          </cell>
        </row>
        <row r="4682">
          <cell r="I4682" t="str">
            <v>DA1BCN0402-15SA</v>
          </cell>
        </row>
        <row r="4683">
          <cell r="I4683" t="str">
            <v>DA1BCN0404-15SA</v>
          </cell>
        </row>
        <row r="4684">
          <cell r="I4684" t="str">
            <v>DA1BCM0504-15SA</v>
          </cell>
        </row>
        <row r="4685">
          <cell r="I4685" t="str">
            <v>DA4BCJ0204-15SA</v>
          </cell>
        </row>
        <row r="4686">
          <cell r="I4686" t="str">
            <v>DA3BCL0306-15SA</v>
          </cell>
        </row>
        <row r="4687">
          <cell r="I4687" t="str">
            <v>DA3BCN0402-15SA</v>
          </cell>
        </row>
        <row r="4688">
          <cell r="I4688" t="str">
            <v>DA3BCN0404-15SA</v>
          </cell>
        </row>
        <row r="4689">
          <cell r="I4689" t="str">
            <v>DA3BCM0504-15SA</v>
          </cell>
        </row>
        <row r="4690">
          <cell r="I4690" t="str">
            <v>NA8BCJ0204-15SA</v>
          </cell>
        </row>
        <row r="4691">
          <cell r="I4691" t="str">
            <v>NA5BCL0306-15SA</v>
          </cell>
        </row>
        <row r="4692">
          <cell r="I4692" t="str">
            <v>NA5BCN0402-15SA</v>
          </cell>
        </row>
        <row r="4693">
          <cell r="I4693" t="str">
            <v>NA5BCN0404-15SA</v>
          </cell>
        </row>
        <row r="4694">
          <cell r="I4694" t="str">
            <v>NA5BCM0504-15SA</v>
          </cell>
        </row>
        <row r="4695">
          <cell r="I4695" t="str">
            <v>DA8BCJ0204-15SA</v>
          </cell>
        </row>
        <row r="4696">
          <cell r="I4696" t="str">
            <v>DA5BCL0306-15SA</v>
          </cell>
        </row>
        <row r="4697">
          <cell r="I4697" t="str">
            <v>DA5BCN0402-15SA</v>
          </cell>
        </row>
        <row r="4698">
          <cell r="I4698" t="str">
            <v>DA5BCN0404-15SA</v>
          </cell>
        </row>
        <row r="4699">
          <cell r="I4699" t="str">
            <v>DA5BCM0504-15SA</v>
          </cell>
        </row>
        <row r="4700">
          <cell r="I4700" t="str">
            <v>DA5BCJ0204-15SA</v>
          </cell>
        </row>
        <row r="4701">
          <cell r="I4701" t="str">
            <v>DA4BCL0306-15SA</v>
          </cell>
        </row>
        <row r="4702">
          <cell r="I4702" t="str">
            <v>DA4BCN0402-15SA</v>
          </cell>
        </row>
        <row r="4703">
          <cell r="I4703" t="str">
            <v>DA4BCN0404-15SA</v>
          </cell>
        </row>
        <row r="4704">
          <cell r="I4704" t="str">
            <v>DA4BCM0504-15SA</v>
          </cell>
        </row>
        <row r="4705">
          <cell r="I4705" t="str">
            <v>NB2BCJ0204-15SA</v>
          </cell>
        </row>
        <row r="4706">
          <cell r="I4706" t="str">
            <v>NB1BCL0306-15SA</v>
          </cell>
        </row>
        <row r="4707">
          <cell r="I4707" t="str">
            <v>NB1BCN0402-15SA</v>
          </cell>
        </row>
        <row r="4708">
          <cell r="I4708" t="str">
            <v>NB1BCN0404-15SA</v>
          </cell>
        </row>
        <row r="4709">
          <cell r="I4709" t="str">
            <v>NB1BCM0504-15SA</v>
          </cell>
        </row>
        <row r="4710">
          <cell r="I4710" t="str">
            <v>NA2BCJ0204-15SB</v>
          </cell>
        </row>
        <row r="4711">
          <cell r="I4711" t="str">
            <v>NA2BCL0306-15SA</v>
          </cell>
        </row>
        <row r="4712">
          <cell r="I4712" t="str">
            <v>NA2BCN0402-15SA</v>
          </cell>
        </row>
        <row r="4713">
          <cell r="I4713" t="str">
            <v>NA2BCN0404-15SA</v>
          </cell>
        </row>
        <row r="4714">
          <cell r="I4714" t="str">
            <v>NA2BCM0504-15SA</v>
          </cell>
        </row>
        <row r="4715">
          <cell r="I4715" t="str">
            <v>NA1BHO0101-15SB</v>
          </cell>
        </row>
        <row r="4716">
          <cell r="I4716" t="str">
            <v>NA2BHO1335-15SB</v>
          </cell>
        </row>
        <row r="4717">
          <cell r="I4717" t="str">
            <v>NA1BHO0002-19SB</v>
          </cell>
        </row>
        <row r="4718">
          <cell r="I4718" t="str">
            <v>NA2BHP0202-15SB</v>
          </cell>
        </row>
        <row r="4719">
          <cell r="I4719" t="str">
            <v>NA1BIR0603-15SA</v>
          </cell>
        </row>
        <row r="4720">
          <cell r="I4720" t="str">
            <v>DA2BCJ0204-15SA</v>
          </cell>
        </row>
        <row r="4721">
          <cell r="I4721" t="str">
            <v>DA1BCL0306-15SA</v>
          </cell>
        </row>
        <row r="4722">
          <cell r="I4722" t="str">
            <v>DA1BCN0402-15SA</v>
          </cell>
        </row>
        <row r="4723">
          <cell r="I4723" t="str">
            <v>DA1BCN0404-15SA</v>
          </cell>
        </row>
        <row r="4724">
          <cell r="I4724" t="str">
            <v>DA1BCM0504-15SA</v>
          </cell>
        </row>
        <row r="4725">
          <cell r="I4725" t="str">
            <v>DA9BCJ0204-15SA</v>
          </cell>
        </row>
        <row r="4726">
          <cell r="I4726" t="str">
            <v>DA5BCL0306-15SA</v>
          </cell>
        </row>
        <row r="4727">
          <cell r="I4727" t="str">
            <v>DA5BCN0402-15SA</v>
          </cell>
        </row>
        <row r="4728">
          <cell r="I4728" t="str">
            <v>DA5BCN0404-15SA</v>
          </cell>
        </row>
        <row r="4729">
          <cell r="I4729" t="str">
            <v>DA5BCM0504-15SA</v>
          </cell>
        </row>
        <row r="4730">
          <cell r="I4730" t="str">
            <v>DA1BCJ0204-15SA</v>
          </cell>
        </row>
        <row r="4731">
          <cell r="I4731" t="str">
            <v>DA1BCL0306-15SA</v>
          </cell>
        </row>
        <row r="4732">
          <cell r="I4732" t="str">
            <v>DA1BCN0402-15SA</v>
          </cell>
        </row>
        <row r="4733">
          <cell r="I4733" t="str">
            <v>DA1BCN0404-15SA</v>
          </cell>
        </row>
        <row r="4734">
          <cell r="I4734" t="str">
            <v>DA1BCM0504-15SA</v>
          </cell>
        </row>
        <row r="4735">
          <cell r="I4735" t="str">
            <v>NA1BHO0101-15SB</v>
          </cell>
        </row>
        <row r="4736">
          <cell r="I4736" t="str">
            <v>NA1BHO1335-15SB</v>
          </cell>
        </row>
        <row r="4737">
          <cell r="I4737" t="str">
            <v>NA1BHO0002-19SB</v>
          </cell>
        </row>
        <row r="4738">
          <cell r="I4738" t="str">
            <v>NA1BHP0202-15SB</v>
          </cell>
        </row>
        <row r="4739">
          <cell r="I4739" t="str">
            <v>NA1BIR0603-15SB</v>
          </cell>
        </row>
        <row r="4740">
          <cell r="I4740" t="str">
            <v>NA1BHO0101-15SB</v>
          </cell>
        </row>
        <row r="4741">
          <cell r="I4741" t="str">
            <v>NA1BHO1335-15SB</v>
          </cell>
        </row>
        <row r="4742">
          <cell r="I4742" t="str">
            <v>NA1BHO0002-19SB</v>
          </cell>
        </row>
        <row r="4743">
          <cell r="I4743" t="str">
            <v>NA1BHP0202-15SB</v>
          </cell>
        </row>
        <row r="4744">
          <cell r="I4744" t="str">
            <v>NA1BIR0603-15SB</v>
          </cell>
        </row>
        <row r="4745">
          <cell r="I4745" t="str">
            <v>DA1BCJ0204-15SA</v>
          </cell>
        </row>
        <row r="4746">
          <cell r="I4746" t="str">
            <v>DA1BCL0306-15SA</v>
          </cell>
        </row>
        <row r="4747">
          <cell r="I4747" t="str">
            <v>DA1BCN0402-15SA</v>
          </cell>
        </row>
        <row r="4748">
          <cell r="I4748" t="str">
            <v>DA1BCN0404-15SA</v>
          </cell>
        </row>
        <row r="4749">
          <cell r="I4749" t="str">
            <v>DA1BCM0504-15SA</v>
          </cell>
        </row>
        <row r="4750">
          <cell r="I4750" t="str">
            <v>NB9BCJ0204-15SA</v>
          </cell>
        </row>
        <row r="4751">
          <cell r="I4751" t="str">
            <v>NB5BCL0306-15SA</v>
          </cell>
        </row>
        <row r="4752">
          <cell r="I4752" t="str">
            <v>NB5BCN0402-15SA</v>
          </cell>
        </row>
        <row r="4753">
          <cell r="I4753" t="str">
            <v>NB5BCN0404-15SA</v>
          </cell>
        </row>
        <row r="4754">
          <cell r="I4754" t="str">
            <v>NB5BCM0504-15SA</v>
          </cell>
        </row>
        <row r="4755">
          <cell r="I4755" t="str">
            <v>NA2BCJ0204-15SB</v>
          </cell>
        </row>
        <row r="4756">
          <cell r="I4756" t="str">
            <v>NA2BCL0306-15SA</v>
          </cell>
        </row>
        <row r="4757">
          <cell r="I4757" t="str">
            <v>NA2BCN0402-15SA</v>
          </cell>
        </row>
        <row r="4758">
          <cell r="I4758" t="str">
            <v>NA2BCN0404-15SA</v>
          </cell>
        </row>
        <row r="4759">
          <cell r="I4759" t="str">
            <v>NA2BCM0504-15SA</v>
          </cell>
        </row>
        <row r="4760">
          <cell r="I4760" t="str">
            <v>NA4BIR0004-15SA</v>
          </cell>
        </row>
        <row r="4761">
          <cell r="I4761" t="str">
            <v>NA4BIQ0602-15SA</v>
          </cell>
        </row>
        <row r="4762">
          <cell r="I4762" t="str">
            <v>NA1NHZ5016-15SA</v>
          </cell>
        </row>
        <row r="4763">
          <cell r="I4763" t="str">
            <v>NA1NHI5011-13SA</v>
          </cell>
        </row>
        <row r="4764">
          <cell r="I4764" t="str">
            <v>NA1NHZ5023-18SA</v>
          </cell>
        </row>
        <row r="4765">
          <cell r="I4765" t="str">
            <v>NA1NHZ5019-15SA</v>
          </cell>
        </row>
        <row r="4766">
          <cell r="I4766" t="str">
            <v>NB9BCJ0204-15SA</v>
          </cell>
        </row>
        <row r="4767">
          <cell r="I4767" t="str">
            <v>NB5BCL0306-15SA</v>
          </cell>
        </row>
        <row r="4768">
          <cell r="I4768" t="str">
            <v>NB5BCN0402-15SA</v>
          </cell>
        </row>
        <row r="4769">
          <cell r="I4769" t="str">
            <v>NB5BCN0404-15SA</v>
          </cell>
        </row>
        <row r="4770">
          <cell r="I4770" t="str">
            <v>NB5BCM0504-15SA</v>
          </cell>
        </row>
        <row r="4771">
          <cell r="I4771" t="str">
            <v>NB6BCJ0204-15SA</v>
          </cell>
        </row>
        <row r="4772">
          <cell r="I4772" t="str">
            <v>NB4BCL0306-15SA</v>
          </cell>
        </row>
        <row r="4773">
          <cell r="I4773" t="str">
            <v>NB4BCN0402-15SA</v>
          </cell>
        </row>
        <row r="4774">
          <cell r="I4774" t="str">
            <v>NB4BCN0404-15SA</v>
          </cell>
        </row>
        <row r="4775">
          <cell r="I4775" t="str">
            <v>NB4BCM0504-15SA</v>
          </cell>
        </row>
        <row r="4776">
          <cell r="I4776" t="str">
            <v>DA7BCJ0204-15SA</v>
          </cell>
        </row>
        <row r="4777">
          <cell r="I4777" t="str">
            <v>DA5BCL0306-15SA</v>
          </cell>
        </row>
        <row r="4778">
          <cell r="I4778" t="str">
            <v>DA5BCN0402-15SA</v>
          </cell>
        </row>
        <row r="4779">
          <cell r="I4779" t="str">
            <v>DA5BCN0404-15SA</v>
          </cell>
        </row>
        <row r="4780">
          <cell r="I4780" t="str">
            <v>DA5BCM0504-15SA</v>
          </cell>
        </row>
        <row r="4781">
          <cell r="I4781" t="str">
            <v>NB1BCJ0204-15SB</v>
          </cell>
        </row>
        <row r="4782">
          <cell r="I4782" t="str">
            <v>NB1BCL0306-15SA</v>
          </cell>
        </row>
        <row r="4783">
          <cell r="I4783" t="str">
            <v>NB1BCN0402-15SA</v>
          </cell>
        </row>
        <row r="4784">
          <cell r="I4784" t="str">
            <v>NB1BCN0404-15SA</v>
          </cell>
        </row>
        <row r="4785">
          <cell r="I4785" t="str">
            <v>NB1BCM0504-15SA</v>
          </cell>
        </row>
        <row r="4786">
          <cell r="I4786" t="str">
            <v>NA1BHO0101-15SB</v>
          </cell>
        </row>
        <row r="4787">
          <cell r="I4787" t="str">
            <v>NA2BHO1335-15SB</v>
          </cell>
        </row>
        <row r="4788">
          <cell r="I4788" t="str">
            <v>NA1BHO0002-19SB</v>
          </cell>
        </row>
        <row r="4789">
          <cell r="I4789" t="str">
            <v>NA2BHP0202-15SB</v>
          </cell>
        </row>
        <row r="4790">
          <cell r="I4790" t="str">
            <v>NA1BIR0603-15SB</v>
          </cell>
        </row>
        <row r="4791">
          <cell r="I4791" t="str">
            <v>DB3BCJ0204-15SB</v>
          </cell>
        </row>
        <row r="4792">
          <cell r="I4792" t="str">
            <v>DB3BCL0306-15SA</v>
          </cell>
        </row>
        <row r="4793">
          <cell r="I4793" t="str">
            <v>DB3BCN0402-15SA</v>
          </cell>
        </row>
        <row r="4794">
          <cell r="I4794" t="str">
            <v>DB3BCN0404-15SA</v>
          </cell>
        </row>
        <row r="4795">
          <cell r="I4795" t="str">
            <v>DB3BCM0504-15SA</v>
          </cell>
        </row>
        <row r="4796">
          <cell r="I4796" t="str">
            <v>DA3BCJ0204-15SB</v>
          </cell>
        </row>
        <row r="4797">
          <cell r="I4797" t="str">
            <v>DA2BCL0306-15SA</v>
          </cell>
        </row>
        <row r="4798">
          <cell r="I4798" t="str">
            <v>DA2BCN0402-15SA</v>
          </cell>
        </row>
        <row r="4799">
          <cell r="I4799" t="str">
            <v>DA2BCN0404-15SA</v>
          </cell>
        </row>
        <row r="4800">
          <cell r="I4800" t="str">
            <v>DA2BCM0504-15SA</v>
          </cell>
        </row>
        <row r="4801">
          <cell r="I4801" t="str">
            <v>NB1BHO0101-15SB</v>
          </cell>
        </row>
        <row r="4802">
          <cell r="I4802" t="str">
            <v>NB2BHO1335-15SB</v>
          </cell>
        </row>
        <row r="4803">
          <cell r="I4803" t="str">
            <v>NB1BHO0002-19SB</v>
          </cell>
        </row>
        <row r="4804">
          <cell r="I4804" t="str">
            <v>NB2BHP0202-15SB</v>
          </cell>
        </row>
        <row r="4805">
          <cell r="I4805" t="str">
            <v>NB1BIR0603-15SB</v>
          </cell>
        </row>
        <row r="4806">
          <cell r="I4806" t="str">
            <v>NA6BCJ0204-15SA</v>
          </cell>
        </row>
        <row r="4807">
          <cell r="I4807" t="str">
            <v>NA4BCL0306-15SA</v>
          </cell>
        </row>
        <row r="4808">
          <cell r="I4808" t="str">
            <v>NA4BCN0402-15SA</v>
          </cell>
        </row>
        <row r="4809">
          <cell r="I4809" t="str">
            <v>NA4BCN0404-15SA</v>
          </cell>
        </row>
        <row r="4810">
          <cell r="I4810" t="str">
            <v>NA4BCM0504-15SA</v>
          </cell>
        </row>
        <row r="4811">
          <cell r="I4811" t="str">
            <v>DB5BCJ0204-15SB</v>
          </cell>
        </row>
        <row r="4812">
          <cell r="I4812" t="str">
            <v>DB4BCL0306-15SA</v>
          </cell>
        </row>
        <row r="4813">
          <cell r="I4813" t="str">
            <v>DB4BCN0402-15SA</v>
          </cell>
        </row>
        <row r="4814">
          <cell r="I4814" t="str">
            <v>DB4BCN0404-15SA</v>
          </cell>
        </row>
        <row r="4815">
          <cell r="I4815" t="str">
            <v>DB4BCM0504-15SA</v>
          </cell>
        </row>
        <row r="4816">
          <cell r="I4816" t="str">
            <v>NA1BHO0101-15SB</v>
          </cell>
        </row>
        <row r="4817">
          <cell r="I4817" t="str">
            <v>NA1BHO1335-15SB</v>
          </cell>
        </row>
        <row r="4818">
          <cell r="I4818" t="str">
            <v>NA1BHO0002-19SB</v>
          </cell>
        </row>
        <row r="4819">
          <cell r="I4819" t="str">
            <v>NA1BHP0202-15SB</v>
          </cell>
        </row>
        <row r="4820">
          <cell r="I4820" t="str">
            <v>NA1BIR0603-15SB</v>
          </cell>
        </row>
        <row r="4821">
          <cell r="I4821" t="str">
            <v>NA1BHO0101-15SB</v>
          </cell>
        </row>
        <row r="4822">
          <cell r="I4822" t="str">
            <v>NA2BHO1335-15SB</v>
          </cell>
        </row>
        <row r="4823">
          <cell r="I4823" t="str">
            <v>NA1BHO0002-19SB</v>
          </cell>
        </row>
        <row r="4824">
          <cell r="I4824" t="str">
            <v>NA2BHP0202-15SB</v>
          </cell>
        </row>
        <row r="4825">
          <cell r="I4825" t="str">
            <v>NA1BIR0603-15SA</v>
          </cell>
        </row>
        <row r="4826">
          <cell r="I4826" t="str">
            <v>DA2BCJ0204-15SA</v>
          </cell>
        </row>
        <row r="4827">
          <cell r="I4827" t="str">
            <v>DA1BCL0306-15SA</v>
          </cell>
        </row>
        <row r="4828">
          <cell r="I4828" t="str">
            <v>DA1BCN0402-15SA</v>
          </cell>
        </row>
        <row r="4829">
          <cell r="I4829" t="str">
            <v>DA1BCN0404-15SA</v>
          </cell>
        </row>
        <row r="4830">
          <cell r="I4830" t="str">
            <v>DA1BCM0504-15SA</v>
          </cell>
        </row>
        <row r="4831">
          <cell r="I4831" t="str">
            <v>NB1BHO0101-15SB</v>
          </cell>
        </row>
        <row r="4832">
          <cell r="I4832" t="str">
            <v>NB1BHO1335-15SB</v>
          </cell>
        </row>
        <row r="4833">
          <cell r="I4833" t="str">
            <v>NB1BHO0002-19SB</v>
          </cell>
        </row>
        <row r="4834">
          <cell r="I4834" t="str">
            <v>NB1BHP0202-15SB</v>
          </cell>
        </row>
        <row r="4835">
          <cell r="I4835" t="str">
            <v>NB1BIR0603-15SB</v>
          </cell>
        </row>
        <row r="4836">
          <cell r="I4836" t="str">
            <v>DB1BCJ0204-15SA</v>
          </cell>
        </row>
        <row r="4837">
          <cell r="I4837" t="str">
            <v>DB1BCL0306-15SA</v>
          </cell>
        </row>
        <row r="4838">
          <cell r="I4838" t="str">
            <v>DB1BCN0402-15SA</v>
          </cell>
        </row>
        <row r="4839">
          <cell r="I4839" t="str">
            <v>DB1BCN0404-15SA</v>
          </cell>
        </row>
        <row r="4840">
          <cell r="I4840" t="str">
            <v>DB1BCM0504-15SA</v>
          </cell>
        </row>
        <row r="4841">
          <cell r="I4841" t="str">
            <v>DA3BCJ0204-15SA</v>
          </cell>
        </row>
        <row r="4842">
          <cell r="I4842" t="str">
            <v>DA2BCL0306-15SA</v>
          </cell>
        </row>
        <row r="4843">
          <cell r="I4843" t="str">
            <v>DA2BCN0402-15SA</v>
          </cell>
        </row>
        <row r="4844">
          <cell r="I4844" t="str">
            <v>DA2BCN0404-15SA</v>
          </cell>
        </row>
        <row r="4845">
          <cell r="I4845" t="str">
            <v>DA2BCM0504-15SA</v>
          </cell>
        </row>
        <row r="4846">
          <cell r="I4846" t="str">
            <v>NA7BCJ0204-15SA</v>
          </cell>
        </row>
        <row r="4847">
          <cell r="I4847" t="str">
            <v>NA5BCL0306-15SA</v>
          </cell>
        </row>
        <row r="4848">
          <cell r="I4848" t="str">
            <v>NA5BCN0402-15SA</v>
          </cell>
        </row>
        <row r="4849">
          <cell r="I4849" t="str">
            <v>NA5BCN0404-15SA</v>
          </cell>
        </row>
        <row r="4850">
          <cell r="I4850" t="str">
            <v>NA5BCM0504-15SA</v>
          </cell>
        </row>
        <row r="4851">
          <cell r="I4851" t="str">
            <v>DA7BCJ0204-15SA</v>
          </cell>
        </row>
        <row r="4852">
          <cell r="I4852" t="str">
            <v>DA5BCL0306-15SA</v>
          </cell>
        </row>
        <row r="4853">
          <cell r="I4853" t="str">
            <v>DA5BCN0402-15SA</v>
          </cell>
        </row>
        <row r="4854">
          <cell r="I4854" t="str">
            <v>DA5BCN0404-15SA</v>
          </cell>
        </row>
        <row r="4855">
          <cell r="I4855" t="str">
            <v>DA5BCM0504-15SA</v>
          </cell>
        </row>
        <row r="4856">
          <cell r="I4856" t="str">
            <v>DB1BHO0101-15SB</v>
          </cell>
        </row>
        <row r="4857">
          <cell r="I4857" t="str">
            <v>DB2BHO1335-15SB</v>
          </cell>
        </row>
        <row r="4858">
          <cell r="I4858" t="str">
            <v>DB1BHO0002-19SB</v>
          </cell>
        </row>
        <row r="4859">
          <cell r="I4859" t="str">
            <v>DB2BHP0202-15SB</v>
          </cell>
        </row>
        <row r="4860">
          <cell r="I4860" t="str">
            <v>DB1BIR0603-15SA</v>
          </cell>
        </row>
        <row r="4861">
          <cell r="I4861" t="str">
            <v>DB1BCJ0204-15SA</v>
          </cell>
        </row>
        <row r="4862">
          <cell r="I4862" t="str">
            <v>DB1BCL0306-15SA</v>
          </cell>
        </row>
        <row r="4863">
          <cell r="I4863" t="str">
            <v>DB1BCN0402-15SA</v>
          </cell>
        </row>
        <row r="4864">
          <cell r="I4864" t="str">
            <v>DB1BCN0404-15SA</v>
          </cell>
        </row>
        <row r="4865">
          <cell r="I4865" t="str">
            <v>DB1BCM0504-15SA</v>
          </cell>
        </row>
        <row r="4866">
          <cell r="I4866" t="str">
            <v>NA5BCJ0204-15SA</v>
          </cell>
        </row>
        <row r="4867">
          <cell r="I4867" t="str">
            <v>NA4BCL0306-15SA</v>
          </cell>
        </row>
        <row r="4868">
          <cell r="I4868" t="str">
            <v>NA4BCN0402-15SA</v>
          </cell>
        </row>
        <row r="4869">
          <cell r="I4869" t="str">
            <v>NA4BCN0404-15SA</v>
          </cell>
        </row>
        <row r="4870">
          <cell r="I4870" t="str">
            <v>NA4BCM0504-15SA</v>
          </cell>
        </row>
        <row r="4871">
          <cell r="I4871" t="str">
            <v>NB8BCJ0204-15SA</v>
          </cell>
        </row>
        <row r="4872">
          <cell r="I4872" t="str">
            <v>NB5BCL0306-15SA</v>
          </cell>
        </row>
        <row r="4873">
          <cell r="I4873" t="str">
            <v>NB5BCN0402-15SA</v>
          </cell>
        </row>
        <row r="4874">
          <cell r="I4874" t="str">
            <v>NB5BCN0404-15SA</v>
          </cell>
        </row>
        <row r="4875">
          <cell r="I4875" t="str">
            <v>NB5BCM0504-15SA</v>
          </cell>
        </row>
        <row r="4876">
          <cell r="I4876" t="str">
            <v>NA6BCJ0204-15SA</v>
          </cell>
        </row>
        <row r="4877">
          <cell r="I4877" t="str">
            <v>NA4BCL0306-15SA</v>
          </cell>
        </row>
        <row r="4878">
          <cell r="I4878" t="str">
            <v>NA4BCN0402-15SA</v>
          </cell>
        </row>
        <row r="4879">
          <cell r="I4879" t="str">
            <v>NA4BCN0404-15SA</v>
          </cell>
        </row>
        <row r="4880">
          <cell r="I4880" t="str">
            <v>NA4BCM0504-15SA</v>
          </cell>
        </row>
        <row r="4881">
          <cell r="I4881" t="str">
            <v>NB4BCJ0204-15SA</v>
          </cell>
        </row>
        <row r="4882">
          <cell r="I4882" t="str">
            <v>NB3BCL0306-15SA</v>
          </cell>
        </row>
        <row r="4883">
          <cell r="I4883" t="str">
            <v>NB3BCN0402-15SA</v>
          </cell>
        </row>
        <row r="4884">
          <cell r="I4884" t="str">
            <v>NB3BCN0404-15SA</v>
          </cell>
        </row>
        <row r="4885">
          <cell r="I4885" t="str">
            <v>NB3BCM0504-15SA</v>
          </cell>
        </row>
        <row r="4886">
          <cell r="I4886" t="str">
            <v>DB7BCJ0204-15SA</v>
          </cell>
        </row>
        <row r="4887">
          <cell r="I4887" t="str">
            <v>DB5BCL0306-15SA</v>
          </cell>
        </row>
        <row r="4888">
          <cell r="I4888" t="str">
            <v>DB5BCN0402-15SA</v>
          </cell>
        </row>
        <row r="4889">
          <cell r="I4889" t="str">
            <v>DB5BCN0404-15SA</v>
          </cell>
        </row>
        <row r="4890">
          <cell r="I4890" t="str">
            <v>DB5BCM0504-15SA</v>
          </cell>
        </row>
        <row r="4891">
          <cell r="I4891" t="str">
            <v>DB1BCJ0204-15SB</v>
          </cell>
        </row>
        <row r="4892">
          <cell r="I4892" t="str">
            <v>DB1BCL0306-15SA</v>
          </cell>
        </row>
        <row r="4893">
          <cell r="I4893" t="str">
            <v>DB1BCN0402-15SA</v>
          </cell>
        </row>
        <row r="4894">
          <cell r="I4894" t="str">
            <v>DB1BCN0404-15SA</v>
          </cell>
        </row>
        <row r="4895">
          <cell r="I4895" t="str">
            <v>DB1BCM0504-15SA</v>
          </cell>
        </row>
        <row r="4896">
          <cell r="I4896" t="str">
            <v>NA6BCJ0204-15SA</v>
          </cell>
        </row>
        <row r="4897">
          <cell r="I4897" t="str">
            <v>NA4BCL0306-15SA</v>
          </cell>
        </row>
        <row r="4898">
          <cell r="I4898" t="str">
            <v>NA4BCN0402-15SA</v>
          </cell>
        </row>
        <row r="4899">
          <cell r="I4899" t="str">
            <v>NA4BCN0404-15SA</v>
          </cell>
        </row>
        <row r="4900">
          <cell r="I4900" t="str">
            <v>NA4BCM0504-15SA</v>
          </cell>
        </row>
        <row r="4901">
          <cell r="I4901" t="str">
            <v>NB1BCJ0204-15SB</v>
          </cell>
        </row>
        <row r="4902">
          <cell r="I4902" t="str">
            <v>NB1BCL0306-15SA</v>
          </cell>
        </row>
        <row r="4903">
          <cell r="I4903" t="str">
            <v>NB1BCN0402-15SA</v>
          </cell>
        </row>
        <row r="4904">
          <cell r="I4904" t="str">
            <v>NB1BCN0404-15SA</v>
          </cell>
        </row>
        <row r="4905">
          <cell r="I4905" t="str">
            <v>NB1BCM0504-15SA</v>
          </cell>
        </row>
        <row r="4906">
          <cell r="I4906" t="str">
            <v>NA5BCJ0204-15SA</v>
          </cell>
        </row>
        <row r="4907">
          <cell r="I4907" t="str">
            <v>NA3BCL0306-15SA</v>
          </cell>
        </row>
        <row r="4908">
          <cell r="I4908" t="str">
            <v>NA3BCN0402-15SA</v>
          </cell>
        </row>
        <row r="4909">
          <cell r="I4909" t="str">
            <v>NA3BCN0404-15SA</v>
          </cell>
        </row>
        <row r="4910">
          <cell r="I4910" t="str">
            <v>NA3BCM0504-15SA</v>
          </cell>
        </row>
        <row r="4911">
          <cell r="I4911" t="str">
            <v>DA3BCJ0204-15SA</v>
          </cell>
        </row>
        <row r="4912">
          <cell r="I4912" t="str">
            <v>DA2BCL0306-15SA</v>
          </cell>
        </row>
        <row r="4913">
          <cell r="I4913" t="str">
            <v>DA2BCN0402-15SA</v>
          </cell>
        </row>
        <row r="4914">
          <cell r="I4914" t="str">
            <v>DA2BCN0404-15SA</v>
          </cell>
        </row>
        <row r="4915">
          <cell r="I4915" t="str">
            <v>DA2BCM0504-15SA</v>
          </cell>
        </row>
        <row r="4916">
          <cell r="I4916" t="str">
            <v>DB9BCJ0204-15SA</v>
          </cell>
        </row>
        <row r="4917">
          <cell r="I4917" t="str">
            <v>DB5BCL0306-15SA</v>
          </cell>
        </row>
        <row r="4918">
          <cell r="I4918" t="str">
            <v>DB5BCN0402-15SA</v>
          </cell>
        </row>
        <row r="4919">
          <cell r="I4919" t="str">
            <v>DB5BCN0404-15SA</v>
          </cell>
        </row>
        <row r="4920">
          <cell r="I4920" t="str">
            <v>DB5BCM0504-15SA</v>
          </cell>
        </row>
        <row r="4921">
          <cell r="I4921" t="str">
            <v>NA4BCJ0204-15SA</v>
          </cell>
        </row>
        <row r="4922">
          <cell r="I4922" t="str">
            <v>NA3BCL0306-15SA</v>
          </cell>
        </row>
        <row r="4923">
          <cell r="I4923" t="str">
            <v>NA3BCN0402-15SA</v>
          </cell>
        </row>
        <row r="4924">
          <cell r="I4924" t="str">
            <v>NA3BCN0404-15SA</v>
          </cell>
        </row>
        <row r="4925">
          <cell r="I4925" t="str">
            <v>NA3BCM0504-15SA</v>
          </cell>
        </row>
        <row r="4926">
          <cell r="I4926" t="str">
            <v>DB9BCJ0204-15SA</v>
          </cell>
        </row>
        <row r="4927">
          <cell r="I4927" t="str">
            <v>DB5BCL0306-15SA</v>
          </cell>
        </row>
        <row r="4928">
          <cell r="I4928" t="str">
            <v>DB5BCN0402-15SA</v>
          </cell>
        </row>
        <row r="4929">
          <cell r="I4929" t="str">
            <v>DB5BCN0404-15SA</v>
          </cell>
        </row>
        <row r="4930">
          <cell r="I4930" t="str">
            <v>DB5BCM0504-15SA</v>
          </cell>
        </row>
        <row r="4931">
          <cell r="I4931" t="str">
            <v>NA9BCJ0204-15SA</v>
          </cell>
        </row>
        <row r="4932">
          <cell r="I4932" t="str">
            <v>NA5BCL0306-15SA</v>
          </cell>
        </row>
        <row r="4933">
          <cell r="I4933" t="str">
            <v>NA5BCN0402-15SA</v>
          </cell>
        </row>
        <row r="4934">
          <cell r="I4934" t="str">
            <v>NA5BCN0404-15SA</v>
          </cell>
        </row>
        <row r="4935">
          <cell r="I4935" t="str">
            <v>NA5BCM0504-15SA</v>
          </cell>
        </row>
        <row r="4936">
          <cell r="I4936" t="str">
            <v>NA2BCJ0204-15SA</v>
          </cell>
        </row>
        <row r="4937">
          <cell r="I4937" t="str">
            <v>NA1BCL0306-15SA</v>
          </cell>
        </row>
        <row r="4938">
          <cell r="I4938" t="str">
            <v>NA1BCN0402-15SA</v>
          </cell>
        </row>
        <row r="4939">
          <cell r="I4939" t="str">
            <v>NA1BCN0404-15SA</v>
          </cell>
        </row>
        <row r="4940">
          <cell r="I4940" t="str">
            <v>NA1BCM0504-15SA</v>
          </cell>
        </row>
        <row r="4941">
          <cell r="I4941" t="str">
            <v>DA1BCJ0204-15SA</v>
          </cell>
        </row>
        <row r="4942">
          <cell r="I4942" t="str">
            <v>DA1BCL0306-15SA</v>
          </cell>
        </row>
        <row r="4943">
          <cell r="I4943" t="str">
            <v>DA1BCN0402-15SA</v>
          </cell>
        </row>
        <row r="4944">
          <cell r="I4944" t="str">
            <v>DA1BCN0404-15SA</v>
          </cell>
        </row>
        <row r="4945">
          <cell r="I4945" t="str">
            <v>DA1BCM0504-15SA</v>
          </cell>
        </row>
        <row r="4946">
          <cell r="I4946" t="str">
            <v>NA1BCJ0204-15SA</v>
          </cell>
        </row>
        <row r="4947">
          <cell r="I4947" t="str">
            <v>NA1BCL0306-15SA</v>
          </cell>
        </row>
        <row r="4948">
          <cell r="I4948" t="str">
            <v>NA1BCN0402-15SA</v>
          </cell>
        </row>
        <row r="4949">
          <cell r="I4949" t="str">
            <v>NA1BCN0404-15SA</v>
          </cell>
        </row>
        <row r="4950">
          <cell r="I4950" t="str">
            <v>NA1BCM0504-15SA</v>
          </cell>
        </row>
        <row r="4951">
          <cell r="I4951" t="str">
            <v>DA7BCJ0204-15SA</v>
          </cell>
        </row>
        <row r="4952">
          <cell r="I4952" t="str">
            <v>DA4BCL0306-15SA</v>
          </cell>
        </row>
        <row r="4953">
          <cell r="I4953" t="str">
            <v>DA4BCN0402-15SA</v>
          </cell>
        </row>
        <row r="4954">
          <cell r="I4954" t="str">
            <v>DA4BCN0404-15SA</v>
          </cell>
        </row>
        <row r="4955">
          <cell r="I4955" t="str">
            <v>DA4BCM0504-15SA</v>
          </cell>
        </row>
        <row r="4956">
          <cell r="I4956" t="str">
            <v>NB4BIR0004-15SA</v>
          </cell>
        </row>
        <row r="4957">
          <cell r="I4957" t="str">
            <v>NB4BIQ0602-15SA</v>
          </cell>
        </row>
        <row r="4958">
          <cell r="I4958" t="str">
            <v>NB1NHZ5016-15SA</v>
          </cell>
        </row>
        <row r="4959">
          <cell r="I4959" t="str">
            <v>NB1NHI5011-13SA</v>
          </cell>
        </row>
        <row r="4960">
          <cell r="I4960" t="str">
            <v>NB1NHZ5023-18SA</v>
          </cell>
        </row>
        <row r="4961">
          <cell r="I4961" t="str">
            <v>NB1NHZ5019-15SA</v>
          </cell>
        </row>
        <row r="4962">
          <cell r="I4962" t="str">
            <v>DB3BCJ0204-15SB</v>
          </cell>
        </row>
        <row r="4963">
          <cell r="I4963" t="str">
            <v>DB3BCL0306-15SA</v>
          </cell>
        </row>
        <row r="4964">
          <cell r="I4964" t="str">
            <v>DB3BCN0402-15SA</v>
          </cell>
        </row>
        <row r="4965">
          <cell r="I4965" t="str">
            <v>DB3BCN0404-15SA</v>
          </cell>
        </row>
        <row r="4966">
          <cell r="I4966" t="str">
            <v>DB3BCM0504-15SA</v>
          </cell>
        </row>
        <row r="4967">
          <cell r="I4967" t="str">
            <v>NA9BCJ0204-15SA</v>
          </cell>
        </row>
        <row r="4968">
          <cell r="I4968" t="str">
            <v>NA5BCL0306-15SA</v>
          </cell>
        </row>
        <row r="4969">
          <cell r="I4969" t="str">
            <v>NA5BCN0402-15SA</v>
          </cell>
        </row>
        <row r="4970">
          <cell r="I4970" t="str">
            <v>NA5BCN0404-15SA</v>
          </cell>
        </row>
        <row r="4971">
          <cell r="I4971" t="str">
            <v>NA5BCM0504-15SA</v>
          </cell>
        </row>
        <row r="4972">
          <cell r="I4972" t="str">
            <v>NB5BCJ0204-15SA</v>
          </cell>
        </row>
        <row r="4973">
          <cell r="I4973" t="str">
            <v>NB4BCL0306-15SA</v>
          </cell>
        </row>
        <row r="4974">
          <cell r="I4974" t="str">
            <v>NB4BCN0402-15SA</v>
          </cell>
        </row>
        <row r="4975">
          <cell r="I4975" t="str">
            <v>NB4BCN0404-15SA</v>
          </cell>
        </row>
        <row r="4976">
          <cell r="I4976" t="str">
            <v>NB4BCM0504-15SA</v>
          </cell>
        </row>
        <row r="4977">
          <cell r="I4977" t="str">
            <v>DB1BHO0101-15SB</v>
          </cell>
        </row>
        <row r="4978">
          <cell r="I4978" t="str">
            <v>DB1BHO1335-15SB</v>
          </cell>
        </row>
        <row r="4979">
          <cell r="I4979" t="str">
            <v>DB1BHO0002-19SB</v>
          </cell>
        </row>
        <row r="4980">
          <cell r="I4980" t="str">
            <v>DB1BHP0202-15SB</v>
          </cell>
        </row>
        <row r="4981">
          <cell r="I4981" t="str">
            <v>DB1BIR0603-15SB</v>
          </cell>
        </row>
        <row r="4982">
          <cell r="I4982" t="str">
            <v>DA7BCJ0204-15SA</v>
          </cell>
        </row>
        <row r="4983">
          <cell r="I4983" t="str">
            <v>DA5BCL0306-15SA</v>
          </cell>
        </row>
        <row r="4984">
          <cell r="I4984" t="str">
            <v>DA5BCN0402-15SA</v>
          </cell>
        </row>
        <row r="4985">
          <cell r="I4985" t="str">
            <v>DA5BCN0404-15SA</v>
          </cell>
        </row>
        <row r="4986">
          <cell r="I4986" t="str">
            <v>DA5BCM0504-15SA</v>
          </cell>
        </row>
        <row r="4987">
          <cell r="I4987" t="str">
            <v>DA5BCJ0204-15SA</v>
          </cell>
        </row>
        <row r="4988">
          <cell r="I4988" t="str">
            <v>DA4BCL0306-15SA</v>
          </cell>
        </row>
        <row r="4989">
          <cell r="I4989" t="str">
            <v>DA4BCN0402-15SA</v>
          </cell>
        </row>
        <row r="4990">
          <cell r="I4990" t="str">
            <v>DA4BCN0404-15SA</v>
          </cell>
        </row>
        <row r="4991">
          <cell r="I4991" t="str">
            <v>DA4BCM0504-15SA</v>
          </cell>
        </row>
        <row r="4992">
          <cell r="I4992" t="str">
            <v>NA3BCJ0204-15SB</v>
          </cell>
        </row>
        <row r="4993">
          <cell r="I4993" t="str">
            <v>NA3BCL0306-15SA</v>
          </cell>
        </row>
        <row r="4994">
          <cell r="I4994" t="str">
            <v>NA3BCN0402-15SA</v>
          </cell>
        </row>
        <row r="4995">
          <cell r="I4995" t="str">
            <v>NA3BCN0404-15SA</v>
          </cell>
        </row>
        <row r="4996">
          <cell r="I4996" t="str">
            <v>NA3BCM0504-15SA</v>
          </cell>
        </row>
        <row r="4997">
          <cell r="I4997" t="str">
            <v>DA1BHO0101-15SB</v>
          </cell>
        </row>
        <row r="4998">
          <cell r="I4998" t="str">
            <v>DA2BHO1335-15SB</v>
          </cell>
        </row>
        <row r="4999">
          <cell r="I4999" t="str">
            <v>DA1BHO0002-19SB</v>
          </cell>
        </row>
        <row r="5000">
          <cell r="I5000" t="str">
            <v>DA2BHP0202-15SB</v>
          </cell>
        </row>
        <row r="5001">
          <cell r="I5001" t="str">
            <v>DA1BIR0603-15SA</v>
          </cell>
        </row>
        <row r="5002">
          <cell r="I5002" t="str">
            <v>NA1BIR0004-15SB</v>
          </cell>
        </row>
        <row r="5003">
          <cell r="I5003" t="str">
            <v>NA1NHZ5016-15SB</v>
          </cell>
        </row>
        <row r="5004">
          <cell r="I5004" t="str">
            <v>NA1NHI5015-15SB</v>
          </cell>
        </row>
        <row r="5005">
          <cell r="I5005" t="str">
            <v>NA1NHI5011-13SB</v>
          </cell>
        </row>
        <row r="5006">
          <cell r="I5006" t="str">
            <v>NA4BIQ0602-15SA</v>
          </cell>
        </row>
        <row r="5007">
          <cell r="I5007" t="str">
            <v>NA1NHZ5019-15SB</v>
          </cell>
        </row>
        <row r="5008">
          <cell r="I5008" t="str">
            <v>NA8BCJ0204-15SA</v>
          </cell>
        </row>
        <row r="5009">
          <cell r="I5009" t="str">
            <v>NA5BCL0306-15SA</v>
          </cell>
        </row>
        <row r="5010">
          <cell r="I5010" t="str">
            <v>NA5BCN0402-15SA</v>
          </cell>
        </row>
        <row r="5011">
          <cell r="I5011" t="str">
            <v>NA5BCN0404-15SA</v>
          </cell>
        </row>
        <row r="5012">
          <cell r="I5012" t="str">
            <v>NA5BCM0504-15SA</v>
          </cell>
        </row>
        <row r="5013">
          <cell r="I5013" t="str">
            <v>NA9BCJ0204-15SA</v>
          </cell>
        </row>
        <row r="5014">
          <cell r="I5014" t="str">
            <v>NA5BCL0306-15SA</v>
          </cell>
        </row>
        <row r="5015">
          <cell r="I5015" t="str">
            <v>NA5BCN0402-15SA</v>
          </cell>
        </row>
        <row r="5016">
          <cell r="I5016" t="str">
            <v>NA5BCN0404-15SA</v>
          </cell>
        </row>
        <row r="5017">
          <cell r="I5017" t="str">
            <v>NA5BCM0504-15SA</v>
          </cell>
        </row>
        <row r="5018">
          <cell r="I5018" t="str">
            <v>DA8BCJ0204-15SA</v>
          </cell>
        </row>
        <row r="5019">
          <cell r="I5019" t="str">
            <v>DA5BCL0306-15SA</v>
          </cell>
        </row>
        <row r="5020">
          <cell r="I5020" t="str">
            <v>DA5BCN0402-15SA</v>
          </cell>
        </row>
        <row r="5021">
          <cell r="I5021" t="str">
            <v>DA5BCN0404-15SA</v>
          </cell>
        </row>
        <row r="5022">
          <cell r="I5022" t="str">
            <v>DA5BCM0504-15SA</v>
          </cell>
        </row>
        <row r="5023">
          <cell r="I5023" t="str">
            <v>NB2BCJ0204-15SA</v>
          </cell>
        </row>
        <row r="5024">
          <cell r="I5024" t="str">
            <v>NB1BCL0306-15SA</v>
          </cell>
        </row>
        <row r="5025">
          <cell r="I5025" t="str">
            <v>NB1BCN0402-15SA</v>
          </cell>
        </row>
        <row r="5026">
          <cell r="I5026" t="str">
            <v>NB1BCN0404-15SA</v>
          </cell>
        </row>
        <row r="5027">
          <cell r="I5027" t="str">
            <v>NB1BCM0504-15SA</v>
          </cell>
        </row>
        <row r="5028">
          <cell r="I5028" t="str">
            <v>DA1BCJ0204-15SB</v>
          </cell>
        </row>
        <row r="5029">
          <cell r="I5029" t="str">
            <v>DA1BCL0306-15SA</v>
          </cell>
        </row>
        <row r="5030">
          <cell r="I5030" t="str">
            <v>DA1BCN0402-15SA</v>
          </cell>
        </row>
        <row r="5031">
          <cell r="I5031" t="str">
            <v>DA1BCN0404-15SA</v>
          </cell>
        </row>
        <row r="5032">
          <cell r="I5032" t="str">
            <v>DA1BCM0504-15SA</v>
          </cell>
        </row>
        <row r="5033">
          <cell r="I5033" t="str">
            <v>NA4BCJ0204-15SA</v>
          </cell>
        </row>
        <row r="5034">
          <cell r="I5034" t="str">
            <v>NA3BCL0306-15SA</v>
          </cell>
        </row>
        <row r="5035">
          <cell r="I5035" t="str">
            <v>NA3BCN0402-15SA</v>
          </cell>
        </row>
        <row r="5036">
          <cell r="I5036" t="str">
            <v>NA3BCN0404-15SA</v>
          </cell>
        </row>
        <row r="5037">
          <cell r="I5037" t="str">
            <v>NA3BCM0504-15SA</v>
          </cell>
        </row>
        <row r="5038">
          <cell r="I5038" t="str">
            <v>DA1BCJ0204-15SB</v>
          </cell>
        </row>
        <row r="5039">
          <cell r="I5039" t="str">
            <v>DA1BCL0306-15SA</v>
          </cell>
        </row>
        <row r="5040">
          <cell r="I5040" t="str">
            <v>DA1BCN0402-15SA</v>
          </cell>
        </row>
        <row r="5041">
          <cell r="I5041" t="str">
            <v>DA1BCN0404-15SA</v>
          </cell>
        </row>
        <row r="5042">
          <cell r="I5042" t="str">
            <v>DA1BCM0504-15SA</v>
          </cell>
        </row>
        <row r="5043">
          <cell r="I5043" t="str">
            <v>DB7BCJ0204-15SA</v>
          </cell>
        </row>
        <row r="5044">
          <cell r="I5044" t="str">
            <v>DB4BCL0306-15SA</v>
          </cell>
        </row>
        <row r="5045">
          <cell r="I5045" t="str">
            <v>DB4BCN0402-15SA</v>
          </cell>
        </row>
        <row r="5046">
          <cell r="I5046" t="str">
            <v>DB4BCN0404-15SA</v>
          </cell>
        </row>
        <row r="5047">
          <cell r="I5047" t="str">
            <v>DB4BCM0504-15SA</v>
          </cell>
        </row>
        <row r="5048">
          <cell r="I5048" t="str">
            <v>DA1BHO0101-15SB</v>
          </cell>
        </row>
        <row r="5049">
          <cell r="I5049" t="str">
            <v>DA2BHO1335-15SB</v>
          </cell>
        </row>
        <row r="5050">
          <cell r="I5050" t="str">
            <v>DA1BHO0002-19SB</v>
          </cell>
        </row>
        <row r="5051">
          <cell r="I5051" t="str">
            <v>DA2BHP0202-15SB</v>
          </cell>
        </row>
        <row r="5052">
          <cell r="I5052" t="str">
            <v>DA1BIR0603-15SA</v>
          </cell>
        </row>
        <row r="5053">
          <cell r="I5053" t="str">
            <v>DB1BHO0101-15SB</v>
          </cell>
        </row>
        <row r="5054">
          <cell r="I5054" t="str">
            <v>DB2BHO1335-15SB</v>
          </cell>
        </row>
        <row r="5055">
          <cell r="I5055" t="str">
            <v>DB1BHO0002-19SB</v>
          </cell>
        </row>
        <row r="5056">
          <cell r="I5056" t="str">
            <v>DB2BHP0202-15SB</v>
          </cell>
        </row>
        <row r="5057">
          <cell r="I5057" t="str">
            <v>DB1BIR0603-15SA</v>
          </cell>
        </row>
        <row r="5058">
          <cell r="I5058" t="str">
            <v>DA1BCJ0204-15SB</v>
          </cell>
        </row>
        <row r="5059">
          <cell r="I5059" t="str">
            <v>DA1BCL0306-15SA</v>
          </cell>
        </row>
        <row r="5060">
          <cell r="I5060" t="str">
            <v>DA1BCN0402-15SA</v>
          </cell>
        </row>
        <row r="5061">
          <cell r="I5061" t="str">
            <v>DA1BCN0404-15SA</v>
          </cell>
        </row>
        <row r="5062">
          <cell r="I5062" t="str">
            <v>DA1BCM0504-15SA</v>
          </cell>
        </row>
        <row r="5063">
          <cell r="I5063" t="str">
            <v>DA3BCJ0204-15SA</v>
          </cell>
        </row>
        <row r="5064">
          <cell r="I5064" t="str">
            <v>DA2BCL0306-15SA</v>
          </cell>
        </row>
        <row r="5065">
          <cell r="I5065" t="str">
            <v>DA2BCN0402-15SA</v>
          </cell>
        </row>
        <row r="5066">
          <cell r="I5066" t="str">
            <v>DA2BCN0404-15SA</v>
          </cell>
        </row>
        <row r="5067">
          <cell r="I5067" t="str">
            <v>DA2BCM0504-15SA</v>
          </cell>
        </row>
        <row r="5068">
          <cell r="I5068" t="str">
            <v>DA7BCJ0204-15SA</v>
          </cell>
        </row>
        <row r="5069">
          <cell r="I5069" t="str">
            <v>DA5BCL0306-15SA</v>
          </cell>
        </row>
        <row r="5070">
          <cell r="I5070" t="str">
            <v>DA5BCN0402-15SA</v>
          </cell>
        </row>
        <row r="5071">
          <cell r="I5071" t="str">
            <v>DA5BCN0404-15SA</v>
          </cell>
        </row>
        <row r="5072">
          <cell r="I5072" t="str">
            <v>DA5BCM0504-15SA</v>
          </cell>
        </row>
        <row r="5073">
          <cell r="I5073" t="str">
            <v>NB1BHO0101-15SB</v>
          </cell>
        </row>
        <row r="5074">
          <cell r="I5074" t="str">
            <v>NB1BHO1335-15SB</v>
          </cell>
        </row>
        <row r="5075">
          <cell r="I5075" t="str">
            <v>NB1BHO0002-19SB</v>
          </cell>
        </row>
        <row r="5076">
          <cell r="I5076" t="str">
            <v>NB1BHP0202-15SB</v>
          </cell>
        </row>
        <row r="5077">
          <cell r="I5077" t="str">
            <v>NB1BIR0603-15SB</v>
          </cell>
        </row>
        <row r="5078">
          <cell r="I5078" t="str">
            <v>DB1BHO0101-15SB</v>
          </cell>
        </row>
        <row r="5079">
          <cell r="I5079" t="str">
            <v>DB1BHO1335-15SB</v>
          </cell>
        </row>
        <row r="5080">
          <cell r="I5080" t="str">
            <v>DB1BHO0002-19SB</v>
          </cell>
        </row>
        <row r="5081">
          <cell r="I5081" t="str">
            <v>DB1BHP0202-15SB</v>
          </cell>
        </row>
        <row r="5082">
          <cell r="I5082" t="str">
            <v>DB1BIR0603-15SB</v>
          </cell>
        </row>
        <row r="5083">
          <cell r="I5083" t="str">
            <v>DA2BCJ0204-15SB</v>
          </cell>
        </row>
        <row r="5084">
          <cell r="I5084" t="str">
            <v>DA2BCL0306-15SA</v>
          </cell>
        </row>
        <row r="5085">
          <cell r="I5085" t="str">
            <v>DA2BCN0402-15SA</v>
          </cell>
        </row>
        <row r="5086">
          <cell r="I5086" t="str">
            <v>DA2BCN0404-15SA</v>
          </cell>
        </row>
        <row r="5087">
          <cell r="I5087" t="str">
            <v>DA2BCM0504-15SA</v>
          </cell>
        </row>
        <row r="5088">
          <cell r="I5088" t="str">
            <v>DB1BHO0101-15SB</v>
          </cell>
        </row>
        <row r="5089">
          <cell r="I5089" t="str">
            <v>DB1BHO1335-15SB</v>
          </cell>
        </row>
        <row r="5090">
          <cell r="I5090" t="str">
            <v>DB1BHO0002-19SB</v>
          </cell>
        </row>
        <row r="5091">
          <cell r="I5091" t="str">
            <v>DB1BHP0202-15SB</v>
          </cell>
        </row>
        <row r="5092">
          <cell r="I5092" t="str">
            <v>DB1BIR0603-15SB</v>
          </cell>
        </row>
        <row r="5093">
          <cell r="I5093" t="str">
            <v>NA2BCJ0204-15SA</v>
          </cell>
        </row>
        <row r="5094">
          <cell r="I5094" t="str">
            <v>NA2BCL0306-15SA</v>
          </cell>
        </row>
        <row r="5095">
          <cell r="I5095" t="str">
            <v>NA2BCN0402-15SA</v>
          </cell>
        </row>
        <row r="5096">
          <cell r="I5096" t="str">
            <v>NA2BCN0404-15SA</v>
          </cell>
        </row>
        <row r="5097">
          <cell r="I5097" t="str">
            <v>NA2BCM0504-15SA</v>
          </cell>
        </row>
        <row r="5098">
          <cell r="I5098" t="str">
            <v>DB4BIR0004-15SA</v>
          </cell>
        </row>
        <row r="5099">
          <cell r="I5099" t="str">
            <v>DB4BIQ0602-15SA</v>
          </cell>
        </row>
        <row r="5100">
          <cell r="I5100" t="str">
            <v>DB1NHZ5016-15SA</v>
          </cell>
        </row>
        <row r="5101">
          <cell r="I5101" t="str">
            <v>DB1NHI5011-13SA</v>
          </cell>
        </row>
        <row r="5102">
          <cell r="I5102" t="str">
            <v>DB1NHZ5023-18SA</v>
          </cell>
        </row>
        <row r="5103">
          <cell r="I5103" t="str">
            <v>DB1NHZ5019-15SA</v>
          </cell>
        </row>
        <row r="5104">
          <cell r="I5104" t="str">
            <v>DB1BCJ0204-15SB</v>
          </cell>
        </row>
        <row r="5105">
          <cell r="I5105" t="str">
            <v>DB1BCL0306-15SA</v>
          </cell>
        </row>
        <row r="5106">
          <cell r="I5106" t="str">
            <v>DB1BCN0402-15SA</v>
          </cell>
        </row>
        <row r="5107">
          <cell r="I5107" t="str">
            <v>DB1BCN0404-15SA</v>
          </cell>
        </row>
        <row r="5108">
          <cell r="I5108" t="str">
            <v>DB1BCM0504-15SA</v>
          </cell>
        </row>
        <row r="5109">
          <cell r="I5109" t="str">
            <v>DA8BCJ0204-15SA</v>
          </cell>
        </row>
        <row r="5110">
          <cell r="I5110" t="str">
            <v>DA5BCL0306-15SA</v>
          </cell>
        </row>
        <row r="5111">
          <cell r="I5111" t="str">
            <v>DA5BCN0402-15SA</v>
          </cell>
        </row>
        <row r="5112">
          <cell r="I5112" t="str">
            <v>DA5BCN0404-15SA</v>
          </cell>
        </row>
        <row r="5113">
          <cell r="I5113" t="str">
            <v>DA5BCM0504-15SA</v>
          </cell>
        </row>
        <row r="5114">
          <cell r="I5114" t="str">
            <v>DA9BCJ0204-15SA</v>
          </cell>
        </row>
        <row r="5115">
          <cell r="I5115" t="str">
            <v>DA5BCL0306-15SA</v>
          </cell>
        </row>
        <row r="5116">
          <cell r="I5116" t="str">
            <v>DA5BCN0402-15SA</v>
          </cell>
        </row>
        <row r="5117">
          <cell r="I5117" t="str">
            <v>DA5BCN0404-15SA</v>
          </cell>
        </row>
        <row r="5118">
          <cell r="I5118" t="str">
            <v>DA5BCM0504-15SA</v>
          </cell>
        </row>
        <row r="5119">
          <cell r="I5119" t="str">
            <v>NA9BCJ0204-15SA</v>
          </cell>
        </row>
        <row r="5120">
          <cell r="I5120" t="str">
            <v>NA5BCL0306-15SA</v>
          </cell>
        </row>
        <row r="5121">
          <cell r="I5121" t="str">
            <v>NA5BCN0402-15SA</v>
          </cell>
        </row>
        <row r="5122">
          <cell r="I5122" t="str">
            <v>NA5BCN0404-15SA</v>
          </cell>
        </row>
        <row r="5123">
          <cell r="I5123" t="str">
            <v>NA5BCM0504-15SA</v>
          </cell>
        </row>
        <row r="5124">
          <cell r="I5124" t="str">
            <v>DA8BCJ0204-15SA</v>
          </cell>
        </row>
        <row r="5125">
          <cell r="I5125" t="str">
            <v>DA5BCL0306-15SA</v>
          </cell>
        </row>
        <row r="5126">
          <cell r="I5126" t="str">
            <v>DA5BCN0402-15SA</v>
          </cell>
        </row>
        <row r="5127">
          <cell r="I5127" t="str">
            <v>DA5BCN0404-15SA</v>
          </cell>
        </row>
        <row r="5128">
          <cell r="I5128" t="str">
            <v>DA5BCM0504-15SA</v>
          </cell>
        </row>
        <row r="5129">
          <cell r="I5129" t="str">
            <v>DA9BCJ0204-15SA</v>
          </cell>
        </row>
        <row r="5130">
          <cell r="I5130" t="str">
            <v>DA5BCL0306-15SA</v>
          </cell>
        </row>
        <row r="5131">
          <cell r="I5131" t="str">
            <v>DA5BCN0402-15SA</v>
          </cell>
        </row>
        <row r="5132">
          <cell r="I5132" t="str">
            <v>DA5BCN0404-15SA</v>
          </cell>
        </row>
        <row r="5133">
          <cell r="I5133" t="str">
            <v>DA5BCM0504-15SA</v>
          </cell>
        </row>
        <row r="5134">
          <cell r="I5134" t="str">
            <v>DA7BCJ0204-15SA</v>
          </cell>
        </row>
        <row r="5135">
          <cell r="I5135" t="str">
            <v>DA4BCL0306-15SA</v>
          </cell>
        </row>
        <row r="5136">
          <cell r="I5136" t="str">
            <v>DA4BCN0402-15SA</v>
          </cell>
        </row>
        <row r="5137">
          <cell r="I5137" t="str">
            <v>DA4BCN0404-15SA</v>
          </cell>
        </row>
        <row r="5138">
          <cell r="I5138" t="str">
            <v>DA4BCM0504-15SA</v>
          </cell>
        </row>
        <row r="5139">
          <cell r="I5139" t="str">
            <v>DB1BHO0101-15SB</v>
          </cell>
        </row>
        <row r="5140">
          <cell r="I5140" t="str">
            <v>DB1BHO1335-15SB</v>
          </cell>
        </row>
        <row r="5141">
          <cell r="I5141" t="str">
            <v>DB1BHO0002-19SB</v>
          </cell>
        </row>
        <row r="5142">
          <cell r="I5142" t="str">
            <v>DB1BHP0202-15SB</v>
          </cell>
        </row>
        <row r="5143">
          <cell r="I5143" t="str">
            <v>DB1BIR0603-15SB</v>
          </cell>
        </row>
        <row r="5144">
          <cell r="I5144" t="str">
            <v>NA1BHO0101-15SB</v>
          </cell>
        </row>
        <row r="5145">
          <cell r="I5145" t="str">
            <v>NA2BHO1335-15SB</v>
          </cell>
        </row>
        <row r="5146">
          <cell r="I5146" t="str">
            <v>NA1BHO0002-19SB</v>
          </cell>
        </row>
        <row r="5147">
          <cell r="I5147" t="str">
            <v>NA2BHP0202-15SB</v>
          </cell>
        </row>
        <row r="5148">
          <cell r="I5148" t="str">
            <v>NA1BIR0603-15SB</v>
          </cell>
        </row>
        <row r="5149">
          <cell r="I5149" t="str">
            <v>NB1BCJ0204-15SB</v>
          </cell>
        </row>
        <row r="5150">
          <cell r="I5150" t="str">
            <v>NB1BCL0306-15SA</v>
          </cell>
        </row>
        <row r="5151">
          <cell r="I5151" t="str">
            <v>NB1BCN0402-15SA</v>
          </cell>
        </row>
        <row r="5152">
          <cell r="I5152" t="str">
            <v>NB1BCN0404-15SA</v>
          </cell>
        </row>
        <row r="5153">
          <cell r="I5153" t="str">
            <v>NB1BCM0504-15SA</v>
          </cell>
        </row>
        <row r="5154">
          <cell r="I5154" t="str">
            <v>DA4BIR0004-15SA</v>
          </cell>
        </row>
        <row r="5155">
          <cell r="I5155" t="str">
            <v>DA4BIQ0602-15SA</v>
          </cell>
        </row>
        <row r="5156">
          <cell r="I5156" t="str">
            <v>DA1NHZ5016-15SA</v>
          </cell>
        </row>
        <row r="5157">
          <cell r="I5157" t="str">
            <v>DA1NHI5011-13SA</v>
          </cell>
        </row>
        <row r="5158">
          <cell r="I5158" t="str">
            <v>DA1NHZ5023-18SA</v>
          </cell>
        </row>
        <row r="5159">
          <cell r="I5159" t="str">
            <v>DA1NHZ5019-15SA</v>
          </cell>
        </row>
        <row r="5160">
          <cell r="I5160" t="str">
            <v>NA3BCJ0204-15SB</v>
          </cell>
        </row>
        <row r="5161">
          <cell r="I5161" t="str">
            <v>NA2BCL0306-15SA</v>
          </cell>
        </row>
        <row r="5162">
          <cell r="I5162" t="str">
            <v>NA2BCN0402-15SA</v>
          </cell>
        </row>
        <row r="5163">
          <cell r="I5163" t="str">
            <v>NA2BCN0404-15SA</v>
          </cell>
        </row>
        <row r="5164">
          <cell r="I5164" t="str">
            <v>NA2BCM0504-15SA</v>
          </cell>
        </row>
        <row r="5165">
          <cell r="I5165" t="str">
            <v>NA8BCJ0204-15SA</v>
          </cell>
        </row>
        <row r="5166">
          <cell r="I5166" t="str">
            <v>NA5BCL0306-15SA</v>
          </cell>
        </row>
        <row r="5167">
          <cell r="I5167" t="str">
            <v>NA5BCN0402-15SA</v>
          </cell>
        </row>
        <row r="5168">
          <cell r="I5168" t="str">
            <v>NA5BCN0404-15SA</v>
          </cell>
        </row>
        <row r="5169">
          <cell r="I5169" t="str">
            <v>NA5BCM0504-15SA</v>
          </cell>
        </row>
        <row r="5170">
          <cell r="I5170" t="str">
            <v>NB1BHO0101-15SB</v>
          </cell>
        </row>
        <row r="5171">
          <cell r="I5171" t="str">
            <v>NB2BHO1335-15SB</v>
          </cell>
        </row>
        <row r="5172">
          <cell r="I5172" t="str">
            <v>NB1BHO0002-19SB</v>
          </cell>
        </row>
        <row r="5173">
          <cell r="I5173" t="str">
            <v>NB2BHP0202-15SB</v>
          </cell>
        </row>
        <row r="5174">
          <cell r="I5174" t="str">
            <v>NB1BIR0603-15SA</v>
          </cell>
        </row>
        <row r="5175">
          <cell r="I5175" t="str">
            <v>DA4BIR0004-15SA</v>
          </cell>
        </row>
        <row r="5176">
          <cell r="I5176" t="str">
            <v>DA4BIQ0602-15SA</v>
          </cell>
        </row>
        <row r="5177">
          <cell r="I5177" t="str">
            <v>DA1NHZ5016-15SA</v>
          </cell>
        </row>
        <row r="5178">
          <cell r="I5178" t="str">
            <v>DA1NHI5011-13SA</v>
          </cell>
        </row>
        <row r="5179">
          <cell r="I5179" t="str">
            <v>DA1NHZ5023-18SA</v>
          </cell>
        </row>
        <row r="5180">
          <cell r="I5180" t="str">
            <v>DA1NHZ5019-15SA</v>
          </cell>
        </row>
        <row r="5181">
          <cell r="I5181" t="str">
            <v>DB8BCJ0204-15SA</v>
          </cell>
        </row>
        <row r="5182">
          <cell r="I5182" t="str">
            <v>DB5BCL0306-15SA</v>
          </cell>
        </row>
        <row r="5183">
          <cell r="I5183" t="str">
            <v>DB5BCN0402-15SA</v>
          </cell>
        </row>
        <row r="5184">
          <cell r="I5184" t="str">
            <v>DB5BCN0404-15SA</v>
          </cell>
        </row>
        <row r="5185">
          <cell r="I5185" t="str">
            <v>DB5BCM0504-15SA</v>
          </cell>
        </row>
        <row r="5186">
          <cell r="I5186" t="str">
            <v>DA9BCJ0204-15SA</v>
          </cell>
        </row>
        <row r="5187">
          <cell r="I5187" t="str">
            <v>DA5BCL0306-15SA</v>
          </cell>
        </row>
        <row r="5188">
          <cell r="I5188" t="str">
            <v>DA5BCN0402-15SA</v>
          </cell>
        </row>
        <row r="5189">
          <cell r="I5189" t="str">
            <v>DA5BCN0404-15SA</v>
          </cell>
        </row>
        <row r="5190">
          <cell r="I5190" t="str">
            <v>DA5BCM0504-15SA</v>
          </cell>
        </row>
        <row r="5191">
          <cell r="I5191" t="str">
            <v>NB1BHO0101-15SB</v>
          </cell>
        </row>
        <row r="5192">
          <cell r="I5192" t="str">
            <v>NB2BHO1335-15SB</v>
          </cell>
        </row>
        <row r="5193">
          <cell r="I5193" t="str">
            <v>NB1BHO0002-19SB</v>
          </cell>
        </row>
        <row r="5194">
          <cell r="I5194" t="str">
            <v>NB2BHP0202-15SB</v>
          </cell>
        </row>
        <row r="5195">
          <cell r="I5195" t="str">
            <v>NB1BIR0603-15SB</v>
          </cell>
        </row>
        <row r="5196">
          <cell r="I5196" t="str">
            <v>NB5BCJ0204-15SA</v>
          </cell>
        </row>
        <row r="5197">
          <cell r="I5197" t="str">
            <v>NB3BCL0306-15SA</v>
          </cell>
        </row>
        <row r="5198">
          <cell r="I5198" t="str">
            <v>NB3BCN0402-15SA</v>
          </cell>
        </row>
        <row r="5199">
          <cell r="I5199" t="str">
            <v>NB3BCN0404-15SA</v>
          </cell>
        </row>
        <row r="5200">
          <cell r="I5200" t="str">
            <v>NB3BCM0504-15SA</v>
          </cell>
        </row>
        <row r="5201">
          <cell r="I5201" t="str">
            <v>DA4BCJ0204-15SB</v>
          </cell>
        </row>
        <row r="5202">
          <cell r="I5202" t="str">
            <v>DA3BCL0306-15SA</v>
          </cell>
        </row>
        <row r="5203">
          <cell r="I5203" t="str">
            <v>DA3BCN0402-15SA</v>
          </cell>
        </row>
        <row r="5204">
          <cell r="I5204" t="str">
            <v>DA3BCN0404-15SA</v>
          </cell>
        </row>
        <row r="5205">
          <cell r="I5205" t="str">
            <v>DA3BCM0504-15SA</v>
          </cell>
        </row>
        <row r="5206">
          <cell r="I5206" t="str">
            <v>DB5BCJ0204-15SA</v>
          </cell>
        </row>
        <row r="5207">
          <cell r="I5207" t="str">
            <v>DB3BCL0306-15SA</v>
          </cell>
        </row>
        <row r="5208">
          <cell r="I5208" t="str">
            <v>DB3BCN0402-15SA</v>
          </cell>
        </row>
        <row r="5209">
          <cell r="I5209" t="str">
            <v>DB3BCN0404-15SA</v>
          </cell>
        </row>
        <row r="5210">
          <cell r="I5210" t="str">
            <v>DB3BCM0504-15SA</v>
          </cell>
        </row>
        <row r="5211">
          <cell r="I5211" t="str">
            <v>NB4BCJ0204-15SA</v>
          </cell>
        </row>
        <row r="5212">
          <cell r="I5212" t="str">
            <v>NB3BCL0306-15SA</v>
          </cell>
        </row>
        <row r="5213">
          <cell r="I5213" t="str">
            <v>NB3BCN0402-15SA</v>
          </cell>
        </row>
        <row r="5214">
          <cell r="I5214" t="str">
            <v>NB3BCN0404-15SA</v>
          </cell>
        </row>
        <row r="5215">
          <cell r="I5215" t="str">
            <v>NB3BCM0504-15SA</v>
          </cell>
        </row>
        <row r="5216">
          <cell r="I5216" t="str">
            <v>DB6BCJ0204-15SA</v>
          </cell>
        </row>
        <row r="5217">
          <cell r="I5217" t="str">
            <v>DB4BCL0306-15SA</v>
          </cell>
        </row>
        <row r="5218">
          <cell r="I5218" t="str">
            <v>DB4BCN0402-15SA</v>
          </cell>
        </row>
        <row r="5219">
          <cell r="I5219" t="str">
            <v>DB4BCN0404-15SA</v>
          </cell>
        </row>
        <row r="5220">
          <cell r="I5220" t="str">
            <v>DB4BCM0504-15SA</v>
          </cell>
        </row>
        <row r="5221">
          <cell r="I5221" t="str">
            <v>NB4BIR0004-15SA</v>
          </cell>
        </row>
        <row r="5222">
          <cell r="I5222" t="str">
            <v>NB4BIQ0602-15SA</v>
          </cell>
        </row>
        <row r="5223">
          <cell r="I5223" t="str">
            <v>NB1NHZ5016-15SA</v>
          </cell>
        </row>
        <row r="5224">
          <cell r="I5224" t="str">
            <v>NB1NHI5011-13SA</v>
          </cell>
        </row>
        <row r="5225">
          <cell r="I5225" t="str">
            <v>NB1NHZ5023-18SA</v>
          </cell>
        </row>
        <row r="5226">
          <cell r="I5226" t="str">
            <v>NB1NHZ5019-15SA</v>
          </cell>
        </row>
        <row r="5227">
          <cell r="I5227" t="str">
            <v>NA5BCJ0204-15SA</v>
          </cell>
        </row>
        <row r="5228">
          <cell r="I5228" t="str">
            <v>NA3BCL0306-15SA</v>
          </cell>
        </row>
        <row r="5229">
          <cell r="I5229" t="str">
            <v>NA3BCN0402-15SA</v>
          </cell>
        </row>
        <row r="5230">
          <cell r="I5230" t="str">
            <v>NA3BCN0404-15SA</v>
          </cell>
        </row>
        <row r="5231">
          <cell r="I5231" t="str">
            <v>NA3BCM0504-15SA</v>
          </cell>
        </row>
        <row r="5232">
          <cell r="I5232" t="str">
            <v>DA1BHO0101-15SB</v>
          </cell>
        </row>
        <row r="5233">
          <cell r="I5233" t="str">
            <v>DA2BHO1335-15SB</v>
          </cell>
        </row>
        <row r="5234">
          <cell r="I5234" t="str">
            <v>DA1BHO0002-19SB</v>
          </cell>
        </row>
        <row r="5235">
          <cell r="I5235" t="str">
            <v>DA2BHP0202-15SB</v>
          </cell>
        </row>
        <row r="5236">
          <cell r="I5236" t="str">
            <v>DA1BIR0603-15SA</v>
          </cell>
        </row>
        <row r="5237">
          <cell r="I5237" t="str">
            <v>NB1BCJ0204-15SB</v>
          </cell>
        </row>
        <row r="5238">
          <cell r="I5238" t="str">
            <v>NB1BCL0306-15SA</v>
          </cell>
        </row>
        <row r="5239">
          <cell r="I5239" t="str">
            <v>NB1BCN0402-15SA</v>
          </cell>
        </row>
        <row r="5240">
          <cell r="I5240" t="str">
            <v>NB1BCN0404-15SA</v>
          </cell>
        </row>
        <row r="5241">
          <cell r="I5241" t="str">
            <v>NB1BCM0504-15SA</v>
          </cell>
        </row>
        <row r="5242">
          <cell r="I5242" t="str">
            <v>DA1BHO0101-15SB</v>
          </cell>
        </row>
        <row r="5243">
          <cell r="I5243" t="str">
            <v>DA1BHO1335-15SB</v>
          </cell>
        </row>
        <row r="5244">
          <cell r="I5244" t="str">
            <v>DA1BHO0002-19SB</v>
          </cell>
        </row>
        <row r="5245">
          <cell r="I5245" t="str">
            <v>DA1BHP0202-15SB</v>
          </cell>
        </row>
        <row r="5246">
          <cell r="I5246" t="str">
            <v>DA1BIR0603-15SB</v>
          </cell>
        </row>
        <row r="5247">
          <cell r="I5247" t="str">
            <v>DB1BCJ0204-15SA</v>
          </cell>
        </row>
        <row r="5248">
          <cell r="I5248" t="str">
            <v>DB1BCL0306-15SA</v>
          </cell>
        </row>
        <row r="5249">
          <cell r="I5249" t="str">
            <v>DB1BCN0402-15SA</v>
          </cell>
        </row>
        <row r="5250">
          <cell r="I5250" t="str">
            <v>DB1BCN0404-15SA</v>
          </cell>
        </row>
        <row r="5251">
          <cell r="I5251" t="str">
            <v>DB1BCM0504-15SA</v>
          </cell>
        </row>
        <row r="5252">
          <cell r="I5252" t="str">
            <v>DA3BCJ0204-15SB</v>
          </cell>
        </row>
        <row r="5253">
          <cell r="I5253" t="str">
            <v>DA2BCL0306-15SA</v>
          </cell>
        </row>
        <row r="5254">
          <cell r="I5254" t="str">
            <v>DA2BCN0402-15SA</v>
          </cell>
        </row>
        <row r="5255">
          <cell r="I5255" t="str">
            <v>DA2BCN0404-15SA</v>
          </cell>
        </row>
        <row r="5256">
          <cell r="I5256" t="str">
            <v>DA2BCM0504-15SA</v>
          </cell>
        </row>
        <row r="5257">
          <cell r="I5257" t="str">
            <v>NB7BCJ0204-15SA</v>
          </cell>
        </row>
        <row r="5258">
          <cell r="I5258" t="str">
            <v>NB5BCL0306-15SA</v>
          </cell>
        </row>
        <row r="5259">
          <cell r="I5259" t="str">
            <v>NB5BCN0402-15SA</v>
          </cell>
        </row>
        <row r="5260">
          <cell r="I5260" t="str">
            <v>NB5BCN0404-15SA</v>
          </cell>
        </row>
        <row r="5261">
          <cell r="I5261" t="str">
            <v>NB5BCM0504-15SA</v>
          </cell>
        </row>
        <row r="5262">
          <cell r="I5262" t="str">
            <v>DB1BHO0101-15SB</v>
          </cell>
        </row>
        <row r="5263">
          <cell r="I5263" t="str">
            <v>DB2BHO1335-15SB</v>
          </cell>
        </row>
        <row r="5264">
          <cell r="I5264" t="str">
            <v>DB1BHO0002-19SB</v>
          </cell>
        </row>
        <row r="5265">
          <cell r="I5265" t="str">
            <v>DB2BHP0202-15SB</v>
          </cell>
        </row>
        <row r="5266">
          <cell r="I5266" t="str">
            <v>DB1BIR0603-15SA</v>
          </cell>
        </row>
        <row r="5267">
          <cell r="I5267" t="str">
            <v>NA1BIR0004-15SB</v>
          </cell>
        </row>
        <row r="5268">
          <cell r="I5268" t="str">
            <v>NA1NHZ5016-15SB</v>
          </cell>
        </row>
        <row r="5269">
          <cell r="I5269" t="str">
            <v>NA1NHI5015-15SB</v>
          </cell>
        </row>
        <row r="5270">
          <cell r="I5270" t="str">
            <v>NA1NHI5011-13SB</v>
          </cell>
        </row>
        <row r="5271">
          <cell r="I5271" t="str">
            <v>NA4BIQ0602-15SA</v>
          </cell>
        </row>
        <row r="5272">
          <cell r="I5272" t="str">
            <v>NA1NHZ5019-15SB</v>
          </cell>
        </row>
        <row r="5273">
          <cell r="I5273" t="str">
            <v>DB5BCJ0204-15SA</v>
          </cell>
        </row>
        <row r="5274">
          <cell r="I5274" t="str">
            <v>DB3BCL0306-15SA</v>
          </cell>
        </row>
        <row r="5275">
          <cell r="I5275" t="str">
            <v>DB3BCN0402-15SA</v>
          </cell>
        </row>
        <row r="5276">
          <cell r="I5276" t="str">
            <v>DB3BCN0404-15SA</v>
          </cell>
        </row>
        <row r="5277">
          <cell r="I5277" t="str">
            <v>DB3BCM0504-15SA</v>
          </cell>
        </row>
        <row r="5278">
          <cell r="I5278" t="str">
            <v>NB2BCJ0204-15SB</v>
          </cell>
        </row>
        <row r="5279">
          <cell r="I5279" t="str">
            <v>NB2BCL0306-15SA</v>
          </cell>
        </row>
        <row r="5280">
          <cell r="I5280" t="str">
            <v>NB2BCN0402-15SA</v>
          </cell>
        </row>
        <row r="5281">
          <cell r="I5281" t="str">
            <v>NB2BCN0404-15SA</v>
          </cell>
        </row>
        <row r="5282">
          <cell r="I5282" t="str">
            <v>NB2BCM0504-15SA</v>
          </cell>
        </row>
        <row r="5283">
          <cell r="I5283" t="str">
            <v>DA9BCJ0204-15SA</v>
          </cell>
        </row>
        <row r="5284">
          <cell r="I5284" t="str">
            <v>DA5BCL0306-15SA</v>
          </cell>
        </row>
        <row r="5285">
          <cell r="I5285" t="str">
            <v>DA5BCN0402-15SA</v>
          </cell>
        </row>
        <row r="5286">
          <cell r="I5286" t="str">
            <v>DA5BCN0404-15SA</v>
          </cell>
        </row>
        <row r="5287">
          <cell r="I5287" t="str">
            <v>DA5BCM0504-15SA</v>
          </cell>
        </row>
        <row r="5288">
          <cell r="I5288" t="str">
            <v>DB4BCJ0204-15SB</v>
          </cell>
        </row>
        <row r="5289">
          <cell r="I5289" t="str">
            <v>DB3BCL0306-15SA</v>
          </cell>
        </row>
        <row r="5290">
          <cell r="I5290" t="str">
            <v>DB3BCN0402-15SA</v>
          </cell>
        </row>
        <row r="5291">
          <cell r="I5291" t="str">
            <v>DB3BCN0404-15SA</v>
          </cell>
        </row>
        <row r="5292">
          <cell r="I5292" t="str">
            <v>DB3BCM0504-15SA</v>
          </cell>
        </row>
        <row r="5293">
          <cell r="I5293" t="str">
            <v>NB4BIR0004-15SA</v>
          </cell>
        </row>
        <row r="5294">
          <cell r="I5294" t="str">
            <v>NB4BIQ0602-15SA</v>
          </cell>
        </row>
        <row r="5295">
          <cell r="I5295" t="str">
            <v>NB1NHZ5016-15SA</v>
          </cell>
        </row>
        <row r="5296">
          <cell r="I5296" t="str">
            <v>NB1NHI5011-13SA</v>
          </cell>
        </row>
        <row r="5297">
          <cell r="I5297" t="str">
            <v>NB1NHZ5023-18SA</v>
          </cell>
        </row>
        <row r="5298">
          <cell r="I5298" t="str">
            <v>NB1NHZ5019-15SA</v>
          </cell>
        </row>
        <row r="5299">
          <cell r="I5299" t="str">
            <v>DB3BCJ0204-15SB</v>
          </cell>
        </row>
        <row r="5300">
          <cell r="I5300" t="str">
            <v>DB3BCL0306-15SA</v>
          </cell>
        </row>
        <row r="5301">
          <cell r="I5301" t="str">
            <v>DB3BCN0402-15SA</v>
          </cell>
        </row>
        <row r="5302">
          <cell r="I5302" t="str">
            <v>DB3BCN0404-15SA</v>
          </cell>
        </row>
        <row r="5303">
          <cell r="I5303" t="str">
            <v>DB3BCM0504-15SA</v>
          </cell>
        </row>
        <row r="5304">
          <cell r="I5304" t="str">
            <v>DB6BCJ0204-15SA</v>
          </cell>
        </row>
        <row r="5305">
          <cell r="I5305" t="str">
            <v>DB4BCL0306-15SA</v>
          </cell>
        </row>
        <row r="5306">
          <cell r="I5306" t="str">
            <v>DB4BCN0402-15SA</v>
          </cell>
        </row>
        <row r="5307">
          <cell r="I5307" t="str">
            <v>DB4BCN0404-15SA</v>
          </cell>
        </row>
        <row r="5308">
          <cell r="I5308" t="str">
            <v>DB4BCM0504-15SA</v>
          </cell>
        </row>
        <row r="5309">
          <cell r="I5309" t="str">
            <v>DB9BCJ0204-15SA</v>
          </cell>
        </row>
        <row r="5310">
          <cell r="I5310" t="str">
            <v>DB5BCL0306-15SA</v>
          </cell>
        </row>
        <row r="5311">
          <cell r="I5311" t="str">
            <v>DB5BCN0402-15SA</v>
          </cell>
        </row>
        <row r="5312">
          <cell r="I5312" t="str">
            <v>DB5BCN0404-15SA</v>
          </cell>
        </row>
        <row r="5313">
          <cell r="I5313" t="str">
            <v>DB5BCM0504-15SA</v>
          </cell>
        </row>
        <row r="5314">
          <cell r="I5314" t="str">
            <v>NB1BHO0101-15SB</v>
          </cell>
        </row>
        <row r="5315">
          <cell r="I5315" t="str">
            <v>NB2BHO1335-15SB</v>
          </cell>
        </row>
        <row r="5316">
          <cell r="I5316" t="str">
            <v>NB1BHO0002-19SB</v>
          </cell>
        </row>
        <row r="5317">
          <cell r="I5317" t="str">
            <v>NB2BHP0202-15SB</v>
          </cell>
        </row>
        <row r="5318">
          <cell r="I5318" t="str">
            <v>NB1BIR0603-15SA</v>
          </cell>
        </row>
        <row r="5319">
          <cell r="I5319" t="str">
            <v>NA3BCJ0204-15SA</v>
          </cell>
        </row>
        <row r="5320">
          <cell r="I5320" t="str">
            <v>NA2BCL0306-15SA</v>
          </cell>
        </row>
        <row r="5321">
          <cell r="I5321" t="str">
            <v>NA2BCN0402-15SA</v>
          </cell>
        </row>
        <row r="5322">
          <cell r="I5322" t="str">
            <v>NA2BCN0404-15SA</v>
          </cell>
        </row>
        <row r="5323">
          <cell r="I5323" t="str">
            <v>NA2BCM0504-15SA</v>
          </cell>
        </row>
        <row r="5324">
          <cell r="I5324" t="str">
            <v>DA1BHO0101-15SB</v>
          </cell>
        </row>
        <row r="5325">
          <cell r="I5325" t="str">
            <v>DA1BHO1335-15SB</v>
          </cell>
        </row>
        <row r="5326">
          <cell r="I5326" t="str">
            <v>DA1BHO0002-19SB</v>
          </cell>
        </row>
        <row r="5327">
          <cell r="I5327" t="str">
            <v>DA1BHP0202-15SB</v>
          </cell>
        </row>
        <row r="5328">
          <cell r="I5328" t="str">
            <v>DA1BIR0603-15SB</v>
          </cell>
        </row>
        <row r="5329">
          <cell r="I5329" t="str">
            <v>NB2BCJ0204-15SA</v>
          </cell>
        </row>
        <row r="5330">
          <cell r="I5330" t="str">
            <v>NB2BCL0306-15SA</v>
          </cell>
        </row>
        <row r="5331">
          <cell r="I5331" t="str">
            <v>NB2BCN0402-15SA</v>
          </cell>
        </row>
        <row r="5332">
          <cell r="I5332" t="str">
            <v>NB2BCN0404-15SA</v>
          </cell>
        </row>
        <row r="5333">
          <cell r="I5333" t="str">
            <v>NB2BCM0504-15SA</v>
          </cell>
        </row>
        <row r="5334">
          <cell r="I5334" t="str">
            <v>NB1BHO0101-15SB</v>
          </cell>
        </row>
        <row r="5335">
          <cell r="I5335" t="str">
            <v>NB1BHO1335-15SB</v>
          </cell>
        </row>
        <row r="5336">
          <cell r="I5336" t="str">
            <v>NB1BHO0002-19SB</v>
          </cell>
        </row>
        <row r="5337">
          <cell r="I5337" t="str">
            <v>NB1BHP0202-15SB</v>
          </cell>
        </row>
        <row r="5338">
          <cell r="I5338" t="str">
            <v>NB1BIR0603-15SB</v>
          </cell>
        </row>
        <row r="5339">
          <cell r="I5339" t="str">
            <v>NA4BCJ0204-15SB</v>
          </cell>
        </row>
        <row r="5340">
          <cell r="I5340" t="str">
            <v>NA3BCL0306-15SA</v>
          </cell>
        </row>
        <row r="5341">
          <cell r="I5341" t="str">
            <v>NA3BCN0402-15SA</v>
          </cell>
        </row>
        <row r="5342">
          <cell r="I5342" t="str">
            <v>NA3BCN0404-15SA</v>
          </cell>
        </row>
        <row r="5343">
          <cell r="I5343" t="str">
            <v>NA3BCM0504-15SA</v>
          </cell>
        </row>
        <row r="5344">
          <cell r="I5344" t="str">
            <v>DB3BCJ0204-15SA</v>
          </cell>
        </row>
        <row r="5345">
          <cell r="I5345" t="str">
            <v>DB2BCL0306-15SA</v>
          </cell>
        </row>
        <row r="5346">
          <cell r="I5346" t="str">
            <v>DB2BCN0402-15SA</v>
          </cell>
        </row>
        <row r="5347">
          <cell r="I5347" t="str">
            <v>DB2BCN0404-15SA</v>
          </cell>
        </row>
        <row r="5348">
          <cell r="I5348" t="str">
            <v>DB2BCM0504-15SA</v>
          </cell>
        </row>
        <row r="5349">
          <cell r="I5349" t="str">
            <v>DA6BCJ0204-15SA</v>
          </cell>
        </row>
        <row r="5350">
          <cell r="I5350" t="str">
            <v>DA4BCL0306-15SA</v>
          </cell>
        </row>
        <row r="5351">
          <cell r="I5351" t="str">
            <v>DA4BCN0402-15SA</v>
          </cell>
        </row>
        <row r="5352">
          <cell r="I5352" t="str">
            <v>DA4BCN0404-15SA</v>
          </cell>
        </row>
        <row r="5353">
          <cell r="I5353" t="str">
            <v>DA4BCM0504-15SA</v>
          </cell>
        </row>
        <row r="5354">
          <cell r="I5354" t="str">
            <v>DA3BCJ0204-15SA</v>
          </cell>
        </row>
        <row r="5355">
          <cell r="I5355" t="str">
            <v>DA2BCL0306-15SA</v>
          </cell>
        </row>
        <row r="5356">
          <cell r="I5356" t="str">
            <v>DA2BCN0402-15SA</v>
          </cell>
        </row>
        <row r="5357">
          <cell r="I5357" t="str">
            <v>DA2BCN0404-15SA</v>
          </cell>
        </row>
        <row r="5358">
          <cell r="I5358" t="str">
            <v>DA2BCM0504-15SA</v>
          </cell>
        </row>
        <row r="5359">
          <cell r="I5359" t="str">
            <v>DA4BCJ0204-15SB</v>
          </cell>
        </row>
        <row r="5360">
          <cell r="I5360" t="str">
            <v>DA3BCL0306-15SA</v>
          </cell>
        </row>
        <row r="5361">
          <cell r="I5361" t="str">
            <v>DA3BCN0402-15SA</v>
          </cell>
        </row>
        <row r="5362">
          <cell r="I5362" t="str">
            <v>DA3BCN0404-15SA</v>
          </cell>
        </row>
        <row r="5363">
          <cell r="I5363" t="str">
            <v>DA3BCM0504-15SA</v>
          </cell>
        </row>
        <row r="5364">
          <cell r="I5364" t="str">
            <v>DB4BIR0004-15SA</v>
          </cell>
        </row>
        <row r="5365">
          <cell r="I5365" t="str">
            <v>DB4BIQ0602-15SA</v>
          </cell>
        </row>
        <row r="5366">
          <cell r="I5366" t="str">
            <v>DB1NHZ5016-15SA</v>
          </cell>
        </row>
        <row r="5367">
          <cell r="I5367" t="str">
            <v>DB1NHI5011-13SA</v>
          </cell>
        </row>
        <row r="5368">
          <cell r="I5368" t="str">
            <v>DB1NHZ5023-18SA</v>
          </cell>
        </row>
        <row r="5369">
          <cell r="I5369" t="str">
            <v>DB1NHZ5019-15SA</v>
          </cell>
        </row>
        <row r="5370">
          <cell r="I5370" t="str">
            <v>NA7BCJ0204-15SA</v>
          </cell>
        </row>
        <row r="5371">
          <cell r="I5371" t="str">
            <v>NA5BCL0306-15SA</v>
          </cell>
        </row>
        <row r="5372">
          <cell r="I5372" t="str">
            <v>NA5BCN0402-15SA</v>
          </cell>
        </row>
        <row r="5373">
          <cell r="I5373" t="str">
            <v>NA5BCN0404-15SA</v>
          </cell>
        </row>
        <row r="5374">
          <cell r="I5374" t="str">
            <v>NA5BCM0504-15SA</v>
          </cell>
        </row>
        <row r="5375">
          <cell r="I5375" t="str">
            <v>DB2BCJ0204-15SA</v>
          </cell>
        </row>
        <row r="5376">
          <cell r="I5376" t="str">
            <v>DB1BCL0306-15SA</v>
          </cell>
        </row>
        <row r="5377">
          <cell r="I5377" t="str">
            <v>DB1BCN0402-15SA</v>
          </cell>
        </row>
        <row r="5378">
          <cell r="I5378" t="str">
            <v>DB1BCN0404-15SA</v>
          </cell>
        </row>
        <row r="5379">
          <cell r="I5379" t="str">
            <v>DB1BCM0504-15SA</v>
          </cell>
        </row>
        <row r="5380">
          <cell r="I5380" t="str">
            <v>DA1BHO0101-15SB</v>
          </cell>
        </row>
        <row r="5381">
          <cell r="I5381" t="str">
            <v>DA2BHO1335-15SB</v>
          </cell>
        </row>
        <row r="5382">
          <cell r="I5382" t="str">
            <v>DA1BHO0002-19SB</v>
          </cell>
        </row>
        <row r="5383">
          <cell r="I5383" t="str">
            <v>DA2BHP0202-15SB</v>
          </cell>
        </row>
        <row r="5384">
          <cell r="I5384" t="str">
            <v>DA1BIR0603-15SA</v>
          </cell>
        </row>
        <row r="5385">
          <cell r="I5385" t="str">
            <v>NA1BHO0101-15SB</v>
          </cell>
        </row>
        <row r="5386">
          <cell r="I5386" t="str">
            <v>NA2BHO1335-15SB</v>
          </cell>
        </row>
        <row r="5387">
          <cell r="I5387" t="str">
            <v>NA1BHO0002-19SB</v>
          </cell>
        </row>
        <row r="5388">
          <cell r="I5388" t="str">
            <v>NA2BHP0202-15SB</v>
          </cell>
        </row>
        <row r="5389">
          <cell r="I5389" t="str">
            <v>NA1BIR0603-15SB</v>
          </cell>
        </row>
        <row r="5390">
          <cell r="I5390" t="str">
            <v>NA3BCJ0204-15SA</v>
          </cell>
        </row>
        <row r="5391">
          <cell r="I5391" t="str">
            <v>NA2BCL0306-15SA</v>
          </cell>
        </row>
        <row r="5392">
          <cell r="I5392" t="str">
            <v>NA2BCN0402-15SA</v>
          </cell>
        </row>
        <row r="5393">
          <cell r="I5393" t="str">
            <v>NA2BCN0404-15SA</v>
          </cell>
        </row>
        <row r="5394">
          <cell r="I5394" t="str">
            <v>NA2BCM0504-15SA</v>
          </cell>
        </row>
        <row r="5395">
          <cell r="I5395" t="str">
            <v>DA2BCJ0204-15SA</v>
          </cell>
        </row>
        <row r="5396">
          <cell r="I5396" t="str">
            <v>DA1BCL0306-15SA</v>
          </cell>
        </row>
        <row r="5397">
          <cell r="I5397" t="str">
            <v>DA1BCN0402-15SA</v>
          </cell>
        </row>
        <row r="5398">
          <cell r="I5398" t="str">
            <v>DA1BCN0404-15SA</v>
          </cell>
        </row>
        <row r="5399">
          <cell r="I5399" t="str">
            <v>DA1BCM0504-15SA</v>
          </cell>
        </row>
        <row r="5400">
          <cell r="I5400" t="str">
            <v>NA5BCJ0204-15SB</v>
          </cell>
        </row>
        <row r="5401">
          <cell r="I5401" t="str">
            <v>NA4BCL0306-15SA</v>
          </cell>
        </row>
        <row r="5402">
          <cell r="I5402" t="str">
            <v>NA4BCN0402-15SA</v>
          </cell>
        </row>
        <row r="5403">
          <cell r="I5403" t="str">
            <v>NA4BCN0404-15SA</v>
          </cell>
        </row>
        <row r="5404">
          <cell r="I5404" t="str">
            <v>NA4BCM0504-15SA</v>
          </cell>
        </row>
        <row r="5405">
          <cell r="I5405" t="str">
            <v>DA1BHO0101-15SB</v>
          </cell>
        </row>
        <row r="5406">
          <cell r="I5406" t="str">
            <v>DA1BHO1335-15SB</v>
          </cell>
        </row>
        <row r="5407">
          <cell r="I5407" t="str">
            <v>DA1BHO0002-19SB</v>
          </cell>
        </row>
        <row r="5408">
          <cell r="I5408" t="str">
            <v>DA1BHP0202-15SB</v>
          </cell>
        </row>
        <row r="5409">
          <cell r="I5409" t="str">
            <v>DA1BIR0603-15SB</v>
          </cell>
        </row>
        <row r="5410">
          <cell r="I5410" t="str">
            <v>DB8BCJ0204-15SA</v>
          </cell>
        </row>
        <row r="5411">
          <cell r="I5411" t="str">
            <v>DB5BCL0306-15SA</v>
          </cell>
        </row>
        <row r="5412">
          <cell r="I5412" t="str">
            <v>DB5BCN0402-15SA</v>
          </cell>
        </row>
        <row r="5413">
          <cell r="I5413" t="str">
            <v>DB5BCN0404-15SA</v>
          </cell>
        </row>
        <row r="5414">
          <cell r="I5414" t="str">
            <v>DB5BCM0504-15SA</v>
          </cell>
        </row>
        <row r="5415">
          <cell r="I5415" t="str">
            <v>NB5BCJ0204-15SA</v>
          </cell>
        </row>
        <row r="5416">
          <cell r="I5416" t="str">
            <v>NB4BCL0306-15SA</v>
          </cell>
        </row>
        <row r="5417">
          <cell r="I5417" t="str">
            <v>NB4BCN0402-15SA</v>
          </cell>
        </row>
        <row r="5418">
          <cell r="I5418" t="str">
            <v>NB4BCN0404-15SA</v>
          </cell>
        </row>
        <row r="5419">
          <cell r="I5419" t="str">
            <v>NB4BCM0504-15SA</v>
          </cell>
        </row>
        <row r="5420">
          <cell r="I5420" t="str">
            <v>DA1BCJ0204-15SB</v>
          </cell>
        </row>
        <row r="5421">
          <cell r="I5421" t="str">
            <v>DA1BCL0306-15SA</v>
          </cell>
        </row>
        <row r="5422">
          <cell r="I5422" t="str">
            <v>DA1BCN0402-15SA</v>
          </cell>
        </row>
        <row r="5423">
          <cell r="I5423" t="str">
            <v>DA1BCN0404-15SA</v>
          </cell>
        </row>
        <row r="5424">
          <cell r="I5424" t="str">
            <v>DA1BCM0504-15SA</v>
          </cell>
        </row>
        <row r="5425">
          <cell r="I5425" t="str">
            <v>DA1BCJ0204-15SA</v>
          </cell>
        </row>
        <row r="5426">
          <cell r="I5426" t="str">
            <v>DA1BCL0306-15SA</v>
          </cell>
        </row>
        <row r="5427">
          <cell r="I5427" t="str">
            <v>DA1BCN0402-15SA</v>
          </cell>
        </row>
        <row r="5428">
          <cell r="I5428" t="str">
            <v>DA1BCN0404-15SA</v>
          </cell>
        </row>
        <row r="5429">
          <cell r="I5429" t="str">
            <v>DA1BCM0504-15SA</v>
          </cell>
        </row>
        <row r="5430">
          <cell r="I5430" t="str">
            <v>NA1BCJ0204-15SB</v>
          </cell>
        </row>
        <row r="5431">
          <cell r="I5431" t="str">
            <v>NA1BCL0306-15SA</v>
          </cell>
        </row>
        <row r="5432">
          <cell r="I5432" t="str">
            <v>NA1BCN0402-15SA</v>
          </cell>
        </row>
        <row r="5433">
          <cell r="I5433" t="str">
            <v>NA1BCN0404-15SA</v>
          </cell>
        </row>
        <row r="5434">
          <cell r="I5434" t="str">
            <v>NA1BCM0504-15SA</v>
          </cell>
        </row>
        <row r="5435">
          <cell r="I5435" t="str">
            <v>NA1BHO0101-15SB</v>
          </cell>
        </row>
        <row r="5436">
          <cell r="I5436" t="str">
            <v>NA1BHO1335-15SB</v>
          </cell>
        </row>
        <row r="5437">
          <cell r="I5437" t="str">
            <v>NA1BHO0002-19SB</v>
          </cell>
        </row>
        <row r="5438">
          <cell r="I5438" t="str">
            <v>NA1BHP0202-15SB</v>
          </cell>
        </row>
        <row r="5439">
          <cell r="I5439" t="str">
            <v>NA1BIR0603-15SB</v>
          </cell>
        </row>
        <row r="5440">
          <cell r="I5440" t="str">
            <v>DA4BIR0004-15SA</v>
          </cell>
        </row>
        <row r="5441">
          <cell r="I5441" t="str">
            <v>DA4BIQ0602-15SA</v>
          </cell>
        </row>
        <row r="5442">
          <cell r="I5442" t="str">
            <v>DA1NHZ5016-15SA</v>
          </cell>
        </row>
        <row r="5443">
          <cell r="I5443" t="str">
            <v>DA1NHI5011-13SA</v>
          </cell>
        </row>
        <row r="5444">
          <cell r="I5444" t="str">
            <v>DA1NHZ5023-18SA</v>
          </cell>
        </row>
        <row r="5445">
          <cell r="I5445" t="str">
            <v>DA1NHZ5019-15SA</v>
          </cell>
        </row>
        <row r="5446">
          <cell r="I5446" t="str">
            <v>DA3BCJ0204-15SA</v>
          </cell>
        </row>
        <row r="5447">
          <cell r="I5447" t="str">
            <v>DA2BCL0306-15SA</v>
          </cell>
        </row>
        <row r="5448">
          <cell r="I5448" t="str">
            <v>DA2BCN0402-15SA</v>
          </cell>
        </row>
        <row r="5449">
          <cell r="I5449" t="str">
            <v>DA2BCN0404-15SA</v>
          </cell>
        </row>
        <row r="5450">
          <cell r="I5450" t="str">
            <v>DA2BCM0504-15SA</v>
          </cell>
        </row>
        <row r="5451">
          <cell r="I5451" t="str">
            <v>DA1BHO0101-15SB</v>
          </cell>
        </row>
        <row r="5452">
          <cell r="I5452" t="str">
            <v>DA2BHO1335-15SB</v>
          </cell>
        </row>
        <row r="5453">
          <cell r="I5453" t="str">
            <v>DA1BHO0002-19SB</v>
          </cell>
        </row>
        <row r="5454">
          <cell r="I5454" t="str">
            <v>DA2BHP0202-15SB</v>
          </cell>
        </row>
        <row r="5455">
          <cell r="I5455" t="str">
            <v>DA1BIR0603-15SB</v>
          </cell>
        </row>
        <row r="5456">
          <cell r="I5456" t="str">
            <v>NA5BCJ0204-15SB</v>
          </cell>
        </row>
        <row r="5457">
          <cell r="I5457" t="str">
            <v>NA4BCL0306-15SA</v>
          </cell>
        </row>
        <row r="5458">
          <cell r="I5458" t="str">
            <v>NA4BCN0402-15SA</v>
          </cell>
        </row>
        <row r="5459">
          <cell r="I5459" t="str">
            <v>NA4BCN0404-15SA</v>
          </cell>
        </row>
        <row r="5460">
          <cell r="I5460" t="str">
            <v>NA4BCM0504-15SA</v>
          </cell>
        </row>
        <row r="5461">
          <cell r="I5461" t="str">
            <v>NB5BCJ0204-15SA</v>
          </cell>
        </row>
        <row r="5462">
          <cell r="I5462" t="str">
            <v>NB3BCL0306-15SA</v>
          </cell>
        </row>
        <row r="5463">
          <cell r="I5463" t="str">
            <v>NB3BCN0402-15SA</v>
          </cell>
        </row>
        <row r="5464">
          <cell r="I5464" t="str">
            <v>NB3BCN0404-15SA</v>
          </cell>
        </row>
        <row r="5465">
          <cell r="I5465" t="str">
            <v>NB3BCM0504-15SA</v>
          </cell>
        </row>
        <row r="5466">
          <cell r="I5466" t="str">
            <v>DB4BIR0004-15SA</v>
          </cell>
        </row>
        <row r="5467">
          <cell r="I5467" t="str">
            <v>DB4BIQ0602-15SA</v>
          </cell>
        </row>
        <row r="5468">
          <cell r="I5468" t="str">
            <v>DB1NHZ5016-15SA</v>
          </cell>
        </row>
        <row r="5469">
          <cell r="I5469" t="str">
            <v>DB1NHI5011-13SA</v>
          </cell>
        </row>
        <row r="5470">
          <cell r="I5470" t="str">
            <v>DB1NHZ5023-18SA</v>
          </cell>
        </row>
        <row r="5471">
          <cell r="I5471" t="str">
            <v>DB1NHZ5019-15SA</v>
          </cell>
        </row>
        <row r="5472">
          <cell r="I5472" t="str">
            <v>DB2BCJ0204-15SB</v>
          </cell>
        </row>
        <row r="5473">
          <cell r="I5473" t="str">
            <v>DB2BCL0306-15SA</v>
          </cell>
        </row>
        <row r="5474">
          <cell r="I5474" t="str">
            <v>DB2BCN0402-15SA</v>
          </cell>
        </row>
        <row r="5475">
          <cell r="I5475" t="str">
            <v>DB2BCN0404-15SA</v>
          </cell>
        </row>
        <row r="5476">
          <cell r="I5476" t="str">
            <v>DB2BCM0504-15SA</v>
          </cell>
        </row>
        <row r="5477">
          <cell r="I5477" t="str">
            <v>DA1BIR0004-15SB</v>
          </cell>
        </row>
        <row r="5478">
          <cell r="I5478" t="str">
            <v>DA1NHZ5016-15SB</v>
          </cell>
        </row>
        <row r="5479">
          <cell r="I5479" t="str">
            <v>DA1NHI5015-15SB</v>
          </cell>
        </row>
        <row r="5480">
          <cell r="I5480" t="str">
            <v>DA1NHI5011-13SB</v>
          </cell>
        </row>
        <row r="5481">
          <cell r="I5481" t="str">
            <v>DA4BIQ0602-15SA</v>
          </cell>
        </row>
        <row r="5482">
          <cell r="I5482" t="str">
            <v>DA1NHZ5019-15SB</v>
          </cell>
        </row>
        <row r="5483">
          <cell r="I5483" t="str">
            <v>NA1BHO0101-15SB</v>
          </cell>
        </row>
        <row r="5484">
          <cell r="I5484" t="str">
            <v>NA2BHO1335-15SB</v>
          </cell>
        </row>
        <row r="5485">
          <cell r="I5485" t="str">
            <v>NA1BHO0002-19SB</v>
          </cell>
        </row>
        <row r="5486">
          <cell r="I5486" t="str">
            <v>NA2BHP0202-15SB</v>
          </cell>
        </row>
        <row r="5487">
          <cell r="I5487" t="str">
            <v>NA1BIR0603-15SA</v>
          </cell>
        </row>
        <row r="5488">
          <cell r="I5488" t="str">
            <v>NA8BCJ0204-15SA</v>
          </cell>
        </row>
        <row r="5489">
          <cell r="I5489" t="str">
            <v>NA5BCL0306-15SA</v>
          </cell>
        </row>
        <row r="5490">
          <cell r="I5490" t="str">
            <v>NA5BCN0402-15SA</v>
          </cell>
        </row>
        <row r="5491">
          <cell r="I5491" t="str">
            <v>NA5BCN0404-15SA</v>
          </cell>
        </row>
        <row r="5492">
          <cell r="I5492" t="str">
            <v>NA5BCM0504-15SA</v>
          </cell>
        </row>
        <row r="5493">
          <cell r="I5493" t="str">
            <v>DB2BCJ0204-15SB</v>
          </cell>
        </row>
        <row r="5494">
          <cell r="I5494" t="str">
            <v>DB2BCL0306-15SA</v>
          </cell>
        </row>
        <row r="5495">
          <cell r="I5495" t="str">
            <v>DB2BCN0402-15SA</v>
          </cell>
        </row>
        <row r="5496">
          <cell r="I5496" t="str">
            <v>DB2BCN0404-15SA</v>
          </cell>
        </row>
        <row r="5497">
          <cell r="I5497" t="str">
            <v>DB2BCM0504-15SA</v>
          </cell>
        </row>
        <row r="5498">
          <cell r="I5498" t="str">
            <v>DB4BIR0004-15SA</v>
          </cell>
        </row>
        <row r="5499">
          <cell r="I5499" t="str">
            <v>DB4BIQ0602-15SA</v>
          </cell>
        </row>
        <row r="5500">
          <cell r="I5500" t="str">
            <v>DB1NHZ5016-15SA</v>
          </cell>
        </row>
        <row r="5501">
          <cell r="I5501" t="str">
            <v>DB1NHI5011-13SA</v>
          </cell>
        </row>
        <row r="5502">
          <cell r="I5502" t="str">
            <v>DB1NHZ5023-18SA</v>
          </cell>
        </row>
        <row r="5503">
          <cell r="I5503" t="str">
            <v>DB1NHZ5019-15SA</v>
          </cell>
        </row>
        <row r="5504">
          <cell r="I5504" t="str">
            <v>NA9BCJ0204-15SA</v>
          </cell>
        </row>
        <row r="5505">
          <cell r="I5505" t="str">
            <v>NA5BCL0306-15SA</v>
          </cell>
        </row>
        <row r="5506">
          <cell r="I5506" t="str">
            <v>NA5BCN0402-15SA</v>
          </cell>
        </row>
        <row r="5507">
          <cell r="I5507" t="str">
            <v>NA5BCN0404-15SA</v>
          </cell>
        </row>
        <row r="5508">
          <cell r="I5508" t="str">
            <v>NA5BCM0504-15SA</v>
          </cell>
        </row>
        <row r="5509">
          <cell r="I5509" t="str">
            <v>DB5BCJ0204-15SA</v>
          </cell>
        </row>
        <row r="5510">
          <cell r="I5510" t="str">
            <v>DB3BCL0306-15SA</v>
          </cell>
        </row>
        <row r="5511">
          <cell r="I5511" t="str">
            <v>DB3BCN0402-15SA</v>
          </cell>
        </row>
        <row r="5512">
          <cell r="I5512" t="str">
            <v>DB3BCN0404-15SA</v>
          </cell>
        </row>
        <row r="5513">
          <cell r="I5513" t="str">
            <v>DB3BCM0504-15SA</v>
          </cell>
        </row>
        <row r="5514">
          <cell r="I5514" t="str">
            <v>DB8BCJ0204-15SA</v>
          </cell>
        </row>
        <row r="5515">
          <cell r="I5515" t="str">
            <v>DB5BCL0306-15SA</v>
          </cell>
        </row>
        <row r="5516">
          <cell r="I5516" t="str">
            <v>DB5BCN0402-15SA</v>
          </cell>
        </row>
        <row r="5517">
          <cell r="I5517" t="str">
            <v>DB5BCN0404-15SA</v>
          </cell>
        </row>
        <row r="5518">
          <cell r="I5518" t="str">
            <v>DB5BCM0504-15SA</v>
          </cell>
        </row>
        <row r="5519">
          <cell r="I5519" t="str">
            <v>NA2BCJ0204-15SA</v>
          </cell>
        </row>
        <row r="5520">
          <cell r="I5520" t="str">
            <v>NA1BCL0306-15SA</v>
          </cell>
        </row>
        <row r="5521">
          <cell r="I5521" t="str">
            <v>NA1BCN0402-15SA</v>
          </cell>
        </row>
        <row r="5522">
          <cell r="I5522" t="str">
            <v>NA1BCN0404-15SA</v>
          </cell>
        </row>
        <row r="5523">
          <cell r="I5523" t="str">
            <v>NA1BCM0504-15SA</v>
          </cell>
        </row>
        <row r="5524">
          <cell r="I5524" t="str">
            <v>NB3BCJ0204-15SA</v>
          </cell>
        </row>
        <row r="5525">
          <cell r="I5525" t="str">
            <v>NB2BCL0306-15SA</v>
          </cell>
        </row>
        <row r="5526">
          <cell r="I5526" t="str">
            <v>NB2BCN0402-15SA</v>
          </cell>
        </row>
        <row r="5527">
          <cell r="I5527" t="str">
            <v>NB2BCN0404-15SA</v>
          </cell>
        </row>
        <row r="5528">
          <cell r="I5528" t="str">
            <v>NB2BCM0504-15SA</v>
          </cell>
        </row>
        <row r="5529">
          <cell r="I5529" t="str">
            <v>DB2BCJ0204-15SA</v>
          </cell>
        </row>
        <row r="5530">
          <cell r="I5530" t="str">
            <v>DB1BCL0306-15SA</v>
          </cell>
        </row>
        <row r="5531">
          <cell r="I5531" t="str">
            <v>DB1BCN0402-15SA</v>
          </cell>
        </row>
        <row r="5532">
          <cell r="I5532" t="str">
            <v>DB1BCN0404-15SA</v>
          </cell>
        </row>
        <row r="5533">
          <cell r="I5533" t="str">
            <v>DB1BCM0504-15SA</v>
          </cell>
        </row>
        <row r="5534">
          <cell r="I5534" t="str">
            <v>DB2BCJ0204-15SB</v>
          </cell>
        </row>
        <row r="5535">
          <cell r="I5535" t="str">
            <v>DB2BCL0306-15SA</v>
          </cell>
        </row>
        <row r="5536">
          <cell r="I5536" t="str">
            <v>DB2BCN0402-15SA</v>
          </cell>
        </row>
        <row r="5537">
          <cell r="I5537" t="str">
            <v>DB2BCN0404-15SA</v>
          </cell>
        </row>
        <row r="5538">
          <cell r="I5538" t="str">
            <v>DB2BCM0504-15SA</v>
          </cell>
        </row>
        <row r="5539">
          <cell r="I5539" t="str">
            <v>DA1BHO0101-15SB</v>
          </cell>
        </row>
        <row r="5540">
          <cell r="I5540" t="str">
            <v>DA2BHO1335-15SB</v>
          </cell>
        </row>
        <row r="5541">
          <cell r="I5541" t="str">
            <v>DA1BHO0002-19SB</v>
          </cell>
        </row>
        <row r="5542">
          <cell r="I5542" t="str">
            <v>DA2BHP0202-15SB</v>
          </cell>
        </row>
        <row r="5543">
          <cell r="I5543" t="str">
            <v>DA1BIR0603-15SA</v>
          </cell>
        </row>
        <row r="5544">
          <cell r="I5544" t="str">
            <v>DA3BCJ0204-15SB</v>
          </cell>
        </row>
        <row r="5545">
          <cell r="I5545" t="str">
            <v>DA3BCL0306-15SA</v>
          </cell>
        </row>
        <row r="5546">
          <cell r="I5546" t="str">
            <v>DA3BCN0402-15SA</v>
          </cell>
        </row>
        <row r="5547">
          <cell r="I5547" t="str">
            <v>DA3BCN0404-15SA</v>
          </cell>
        </row>
        <row r="5548">
          <cell r="I5548" t="str">
            <v>DA3BCM0504-15SA</v>
          </cell>
        </row>
        <row r="5549">
          <cell r="I5549" t="str">
            <v>NB1BHO0101-15SB</v>
          </cell>
        </row>
        <row r="5550">
          <cell r="I5550" t="str">
            <v>NB2BHO1335-15SB</v>
          </cell>
        </row>
        <row r="5551">
          <cell r="I5551" t="str">
            <v>NB1BHO0002-19SB</v>
          </cell>
        </row>
        <row r="5552">
          <cell r="I5552" t="str">
            <v>NB2BHP0202-15SB</v>
          </cell>
        </row>
        <row r="5553">
          <cell r="I5553" t="str">
            <v>NB1BIR0603-15SA</v>
          </cell>
        </row>
        <row r="5554">
          <cell r="I5554" t="str">
            <v>NA2BCJ0204-15SB</v>
          </cell>
        </row>
        <row r="5555">
          <cell r="I5555" t="str">
            <v>NA2BCL0306-15SA</v>
          </cell>
        </row>
        <row r="5556">
          <cell r="I5556" t="str">
            <v>NA2BCN0402-15SA</v>
          </cell>
        </row>
        <row r="5557">
          <cell r="I5557" t="str">
            <v>NA2BCN0404-15SA</v>
          </cell>
        </row>
        <row r="5558">
          <cell r="I5558" t="str">
            <v>NA2BCM0504-15SA</v>
          </cell>
        </row>
        <row r="5559">
          <cell r="I5559" t="str">
            <v>NA8BCJ0204-15SA</v>
          </cell>
        </row>
        <row r="5560">
          <cell r="I5560" t="str">
            <v>NA5BCL0306-15SA</v>
          </cell>
        </row>
        <row r="5561">
          <cell r="I5561" t="str">
            <v>NA5BCN0402-15SA</v>
          </cell>
        </row>
        <row r="5562">
          <cell r="I5562" t="str">
            <v>NA5BCN0404-15SA</v>
          </cell>
        </row>
        <row r="5563">
          <cell r="I5563" t="str">
            <v>NA5BCM0504-15SA</v>
          </cell>
        </row>
        <row r="5564">
          <cell r="I5564" t="str">
            <v>NB7BCJ0204-15SA</v>
          </cell>
        </row>
        <row r="5565">
          <cell r="I5565" t="str">
            <v>NB4BCL0306-15SA</v>
          </cell>
        </row>
        <row r="5566">
          <cell r="I5566" t="str">
            <v>NB4BCN0402-15SA</v>
          </cell>
        </row>
        <row r="5567">
          <cell r="I5567" t="str">
            <v>NB4BCN0404-15SA</v>
          </cell>
        </row>
        <row r="5568">
          <cell r="I5568" t="str">
            <v>NB4BCM0504-15SA</v>
          </cell>
        </row>
        <row r="5569">
          <cell r="I5569" t="str">
            <v>NB4BCJ0204-15SA</v>
          </cell>
        </row>
        <row r="5570">
          <cell r="I5570" t="str">
            <v>NB3BCL0306-15SA</v>
          </cell>
        </row>
        <row r="5571">
          <cell r="I5571" t="str">
            <v>NB3BCN0402-15SA</v>
          </cell>
        </row>
        <row r="5572">
          <cell r="I5572" t="str">
            <v>NB3BCN0404-15SA</v>
          </cell>
        </row>
        <row r="5573">
          <cell r="I5573" t="str">
            <v>NB3BCM0504-15SA</v>
          </cell>
        </row>
        <row r="5574">
          <cell r="I5574" t="str">
            <v>NA1BHO0101-15SB</v>
          </cell>
        </row>
        <row r="5575">
          <cell r="I5575" t="str">
            <v>NA1BHO1335-15SB</v>
          </cell>
        </row>
        <row r="5576">
          <cell r="I5576" t="str">
            <v>NA1BHO0002-19SB</v>
          </cell>
        </row>
        <row r="5577">
          <cell r="I5577" t="str">
            <v>NA1BHP0202-15SB</v>
          </cell>
        </row>
        <row r="5578">
          <cell r="I5578" t="str">
            <v>NA1BIR0603-15SB</v>
          </cell>
        </row>
        <row r="5579">
          <cell r="I5579" t="str">
            <v>NA1BCJ0204-15SB</v>
          </cell>
        </row>
        <row r="5580">
          <cell r="I5580" t="str">
            <v>NA1BCL0306-15SA</v>
          </cell>
        </row>
        <row r="5581">
          <cell r="I5581" t="str">
            <v>NA1BCN0402-15SA</v>
          </cell>
        </row>
        <row r="5582">
          <cell r="I5582" t="str">
            <v>NA1BCN0404-15SA</v>
          </cell>
        </row>
        <row r="5583">
          <cell r="I5583" t="str">
            <v>NA1BCM0504-15SA</v>
          </cell>
        </row>
        <row r="5584">
          <cell r="I5584" t="str">
            <v>NB9BCJ0204-15SA</v>
          </cell>
        </row>
        <row r="5585">
          <cell r="I5585" t="str">
            <v>NB5BCL0306-15SA</v>
          </cell>
        </row>
        <row r="5586">
          <cell r="I5586" t="str">
            <v>NB5BCN0402-15SA</v>
          </cell>
        </row>
        <row r="5587">
          <cell r="I5587" t="str">
            <v>NB5BCN0404-15SA</v>
          </cell>
        </row>
        <row r="5588">
          <cell r="I5588" t="str">
            <v>NB5BCM0504-15SA</v>
          </cell>
        </row>
        <row r="5589">
          <cell r="I5589" t="str">
            <v>NB3BCJ0204-15SA</v>
          </cell>
        </row>
        <row r="5590">
          <cell r="I5590" t="str">
            <v>NB2BCL0306-15SA</v>
          </cell>
        </row>
        <row r="5591">
          <cell r="I5591" t="str">
            <v>NB2BCN0402-15SA</v>
          </cell>
        </row>
        <row r="5592">
          <cell r="I5592" t="str">
            <v>NB2BCN0404-15SA</v>
          </cell>
        </row>
        <row r="5593">
          <cell r="I5593" t="str">
            <v>NB2BCM0504-15SA</v>
          </cell>
        </row>
        <row r="5594">
          <cell r="I5594" t="str">
            <v>DB2BCJ0204-15SA</v>
          </cell>
        </row>
        <row r="5595">
          <cell r="I5595" t="str">
            <v>DB1BCL0306-15SA</v>
          </cell>
        </row>
        <row r="5596">
          <cell r="I5596" t="str">
            <v>DB1BCN0402-15SA</v>
          </cell>
        </row>
        <row r="5597">
          <cell r="I5597" t="str">
            <v>DB1BCN0404-15SA</v>
          </cell>
        </row>
        <row r="5598">
          <cell r="I5598" t="str">
            <v>DB1BCM0504-15SA</v>
          </cell>
        </row>
        <row r="5599">
          <cell r="I5599" t="str">
            <v>NB1BHO0101-15SB</v>
          </cell>
        </row>
        <row r="5600">
          <cell r="I5600" t="str">
            <v>NB1BHO1335-15SB</v>
          </cell>
        </row>
        <row r="5601">
          <cell r="I5601" t="str">
            <v>NB1BHO0002-19SB</v>
          </cell>
        </row>
        <row r="5602">
          <cell r="I5602" t="str">
            <v>NB1BHP0202-15SB</v>
          </cell>
        </row>
        <row r="5603">
          <cell r="I5603" t="str">
            <v>NB1BIR0603-15SB</v>
          </cell>
        </row>
        <row r="5604">
          <cell r="I5604" t="str">
            <v>DA4BCJ0204-15SB</v>
          </cell>
        </row>
        <row r="5605">
          <cell r="I5605" t="str">
            <v>DA3BCL0306-15SA</v>
          </cell>
        </row>
        <row r="5606">
          <cell r="I5606" t="str">
            <v>DA3BCN0402-15SA</v>
          </cell>
        </row>
        <row r="5607">
          <cell r="I5607" t="str">
            <v>DA3BCN0404-15SA</v>
          </cell>
        </row>
        <row r="5608">
          <cell r="I5608" t="str">
            <v>DA3BCM0504-15SA</v>
          </cell>
        </row>
        <row r="5609">
          <cell r="I5609" t="str">
            <v>NB1BHO0101-15SB</v>
          </cell>
        </row>
        <row r="5610">
          <cell r="I5610" t="str">
            <v>NB1BHO1335-15SB</v>
          </cell>
        </row>
        <row r="5611">
          <cell r="I5611" t="str">
            <v>NB1BHO0002-19SB</v>
          </cell>
        </row>
        <row r="5612">
          <cell r="I5612" t="str">
            <v>NB1BHP0202-15SB</v>
          </cell>
        </row>
        <row r="5613">
          <cell r="I5613" t="str">
            <v>NB1BIR0603-15SB</v>
          </cell>
        </row>
        <row r="5614">
          <cell r="I5614" t="str">
            <v>DB1BCJ0204-15SA</v>
          </cell>
        </row>
        <row r="5615">
          <cell r="I5615" t="str">
            <v>DB1BCL0306-15SA</v>
          </cell>
        </row>
        <row r="5616">
          <cell r="I5616" t="str">
            <v>DB1BCN0402-15SA</v>
          </cell>
        </row>
        <row r="5617">
          <cell r="I5617" t="str">
            <v>DB1BCN0404-15SA</v>
          </cell>
        </row>
        <row r="5618">
          <cell r="I5618" t="str">
            <v>DB1BCM0504-15SA</v>
          </cell>
        </row>
        <row r="5619">
          <cell r="I5619" t="str">
            <v>DA3BCJ0204-15SA</v>
          </cell>
        </row>
        <row r="5620">
          <cell r="I5620" t="str">
            <v>DA2BCL0306-15SA</v>
          </cell>
        </row>
        <row r="5621">
          <cell r="I5621" t="str">
            <v>DA2BCN0402-15SA</v>
          </cell>
        </row>
        <row r="5622">
          <cell r="I5622" t="str">
            <v>DA2BCN0404-15SA</v>
          </cell>
        </row>
        <row r="5623">
          <cell r="I5623" t="str">
            <v>DA2BCM0504-15SA</v>
          </cell>
        </row>
        <row r="5624">
          <cell r="I5624" t="str">
            <v>NA1BCJ0204-15SB</v>
          </cell>
        </row>
        <row r="5625">
          <cell r="I5625" t="str">
            <v>NA1BCL0306-15SA</v>
          </cell>
        </row>
        <row r="5626">
          <cell r="I5626" t="str">
            <v>NA1BCN0402-15SA</v>
          </cell>
        </row>
        <row r="5627">
          <cell r="I5627" t="str">
            <v>NA1BCN0404-15SA</v>
          </cell>
        </row>
        <row r="5628">
          <cell r="I5628" t="str">
            <v>NA1BCM0504-15SA</v>
          </cell>
        </row>
        <row r="5629">
          <cell r="I5629" t="str">
            <v>NB1BCJ0204-15SA</v>
          </cell>
        </row>
        <row r="5630">
          <cell r="I5630" t="str">
            <v>NB1BCL0306-15SA</v>
          </cell>
        </row>
        <row r="5631">
          <cell r="I5631" t="str">
            <v>NB1BCN0402-15SA</v>
          </cell>
        </row>
        <row r="5632">
          <cell r="I5632" t="str">
            <v>NB1BCN0404-15SA</v>
          </cell>
        </row>
        <row r="5633">
          <cell r="I5633" t="str">
            <v>NB1BCM0504-15SA</v>
          </cell>
        </row>
        <row r="5634">
          <cell r="I5634" t="str">
            <v>NB9BCJ0204-15SA</v>
          </cell>
        </row>
        <row r="5635">
          <cell r="I5635" t="str">
            <v>NB5BCL0306-15SA</v>
          </cell>
        </row>
        <row r="5636">
          <cell r="I5636" t="str">
            <v>NB5BCN0402-15SA</v>
          </cell>
        </row>
        <row r="5637">
          <cell r="I5637" t="str">
            <v>NB5BCN0404-15SA</v>
          </cell>
        </row>
        <row r="5638">
          <cell r="I5638" t="str">
            <v>NB5BCM0504-15SA</v>
          </cell>
        </row>
        <row r="5639">
          <cell r="I5639" t="str">
            <v>NA4BIR0004-15SA</v>
          </cell>
        </row>
        <row r="5640">
          <cell r="I5640" t="str">
            <v>NA4BIQ0602-15SA</v>
          </cell>
        </row>
        <row r="5641">
          <cell r="I5641" t="str">
            <v>NA1NHZ5016-15SA</v>
          </cell>
        </row>
        <row r="5642">
          <cell r="I5642" t="str">
            <v>NA1NHI5011-13SA</v>
          </cell>
        </row>
        <row r="5643">
          <cell r="I5643" t="str">
            <v>NA1NHZ5023-18SA</v>
          </cell>
        </row>
        <row r="5644">
          <cell r="I5644" t="str">
            <v>NA1NHZ5019-15SA</v>
          </cell>
        </row>
        <row r="5645">
          <cell r="I5645" t="str">
            <v>DA2BCJ0204-15SB</v>
          </cell>
        </row>
        <row r="5646">
          <cell r="I5646" t="str">
            <v>DA2BCL0306-15SA</v>
          </cell>
        </row>
        <row r="5647">
          <cell r="I5647" t="str">
            <v>DA2BCN0402-15SA</v>
          </cell>
        </row>
        <row r="5648">
          <cell r="I5648" t="str">
            <v>DA2BCN0404-15SA</v>
          </cell>
        </row>
        <row r="5649">
          <cell r="I5649" t="str">
            <v>DA2BCM0504-15SA</v>
          </cell>
        </row>
        <row r="5650">
          <cell r="I5650" t="str">
            <v>DB8BCJ0204-15SA</v>
          </cell>
        </row>
        <row r="5651">
          <cell r="I5651" t="str">
            <v>DB5BCL0306-15SA</v>
          </cell>
        </row>
        <row r="5652">
          <cell r="I5652" t="str">
            <v>DB5BCN0402-15SA</v>
          </cell>
        </row>
        <row r="5653">
          <cell r="I5653" t="str">
            <v>DB5BCN0404-15SA</v>
          </cell>
        </row>
        <row r="5654">
          <cell r="I5654" t="str">
            <v>DB5BCM0504-15SA</v>
          </cell>
        </row>
        <row r="5655">
          <cell r="I5655" t="str">
            <v>DA6BCJ0204-15SA</v>
          </cell>
        </row>
        <row r="5656">
          <cell r="I5656" t="str">
            <v>DA4BCL0306-15SA</v>
          </cell>
        </row>
        <row r="5657">
          <cell r="I5657" t="str">
            <v>DA4BCN0402-15SA</v>
          </cell>
        </row>
        <row r="5658">
          <cell r="I5658" t="str">
            <v>DA4BCN0404-15SA</v>
          </cell>
        </row>
        <row r="5659">
          <cell r="I5659" t="str">
            <v>DA4BCM0504-15SA</v>
          </cell>
        </row>
        <row r="5660">
          <cell r="I5660" t="str">
            <v>NA1BIR0004-15SB</v>
          </cell>
        </row>
        <row r="5661">
          <cell r="I5661" t="str">
            <v>NA1NHZ5016-15SB</v>
          </cell>
        </row>
        <row r="5662">
          <cell r="I5662" t="str">
            <v>NA1NHI5015-15SB</v>
          </cell>
        </row>
        <row r="5663">
          <cell r="I5663" t="str">
            <v>NA1NHI5011-13SB</v>
          </cell>
        </row>
        <row r="5664">
          <cell r="I5664" t="str">
            <v>NA4BIQ0602-15SA</v>
          </cell>
        </row>
        <row r="5665">
          <cell r="I5665" t="str">
            <v>NA1NHZ5019-15SB</v>
          </cell>
        </row>
        <row r="5666">
          <cell r="I5666" t="str">
            <v>DB1BCJ0204-15SB</v>
          </cell>
        </row>
        <row r="5667">
          <cell r="I5667" t="str">
            <v>DB1BCL0306-15SA</v>
          </cell>
        </row>
        <row r="5668">
          <cell r="I5668" t="str">
            <v>DB1BCN0402-15SA</v>
          </cell>
        </row>
        <row r="5669">
          <cell r="I5669" t="str">
            <v>DB1BCN0404-15SA</v>
          </cell>
        </row>
        <row r="5670">
          <cell r="I5670" t="str">
            <v>DB1BCM0504-15SA</v>
          </cell>
        </row>
        <row r="5671">
          <cell r="I5671" t="str">
            <v>NA4BIR0004-15SA</v>
          </cell>
        </row>
        <row r="5672">
          <cell r="I5672" t="str">
            <v>NA4BIQ0602-15SA</v>
          </cell>
        </row>
        <row r="5673">
          <cell r="I5673" t="str">
            <v>NA1NHZ5016-15SA</v>
          </cell>
        </row>
        <row r="5674">
          <cell r="I5674" t="str">
            <v>NA1NHI5011-13SA</v>
          </cell>
        </row>
        <row r="5675">
          <cell r="I5675" t="str">
            <v>NA1NHZ5023-18SA</v>
          </cell>
        </row>
        <row r="5676">
          <cell r="I5676" t="str">
            <v>NA1NHZ5019-15SA</v>
          </cell>
        </row>
        <row r="5677">
          <cell r="I5677" t="str">
            <v>DA1BIR0004-15SB</v>
          </cell>
        </row>
        <row r="5678">
          <cell r="I5678" t="str">
            <v>DA1NHZ5016-15SB</v>
          </cell>
        </row>
        <row r="5679">
          <cell r="I5679" t="str">
            <v>DA1NHI5015-15SB</v>
          </cell>
        </row>
        <row r="5680">
          <cell r="I5680" t="str">
            <v>DA1NHI5011-13SB</v>
          </cell>
        </row>
        <row r="5681">
          <cell r="I5681" t="str">
            <v>DA4BIQ0602-15SA</v>
          </cell>
        </row>
        <row r="5682">
          <cell r="I5682" t="str">
            <v>DA1NHZ5019-15SB</v>
          </cell>
        </row>
        <row r="5683">
          <cell r="I5683" t="str">
            <v>NB7BCJ0204-15SA</v>
          </cell>
        </row>
        <row r="5684">
          <cell r="I5684" t="str">
            <v>NB4BCL0306-15SA</v>
          </cell>
        </row>
        <row r="5685">
          <cell r="I5685" t="str">
            <v>NB4BCN0402-15SA</v>
          </cell>
        </row>
        <row r="5686">
          <cell r="I5686" t="str">
            <v>NB4BCN0404-15SA</v>
          </cell>
        </row>
        <row r="5687">
          <cell r="I5687" t="str">
            <v>NB4BCM0504-15SA</v>
          </cell>
        </row>
        <row r="5688">
          <cell r="I5688" t="str">
            <v>DA7BCJ0204-15SA</v>
          </cell>
        </row>
        <row r="5689">
          <cell r="I5689" t="str">
            <v>DA5BCL0306-15SA</v>
          </cell>
        </row>
        <row r="5690">
          <cell r="I5690" t="str">
            <v>DA5BCN0402-15SA</v>
          </cell>
        </row>
        <row r="5691">
          <cell r="I5691" t="str">
            <v>DA5BCN0404-15SA</v>
          </cell>
        </row>
        <row r="5692">
          <cell r="I5692" t="str">
            <v>DA5BCM0504-15SA</v>
          </cell>
        </row>
        <row r="5693">
          <cell r="I5693" t="str">
            <v>NA1BHO0101-15SB</v>
          </cell>
        </row>
        <row r="5694">
          <cell r="I5694" t="str">
            <v>NA2BHO1335-15SB</v>
          </cell>
        </row>
        <row r="5695">
          <cell r="I5695" t="str">
            <v>NA1BHO0002-19SB</v>
          </cell>
        </row>
        <row r="5696">
          <cell r="I5696" t="str">
            <v>NA2BHP0202-15SB</v>
          </cell>
        </row>
        <row r="5697">
          <cell r="I5697" t="str">
            <v>NA1BIR0603-15SB</v>
          </cell>
        </row>
        <row r="5698">
          <cell r="I5698" t="str">
            <v>DA2BCJ0204-15SB</v>
          </cell>
        </row>
        <row r="5699">
          <cell r="I5699" t="str">
            <v>DA2BCL0306-15SA</v>
          </cell>
        </row>
        <row r="5700">
          <cell r="I5700" t="str">
            <v>DA2BCN0402-15SA</v>
          </cell>
        </row>
        <row r="5701">
          <cell r="I5701" t="str">
            <v>DA2BCN0404-15SA</v>
          </cell>
        </row>
        <row r="5702">
          <cell r="I5702" t="str">
            <v>DA2BCM0504-15SA</v>
          </cell>
        </row>
        <row r="5703">
          <cell r="I5703" t="str">
            <v>DB1BCJ0204-15SA</v>
          </cell>
        </row>
        <row r="5704">
          <cell r="I5704" t="str">
            <v>DB1BCL0306-15SA</v>
          </cell>
        </row>
        <row r="5705">
          <cell r="I5705" t="str">
            <v>DB1BCN0402-15SA</v>
          </cell>
        </row>
        <row r="5706">
          <cell r="I5706" t="str">
            <v>DB1BCN0404-15SA</v>
          </cell>
        </row>
        <row r="5707">
          <cell r="I5707" t="str">
            <v>DB1BCM0504-15SA</v>
          </cell>
        </row>
        <row r="5708">
          <cell r="I5708" t="str">
            <v>NA1BHO0101-15SB</v>
          </cell>
        </row>
        <row r="5709">
          <cell r="I5709" t="str">
            <v>NA2BHO1335-15SB</v>
          </cell>
        </row>
        <row r="5710">
          <cell r="I5710" t="str">
            <v>NA1BHO0002-19SB</v>
          </cell>
        </row>
        <row r="5711">
          <cell r="I5711" t="str">
            <v>NA2BHP0202-15SB</v>
          </cell>
        </row>
        <row r="5712">
          <cell r="I5712" t="str">
            <v>NA1BIR0603-15SA</v>
          </cell>
        </row>
        <row r="5713">
          <cell r="I5713" t="str">
            <v>NB1BCJ0204-15SA</v>
          </cell>
        </row>
        <row r="5714">
          <cell r="I5714" t="str">
            <v>NB1BCL0306-15SA</v>
          </cell>
        </row>
        <row r="5715">
          <cell r="I5715" t="str">
            <v>NB1BCN0402-15SA</v>
          </cell>
        </row>
        <row r="5716">
          <cell r="I5716" t="str">
            <v>NB1BCN0404-15SA</v>
          </cell>
        </row>
        <row r="5717">
          <cell r="I5717" t="str">
            <v>NB1BCM0504-15SA</v>
          </cell>
        </row>
        <row r="5718">
          <cell r="I5718" t="str">
            <v>DB3BCJ0204-15SA</v>
          </cell>
        </row>
        <row r="5719">
          <cell r="I5719" t="str">
            <v>DB2BCL0306-15SA</v>
          </cell>
        </row>
        <row r="5720">
          <cell r="I5720" t="str">
            <v>DB2BCN0402-15SA</v>
          </cell>
        </row>
        <row r="5721">
          <cell r="I5721" t="str">
            <v>DB2BCN0404-15SA</v>
          </cell>
        </row>
        <row r="5722">
          <cell r="I5722" t="str">
            <v>DB2BCM0504-15SA</v>
          </cell>
        </row>
        <row r="5723">
          <cell r="I5723" t="str">
            <v>NB2BCJ0204-15SA</v>
          </cell>
        </row>
        <row r="5724">
          <cell r="I5724" t="str">
            <v>NB1BCL0306-15SA</v>
          </cell>
        </row>
        <row r="5725">
          <cell r="I5725" t="str">
            <v>NB1BCN0402-15SA</v>
          </cell>
        </row>
        <row r="5726">
          <cell r="I5726" t="str">
            <v>NB1BCN0404-15SA</v>
          </cell>
        </row>
        <row r="5727">
          <cell r="I5727" t="str">
            <v>NB1BCM0504-15SA</v>
          </cell>
        </row>
        <row r="5728">
          <cell r="I5728" t="str">
            <v>NB4BCJ0204-15SA</v>
          </cell>
        </row>
        <row r="5729">
          <cell r="I5729" t="str">
            <v>NB3BCL0306-15SA</v>
          </cell>
        </row>
        <row r="5730">
          <cell r="I5730" t="str">
            <v>NB3BCN0402-15SA</v>
          </cell>
        </row>
        <row r="5731">
          <cell r="I5731" t="str">
            <v>NB3BCN0404-15SA</v>
          </cell>
        </row>
        <row r="5732">
          <cell r="I5732" t="str">
            <v>NB3BCM0504-15SA</v>
          </cell>
        </row>
        <row r="5733">
          <cell r="I5733" t="str">
            <v>NB1BCJ0204-15SA</v>
          </cell>
        </row>
        <row r="5734">
          <cell r="I5734" t="str">
            <v>NB1BCL0306-15SA</v>
          </cell>
        </row>
        <row r="5735">
          <cell r="I5735" t="str">
            <v>NB1BCN0402-15SA</v>
          </cell>
        </row>
        <row r="5736">
          <cell r="I5736" t="str">
            <v>NB1BCN0404-15SA</v>
          </cell>
        </row>
        <row r="5737">
          <cell r="I5737" t="str">
            <v>NB1BCM0504-15SA</v>
          </cell>
        </row>
        <row r="5738">
          <cell r="I5738" t="str">
            <v>NB1BHO0101-15SB</v>
          </cell>
        </row>
        <row r="5739">
          <cell r="I5739" t="str">
            <v>NB1BHO1335-15SB</v>
          </cell>
        </row>
        <row r="5740">
          <cell r="I5740" t="str">
            <v>NB1BHO0002-19SB</v>
          </cell>
        </row>
        <row r="5741">
          <cell r="I5741" t="str">
            <v>NB1BHP0202-15SB</v>
          </cell>
        </row>
        <row r="5742">
          <cell r="I5742" t="str">
            <v>NB1BIR0603-15SB</v>
          </cell>
        </row>
        <row r="5743">
          <cell r="I5743" t="str">
            <v>DA1BHO0101-15SB</v>
          </cell>
        </row>
        <row r="5744">
          <cell r="I5744" t="str">
            <v>DA2BHO1335-15SB</v>
          </cell>
        </row>
        <row r="5745">
          <cell r="I5745" t="str">
            <v>DA1BHO0002-19SB</v>
          </cell>
        </row>
        <row r="5746">
          <cell r="I5746" t="str">
            <v>DA2BHP0202-15SB</v>
          </cell>
        </row>
        <row r="5747">
          <cell r="I5747" t="str">
            <v>DA1BIR0603-15SB</v>
          </cell>
        </row>
        <row r="5748">
          <cell r="I5748" t="str">
            <v>DA3BCJ0204-15SB</v>
          </cell>
        </row>
        <row r="5749">
          <cell r="I5749" t="str">
            <v>DA2BCL0306-15SA</v>
          </cell>
        </row>
        <row r="5750">
          <cell r="I5750" t="str">
            <v>DA2BCN0402-15SA</v>
          </cell>
        </row>
        <row r="5751">
          <cell r="I5751" t="str">
            <v>DA2BCN0404-15SA</v>
          </cell>
        </row>
        <row r="5752">
          <cell r="I5752" t="str">
            <v>DA2BCM0504-15SA</v>
          </cell>
        </row>
        <row r="5753">
          <cell r="I5753" t="str">
            <v>NA5BCJ0204-15SB</v>
          </cell>
        </row>
        <row r="5754">
          <cell r="I5754" t="str">
            <v>NA4BCL0306-15SA</v>
          </cell>
        </row>
        <row r="5755">
          <cell r="I5755" t="str">
            <v>NA4BCN0402-15SA</v>
          </cell>
        </row>
        <row r="5756">
          <cell r="I5756" t="str">
            <v>NA4BCN0404-15SA</v>
          </cell>
        </row>
        <row r="5757">
          <cell r="I5757" t="str">
            <v>NA4BCM0504-15SA</v>
          </cell>
        </row>
        <row r="5758">
          <cell r="I5758" t="str">
            <v>DB1BCJ0204-15SA</v>
          </cell>
        </row>
        <row r="5759">
          <cell r="I5759" t="str">
            <v>DB1BCL0306-15SA</v>
          </cell>
        </row>
        <row r="5760">
          <cell r="I5760" t="str">
            <v>DB1BCN0402-15SA</v>
          </cell>
        </row>
        <row r="5761">
          <cell r="I5761" t="str">
            <v>DB1BCN0404-15SA</v>
          </cell>
        </row>
        <row r="5762">
          <cell r="I5762" t="str">
            <v>DB1BCM0504-15SA</v>
          </cell>
        </row>
        <row r="5763">
          <cell r="I5763" t="str">
            <v>DA4BCJ0204-15SA</v>
          </cell>
        </row>
        <row r="5764">
          <cell r="I5764" t="str">
            <v>DA3BCL0306-15SA</v>
          </cell>
        </row>
        <row r="5765">
          <cell r="I5765" t="str">
            <v>DA3BCN0402-15SA</v>
          </cell>
        </row>
        <row r="5766">
          <cell r="I5766" t="str">
            <v>DA3BCN0404-15SA</v>
          </cell>
        </row>
        <row r="5767">
          <cell r="I5767" t="str">
            <v>DA3BCM0504-15SA</v>
          </cell>
        </row>
        <row r="5768">
          <cell r="I5768" t="str">
            <v>DB5BCJ0204-15SB</v>
          </cell>
        </row>
        <row r="5769">
          <cell r="I5769" t="str">
            <v>DB4BCL0306-15SA</v>
          </cell>
        </row>
        <row r="5770">
          <cell r="I5770" t="str">
            <v>DB4BCN0402-15SA</v>
          </cell>
        </row>
        <row r="5771">
          <cell r="I5771" t="str">
            <v>DB4BCN0404-15SA</v>
          </cell>
        </row>
        <row r="5772">
          <cell r="I5772" t="str">
            <v>DB4BCM0504-15SA</v>
          </cell>
        </row>
        <row r="5773">
          <cell r="I5773" t="str">
            <v>NA1BHO0101-15SB</v>
          </cell>
        </row>
        <row r="5774">
          <cell r="I5774" t="str">
            <v>NA1BHO1335-15SB</v>
          </cell>
        </row>
        <row r="5775">
          <cell r="I5775" t="str">
            <v>NA1BHO0002-19SB</v>
          </cell>
        </row>
        <row r="5776">
          <cell r="I5776" t="str">
            <v>NA1BHP0202-15SB</v>
          </cell>
        </row>
        <row r="5777">
          <cell r="I5777" t="str">
            <v>NA1BIR0603-15SB</v>
          </cell>
        </row>
        <row r="5778">
          <cell r="I5778" t="str">
            <v>DB8BCJ0204-15SA</v>
          </cell>
        </row>
        <row r="5779">
          <cell r="I5779" t="str">
            <v>DB5BCL0306-15SA</v>
          </cell>
        </row>
        <row r="5780">
          <cell r="I5780" t="str">
            <v>DB5BCN0402-15SA</v>
          </cell>
        </row>
        <row r="5781">
          <cell r="I5781" t="str">
            <v>DB5BCN0404-15SA</v>
          </cell>
        </row>
        <row r="5782">
          <cell r="I5782" t="str">
            <v>DB5BCM0504-15SA</v>
          </cell>
        </row>
        <row r="5783">
          <cell r="I5783" t="str">
            <v>DB1BCJ0204-15SB</v>
          </cell>
        </row>
        <row r="5784">
          <cell r="I5784" t="str">
            <v>DB1BCL0306-15SA</v>
          </cell>
        </row>
        <row r="5785">
          <cell r="I5785" t="str">
            <v>DB1BCN0402-15SA</v>
          </cell>
        </row>
        <row r="5786">
          <cell r="I5786" t="str">
            <v>DB1BCN0404-15SA</v>
          </cell>
        </row>
        <row r="5787">
          <cell r="I5787" t="str">
            <v>DB1BCM0504-15SA</v>
          </cell>
        </row>
        <row r="5788">
          <cell r="I5788" t="str">
            <v>DB8BCJ0204-15SA</v>
          </cell>
        </row>
        <row r="5789">
          <cell r="I5789" t="str">
            <v>DB5BCL0306-15SA</v>
          </cell>
        </row>
        <row r="5790">
          <cell r="I5790" t="str">
            <v>DB5BCN0402-15SA</v>
          </cell>
        </row>
        <row r="5791">
          <cell r="I5791" t="str">
            <v>DB5BCN0404-15SA</v>
          </cell>
        </row>
        <row r="5792">
          <cell r="I5792" t="str">
            <v>DB5BCM0504-15SA</v>
          </cell>
        </row>
        <row r="5793">
          <cell r="I5793" t="str">
            <v>DA1BHO0101-15SB</v>
          </cell>
        </row>
        <row r="5794">
          <cell r="I5794" t="str">
            <v>DA1BHO1335-15SB</v>
          </cell>
        </row>
        <row r="5795">
          <cell r="I5795" t="str">
            <v>DA1BHO0002-19SB</v>
          </cell>
        </row>
        <row r="5796">
          <cell r="I5796" t="str">
            <v>DA1BHP0202-15SB</v>
          </cell>
        </row>
        <row r="5797">
          <cell r="I5797" t="str">
            <v>DA1BIR0603-15SB</v>
          </cell>
        </row>
        <row r="5798">
          <cell r="I5798" t="str">
            <v>NA7BCJ0204-15SA</v>
          </cell>
        </row>
        <row r="5799">
          <cell r="I5799" t="str">
            <v>NA5BCL0306-15SA</v>
          </cell>
        </row>
        <row r="5800">
          <cell r="I5800" t="str">
            <v>NA5BCN0402-15SA</v>
          </cell>
        </row>
        <row r="5801">
          <cell r="I5801" t="str">
            <v>NA5BCN0404-15SA</v>
          </cell>
        </row>
        <row r="5802">
          <cell r="I5802" t="str">
            <v>NA5BCM0504-15SA</v>
          </cell>
        </row>
        <row r="5803">
          <cell r="I5803" t="str">
            <v>NA3BCJ0204-15SB</v>
          </cell>
        </row>
        <row r="5804">
          <cell r="I5804" t="str">
            <v>NA2BCL0306-15SA</v>
          </cell>
        </row>
        <row r="5805">
          <cell r="I5805" t="str">
            <v>NA2BCN0402-15SA</v>
          </cell>
        </row>
        <row r="5806">
          <cell r="I5806" t="str">
            <v>NA2BCN0404-15SA</v>
          </cell>
        </row>
        <row r="5807">
          <cell r="I5807" t="str">
            <v>NA2BCM0504-15SA</v>
          </cell>
        </row>
        <row r="5808">
          <cell r="I5808" t="str">
            <v>DB4BCJ0204-15SB</v>
          </cell>
        </row>
        <row r="5809">
          <cell r="I5809" t="str">
            <v>DB3BCL0306-15SA</v>
          </cell>
        </row>
        <row r="5810">
          <cell r="I5810" t="str">
            <v>DB3BCN0402-15SA</v>
          </cell>
        </row>
        <row r="5811">
          <cell r="I5811" t="str">
            <v>DB3BCN0404-15SA</v>
          </cell>
        </row>
        <row r="5812">
          <cell r="I5812" t="str">
            <v>DB3BCM0504-15SA</v>
          </cell>
        </row>
        <row r="5813">
          <cell r="I5813" t="str">
            <v>NA7BCJ0204-15SA</v>
          </cell>
        </row>
        <row r="5814">
          <cell r="I5814" t="str">
            <v>NA5BCL0306-15SA</v>
          </cell>
        </row>
        <row r="5815">
          <cell r="I5815" t="str">
            <v>NA5BCN0402-15SA</v>
          </cell>
        </row>
        <row r="5816">
          <cell r="I5816" t="str">
            <v>NA5BCN0404-15SA</v>
          </cell>
        </row>
        <row r="5817">
          <cell r="I5817" t="str">
            <v>NA5BCM0504-15SA</v>
          </cell>
        </row>
        <row r="5818">
          <cell r="I5818" t="str">
            <v>NB1BHO0101-15SB</v>
          </cell>
        </row>
        <row r="5819">
          <cell r="I5819" t="str">
            <v>NB2BHO1335-15SB</v>
          </cell>
        </row>
        <row r="5820">
          <cell r="I5820" t="str">
            <v>NB1BHO0002-19SB</v>
          </cell>
        </row>
        <row r="5821">
          <cell r="I5821" t="str">
            <v>NB2BHP0202-15SB</v>
          </cell>
        </row>
        <row r="5822">
          <cell r="I5822" t="str">
            <v>NB1BIR0603-15SA</v>
          </cell>
        </row>
        <row r="5823">
          <cell r="I5823" t="str">
            <v>NA1BHO0101-15SB</v>
          </cell>
        </row>
        <row r="5824">
          <cell r="I5824" t="str">
            <v>NA2BHO1335-15SB</v>
          </cell>
        </row>
        <row r="5825">
          <cell r="I5825" t="str">
            <v>NA1BHO0002-19SB</v>
          </cell>
        </row>
        <row r="5826">
          <cell r="I5826" t="str">
            <v>NA2BHP0202-15SB</v>
          </cell>
        </row>
        <row r="5827">
          <cell r="I5827" t="str">
            <v>NA1BIR0603-15SA</v>
          </cell>
        </row>
        <row r="5828">
          <cell r="I5828" t="str">
            <v>NA2BCJ0204-15SB</v>
          </cell>
        </row>
        <row r="5829">
          <cell r="I5829" t="str">
            <v>NA2BCL0306-15SA</v>
          </cell>
        </row>
        <row r="5830">
          <cell r="I5830" t="str">
            <v>NA2BCN0402-15SA</v>
          </cell>
        </row>
        <row r="5831">
          <cell r="I5831" t="str">
            <v>NA2BCN0404-15SA</v>
          </cell>
        </row>
        <row r="5832">
          <cell r="I5832" t="str">
            <v>NA2BCM0504-15SA</v>
          </cell>
        </row>
        <row r="5833">
          <cell r="I5833" t="str">
            <v>NA5BCJ0204-15SA</v>
          </cell>
        </row>
        <row r="5834">
          <cell r="I5834" t="str">
            <v>NA3BCL0306-15SA</v>
          </cell>
        </row>
        <row r="5835">
          <cell r="I5835" t="str">
            <v>NA3BCN0402-15SA</v>
          </cell>
        </row>
        <row r="5836">
          <cell r="I5836" t="str">
            <v>NA3BCN0404-15SA</v>
          </cell>
        </row>
        <row r="5837">
          <cell r="I5837" t="str">
            <v>NA3BCM0504-15SA</v>
          </cell>
        </row>
        <row r="5838">
          <cell r="I5838" t="str">
            <v>NA3BCJ0204-15SB</v>
          </cell>
        </row>
        <row r="5839">
          <cell r="I5839" t="str">
            <v>NA2BCL0306-15SA</v>
          </cell>
        </row>
        <row r="5840">
          <cell r="I5840" t="str">
            <v>NA2BCN0402-15SA</v>
          </cell>
        </row>
        <row r="5841">
          <cell r="I5841" t="str">
            <v>NA2BCN0404-15SA</v>
          </cell>
        </row>
        <row r="5842">
          <cell r="I5842" t="str">
            <v>NA2BCM0504-15SA</v>
          </cell>
        </row>
        <row r="5843">
          <cell r="I5843" t="str">
            <v>DA1BIR0004-15SB</v>
          </cell>
        </row>
        <row r="5844">
          <cell r="I5844" t="str">
            <v>DA1NHZ5016-15SB</v>
          </cell>
        </row>
        <row r="5845">
          <cell r="I5845" t="str">
            <v>DA1NHI5015-15SB</v>
          </cell>
        </row>
        <row r="5846">
          <cell r="I5846" t="str">
            <v>DA1NHI5011-13SB</v>
          </cell>
        </row>
        <row r="5847">
          <cell r="I5847" t="str">
            <v>DA4BIQ0602-15SA</v>
          </cell>
        </row>
        <row r="5848">
          <cell r="I5848" t="str">
            <v>DA1NHZ5019-15SB</v>
          </cell>
        </row>
        <row r="5849">
          <cell r="I5849" t="str">
            <v>NB1BHO0101-15SB</v>
          </cell>
        </row>
        <row r="5850">
          <cell r="I5850" t="str">
            <v>NB1BHO1335-15SB</v>
          </cell>
        </row>
        <row r="5851">
          <cell r="I5851" t="str">
            <v>NB1BHO0002-19SB</v>
          </cell>
        </row>
        <row r="5852">
          <cell r="I5852" t="str">
            <v>NB1BHP0202-15SB</v>
          </cell>
        </row>
        <row r="5853">
          <cell r="I5853" t="str">
            <v>NB1BIR0603-15SB</v>
          </cell>
        </row>
        <row r="5854">
          <cell r="I5854" t="str">
            <v>NB4BCJ0204-15SB</v>
          </cell>
        </row>
        <row r="5855">
          <cell r="I5855" t="str">
            <v>NB3BCL0306-15SA</v>
          </cell>
        </row>
        <row r="5856">
          <cell r="I5856" t="str">
            <v>NB3BCN0402-15SA</v>
          </cell>
        </row>
        <row r="5857">
          <cell r="I5857" t="str">
            <v>NB3BCN0404-15SA</v>
          </cell>
        </row>
        <row r="5858">
          <cell r="I5858" t="str">
            <v>NB3BCM0504-15SA</v>
          </cell>
        </row>
        <row r="5859">
          <cell r="I5859" t="str">
            <v>DA4BIR0004-15SA</v>
          </cell>
        </row>
        <row r="5860">
          <cell r="I5860" t="str">
            <v>DA4BIQ0602-15SA</v>
          </cell>
        </row>
        <row r="5861">
          <cell r="I5861" t="str">
            <v>DA1NHZ5016-15SA</v>
          </cell>
        </row>
        <row r="5862">
          <cell r="I5862" t="str">
            <v>DA1NHI5011-13SA</v>
          </cell>
        </row>
        <row r="5863">
          <cell r="I5863" t="str">
            <v>DA1NHZ5023-18SA</v>
          </cell>
        </row>
        <row r="5864">
          <cell r="I5864" t="str">
            <v>DA1NHZ5019-15SA</v>
          </cell>
        </row>
        <row r="5865">
          <cell r="I5865" t="str">
            <v>NB5BCJ0204-15SB</v>
          </cell>
        </row>
        <row r="5866">
          <cell r="I5866" t="str">
            <v>NB4BCL0306-15SA</v>
          </cell>
        </row>
        <row r="5867">
          <cell r="I5867" t="str">
            <v>NB4BCN0402-15SA</v>
          </cell>
        </row>
        <row r="5868">
          <cell r="I5868" t="str">
            <v>NB4BCN0404-15SA</v>
          </cell>
        </row>
        <row r="5869">
          <cell r="I5869" t="str">
            <v>NB4BCM0504-15SA</v>
          </cell>
        </row>
        <row r="5870">
          <cell r="I5870" t="str">
            <v>NA1BCJ0204-15SA</v>
          </cell>
        </row>
        <row r="5871">
          <cell r="I5871" t="str">
            <v>NA1BCL0306-15SA</v>
          </cell>
        </row>
        <row r="5872">
          <cell r="I5872" t="str">
            <v>NA1BCN0402-15SA</v>
          </cell>
        </row>
        <row r="5873">
          <cell r="I5873" t="str">
            <v>NA1BCN0404-15SA</v>
          </cell>
        </row>
        <row r="5874">
          <cell r="I5874" t="str">
            <v>NA1BCM0504-15SA</v>
          </cell>
        </row>
        <row r="5875">
          <cell r="I5875" t="str">
            <v>DA1BIR0004-15SB</v>
          </cell>
        </row>
        <row r="5876">
          <cell r="I5876" t="str">
            <v>DA1NHZ5016-15SB</v>
          </cell>
        </row>
        <row r="5877">
          <cell r="I5877" t="str">
            <v>DA1NHI5015-15SB</v>
          </cell>
        </row>
        <row r="5878">
          <cell r="I5878" t="str">
            <v>DA1NHI5011-13SB</v>
          </cell>
        </row>
        <row r="5879">
          <cell r="I5879" t="str">
            <v>DA4BIQ0602-15SA</v>
          </cell>
        </row>
        <row r="5880">
          <cell r="I5880" t="str">
            <v>DA1NHZ5019-15SB</v>
          </cell>
        </row>
        <row r="5881">
          <cell r="I5881" t="str">
            <v>NA1BCJ0204-15SB</v>
          </cell>
        </row>
        <row r="5882">
          <cell r="I5882" t="str">
            <v>NA1BCL0306-15SA</v>
          </cell>
        </row>
        <row r="5883">
          <cell r="I5883" t="str">
            <v>NA1BCN0402-15SA</v>
          </cell>
        </row>
        <row r="5884">
          <cell r="I5884" t="str">
            <v>NA1BCN0404-15SA</v>
          </cell>
        </row>
        <row r="5885">
          <cell r="I5885" t="str">
            <v>NA1BCM0504-15SA</v>
          </cell>
        </row>
        <row r="5886">
          <cell r="I5886" t="str">
            <v>DB3BCJ0204-15SA</v>
          </cell>
        </row>
        <row r="5887">
          <cell r="I5887" t="str">
            <v>DB2BCL0306-15SA</v>
          </cell>
        </row>
        <row r="5888">
          <cell r="I5888" t="str">
            <v>DB2BCN0402-15SA</v>
          </cell>
        </row>
        <row r="5889">
          <cell r="I5889" t="str">
            <v>DB2BCN0404-15SA</v>
          </cell>
        </row>
        <row r="5890">
          <cell r="I5890" t="str">
            <v>DB2BCM0504-15SA</v>
          </cell>
        </row>
        <row r="5891">
          <cell r="I5891" t="str">
            <v>DB7BCJ0204-15SA</v>
          </cell>
        </row>
        <row r="5892">
          <cell r="I5892" t="str">
            <v>DB5BCL0306-15SA</v>
          </cell>
        </row>
        <row r="5893">
          <cell r="I5893" t="str">
            <v>DB5BCN0402-15SA</v>
          </cell>
        </row>
        <row r="5894">
          <cell r="I5894" t="str">
            <v>DB5BCN0404-15SA</v>
          </cell>
        </row>
        <row r="5895">
          <cell r="I5895" t="str">
            <v>DB5BCM0504-15SA</v>
          </cell>
        </row>
        <row r="5896">
          <cell r="I5896" t="str">
            <v>NA6BCJ0204-15SA</v>
          </cell>
        </row>
        <row r="5897">
          <cell r="I5897" t="str">
            <v>NA4BCL0306-15SA</v>
          </cell>
        </row>
        <row r="5898">
          <cell r="I5898" t="str">
            <v>NA4BCN0402-15SA</v>
          </cell>
        </row>
        <row r="5899">
          <cell r="I5899" t="str">
            <v>NA4BCN0404-15SA</v>
          </cell>
        </row>
        <row r="5900">
          <cell r="I5900" t="str">
            <v>NA4BCM0504-15SA</v>
          </cell>
        </row>
        <row r="5901">
          <cell r="I5901" t="str">
            <v>NB4BCJ0204-15SA</v>
          </cell>
        </row>
        <row r="5902">
          <cell r="I5902" t="str">
            <v>NB3BCL0306-15SA</v>
          </cell>
        </row>
        <row r="5903">
          <cell r="I5903" t="str">
            <v>NB3BCN0402-15SA</v>
          </cell>
        </row>
        <row r="5904">
          <cell r="I5904" t="str">
            <v>NB3BCN0404-15SA</v>
          </cell>
        </row>
        <row r="5905">
          <cell r="I5905" t="str">
            <v>NB3BCM0504-15SA</v>
          </cell>
        </row>
        <row r="5906">
          <cell r="I5906" t="str">
            <v>DB4BCJ0204-15SA</v>
          </cell>
        </row>
        <row r="5907">
          <cell r="I5907" t="str">
            <v>DB3BCL0306-15SA</v>
          </cell>
        </row>
        <row r="5908">
          <cell r="I5908" t="str">
            <v>DB3BCN0402-15SA</v>
          </cell>
        </row>
        <row r="5909">
          <cell r="I5909" t="str">
            <v>DB3BCN0404-15SA</v>
          </cell>
        </row>
        <row r="5910">
          <cell r="I5910" t="str">
            <v>DB3BCM0504-15SA</v>
          </cell>
        </row>
        <row r="5911">
          <cell r="I5911" t="str">
            <v>NA1BCJ0204-15SA</v>
          </cell>
        </row>
        <row r="5912">
          <cell r="I5912" t="str">
            <v>NA1BCL0306-15SA</v>
          </cell>
        </row>
        <row r="5913">
          <cell r="I5913" t="str">
            <v>NA1BCN0402-15SA</v>
          </cell>
        </row>
        <row r="5914">
          <cell r="I5914" t="str">
            <v>NA1BCN0404-15SA</v>
          </cell>
        </row>
        <row r="5915">
          <cell r="I5915" t="str">
            <v>NA1BCM0504-15SA</v>
          </cell>
        </row>
        <row r="5916">
          <cell r="I5916" t="str">
            <v>DB6BCJ0204-15SA</v>
          </cell>
        </row>
        <row r="5917">
          <cell r="I5917" t="str">
            <v>DB4BCL0306-15SA</v>
          </cell>
        </row>
        <row r="5918">
          <cell r="I5918" t="str">
            <v>DB4BCN0402-15SA</v>
          </cell>
        </row>
        <row r="5919">
          <cell r="I5919" t="str">
            <v>DB4BCN0404-15SA</v>
          </cell>
        </row>
        <row r="5920">
          <cell r="I5920" t="str">
            <v>DB4BCM0504-15SA</v>
          </cell>
        </row>
        <row r="5921">
          <cell r="I5921" t="str">
            <v>NB3BCJ0204-15SA</v>
          </cell>
        </row>
        <row r="5922">
          <cell r="I5922" t="str">
            <v>NB2BCL0306-15SA</v>
          </cell>
        </row>
        <row r="5923">
          <cell r="I5923" t="str">
            <v>NB2BCN0402-15SA</v>
          </cell>
        </row>
        <row r="5924">
          <cell r="I5924" t="str">
            <v>NB2BCN0404-15SA</v>
          </cell>
        </row>
        <row r="5925">
          <cell r="I5925" t="str">
            <v>NB2BCM0504-15SA</v>
          </cell>
        </row>
        <row r="5926">
          <cell r="I5926" t="str">
            <v>DA9BCJ0204-15SA</v>
          </cell>
        </row>
        <row r="5927">
          <cell r="I5927" t="str">
            <v>DA5BCL0306-15SA</v>
          </cell>
        </row>
        <row r="5928">
          <cell r="I5928" t="str">
            <v>DA5BCN0402-15SA</v>
          </cell>
        </row>
        <row r="5929">
          <cell r="I5929" t="str">
            <v>DA5BCN0404-15SA</v>
          </cell>
        </row>
        <row r="5930">
          <cell r="I5930" t="str">
            <v>DA5BCM0504-15SA</v>
          </cell>
        </row>
        <row r="5931">
          <cell r="I5931" t="str">
            <v>DB4BCJ0204-15SB</v>
          </cell>
        </row>
        <row r="5932">
          <cell r="I5932" t="str">
            <v>DB3BCL0306-15SA</v>
          </cell>
        </row>
        <row r="5933">
          <cell r="I5933" t="str">
            <v>DB3BCN0402-15SA</v>
          </cell>
        </row>
        <row r="5934">
          <cell r="I5934" t="str">
            <v>DB3BCN0404-15SA</v>
          </cell>
        </row>
        <row r="5935">
          <cell r="I5935" t="str">
            <v>DB3BCM0504-15SA</v>
          </cell>
        </row>
        <row r="5936">
          <cell r="I5936" t="str">
            <v>DA1BIR0004-15SB</v>
          </cell>
        </row>
        <row r="5937">
          <cell r="I5937" t="str">
            <v>DA1NHZ5016-15SB</v>
          </cell>
        </row>
        <row r="5938">
          <cell r="I5938" t="str">
            <v>DA1NHI5015-15SB</v>
          </cell>
        </row>
        <row r="5939">
          <cell r="I5939" t="str">
            <v>DA1NHI5011-13SB</v>
          </cell>
        </row>
        <row r="5940">
          <cell r="I5940" t="str">
            <v>DA4BIQ0602-15SA</v>
          </cell>
        </row>
        <row r="5941">
          <cell r="I5941" t="str">
            <v>DA1NHZ5019-15SB</v>
          </cell>
        </row>
        <row r="5942">
          <cell r="I5942" t="str">
            <v>DB1BHO0101-15SB</v>
          </cell>
        </row>
        <row r="5943">
          <cell r="I5943" t="str">
            <v>DB1BHO1335-15SB</v>
          </cell>
        </row>
        <row r="5944">
          <cell r="I5944" t="str">
            <v>DB1BHO0002-19SB</v>
          </cell>
        </row>
        <row r="5945">
          <cell r="I5945" t="str">
            <v>DB1BHP0202-15SB</v>
          </cell>
        </row>
        <row r="5946">
          <cell r="I5946" t="str">
            <v>DB1BIR0603-15SB</v>
          </cell>
        </row>
        <row r="5947">
          <cell r="I5947" t="str">
            <v>DA7BCJ0204-15SA</v>
          </cell>
        </row>
        <row r="5948">
          <cell r="I5948" t="str">
            <v>DA5BCL0306-15SA</v>
          </cell>
        </row>
        <row r="5949">
          <cell r="I5949" t="str">
            <v>DA5BCN0402-15SA</v>
          </cell>
        </row>
        <row r="5950">
          <cell r="I5950" t="str">
            <v>DA5BCN0404-15SA</v>
          </cell>
        </row>
        <row r="5951">
          <cell r="I5951" t="str">
            <v>DA5BCM0504-15SA</v>
          </cell>
        </row>
        <row r="5952">
          <cell r="I5952" t="str">
            <v>DA7BCJ0204-15SA</v>
          </cell>
        </row>
        <row r="5953">
          <cell r="I5953" t="str">
            <v>DA5BCL0306-15SA</v>
          </cell>
        </row>
        <row r="5954">
          <cell r="I5954" t="str">
            <v>DA5BCN0402-15SA</v>
          </cell>
        </row>
        <row r="5955">
          <cell r="I5955" t="str">
            <v>DA5BCN0404-15SA</v>
          </cell>
        </row>
        <row r="5956">
          <cell r="I5956" t="str">
            <v>DA5BCM0504-15SA</v>
          </cell>
        </row>
        <row r="5957">
          <cell r="I5957" t="str">
            <v>NB1BHO0101-15SB</v>
          </cell>
        </row>
        <row r="5958">
          <cell r="I5958" t="str">
            <v>NB1BHO1335-15SB</v>
          </cell>
        </row>
        <row r="5959">
          <cell r="I5959" t="str">
            <v>NB1BHO0002-19SB</v>
          </cell>
        </row>
        <row r="5960">
          <cell r="I5960" t="str">
            <v>NB1BHP0202-15SB</v>
          </cell>
        </row>
        <row r="5961">
          <cell r="I5961" t="str">
            <v>NB1BIR0603-15SB</v>
          </cell>
        </row>
        <row r="5962">
          <cell r="I5962" t="str">
            <v>DA5BCJ0204-15SB</v>
          </cell>
        </row>
        <row r="5963">
          <cell r="I5963" t="str">
            <v>DA4BCL0306-15SA</v>
          </cell>
        </row>
        <row r="5964">
          <cell r="I5964" t="str">
            <v>DA4BCN0402-15SA</v>
          </cell>
        </row>
        <row r="5965">
          <cell r="I5965" t="str">
            <v>DA4BCN0404-15SA</v>
          </cell>
        </row>
        <row r="5966">
          <cell r="I5966" t="str">
            <v>DA4BCM0504-15SA</v>
          </cell>
        </row>
        <row r="5967">
          <cell r="I5967" t="str">
            <v>NB8BCJ0204-15SA</v>
          </cell>
        </row>
        <row r="5968">
          <cell r="I5968" t="str">
            <v>NB5BCL0306-15SA</v>
          </cell>
        </row>
        <row r="5969">
          <cell r="I5969" t="str">
            <v>NB5BCN0402-15SA</v>
          </cell>
        </row>
        <row r="5970">
          <cell r="I5970" t="str">
            <v>NB5BCN0404-15SA</v>
          </cell>
        </row>
        <row r="5971">
          <cell r="I5971" t="str">
            <v>NB5BCM0504-15SA</v>
          </cell>
        </row>
        <row r="5972">
          <cell r="I5972" t="str">
            <v>DA8BCJ0204-15SA</v>
          </cell>
        </row>
        <row r="5973">
          <cell r="I5973" t="str">
            <v>DA5BCL0306-15SA</v>
          </cell>
        </row>
        <row r="5974">
          <cell r="I5974" t="str">
            <v>DA5BCN0402-15SA</v>
          </cell>
        </row>
        <row r="5975">
          <cell r="I5975" t="str">
            <v>DA5BCN0404-15SA</v>
          </cell>
        </row>
        <row r="5976">
          <cell r="I5976" t="str">
            <v>DA5BCM0504-15SA</v>
          </cell>
        </row>
        <row r="5977">
          <cell r="I5977" t="str">
            <v>DB7BCJ0204-15SA</v>
          </cell>
        </row>
        <row r="5978">
          <cell r="I5978" t="str">
            <v>DB5BCL0306-15SA</v>
          </cell>
        </row>
        <row r="5979">
          <cell r="I5979" t="str">
            <v>DB5BCN0402-15SA</v>
          </cell>
        </row>
        <row r="5980">
          <cell r="I5980" t="str">
            <v>DB5BCN0404-15SA</v>
          </cell>
        </row>
        <row r="5981">
          <cell r="I5981" t="str">
            <v>DB5BCM0504-15SA</v>
          </cell>
        </row>
        <row r="5982">
          <cell r="I5982" t="str">
            <v>NA5BCJ0204-15SA</v>
          </cell>
        </row>
        <row r="5983">
          <cell r="I5983" t="str">
            <v>NA3BCL0306-15SA</v>
          </cell>
        </row>
        <row r="5984">
          <cell r="I5984" t="str">
            <v>NA3BCN0402-15SA</v>
          </cell>
        </row>
        <row r="5985">
          <cell r="I5985" t="str">
            <v>NA3BCN0404-15SA</v>
          </cell>
        </row>
        <row r="5986">
          <cell r="I5986" t="str">
            <v>NA3BCM0504-15SA</v>
          </cell>
        </row>
        <row r="5987">
          <cell r="I5987" t="str">
            <v>DB6BCJ0204-15SA</v>
          </cell>
        </row>
        <row r="5988">
          <cell r="I5988" t="str">
            <v>DB4BCL0306-15SA</v>
          </cell>
        </row>
        <row r="5989">
          <cell r="I5989" t="str">
            <v>DB4BCN0402-15SA</v>
          </cell>
        </row>
        <row r="5990">
          <cell r="I5990" t="str">
            <v>DB4BCN0404-15SA</v>
          </cell>
        </row>
        <row r="5991">
          <cell r="I5991" t="str">
            <v>DB4BCM0504-15SA</v>
          </cell>
        </row>
        <row r="5992">
          <cell r="I5992" t="str">
            <v>DB1BHO0101-15SB</v>
          </cell>
        </row>
        <row r="5993">
          <cell r="I5993" t="str">
            <v>DB2BHO1335-15SB</v>
          </cell>
        </row>
        <row r="5994">
          <cell r="I5994" t="str">
            <v>DB1BHO0002-19SB</v>
          </cell>
        </row>
        <row r="5995">
          <cell r="I5995" t="str">
            <v>DB2BHP0202-15SB</v>
          </cell>
        </row>
        <row r="5996">
          <cell r="I5996" t="str">
            <v>DB1BIR0603-15SA</v>
          </cell>
        </row>
        <row r="5997">
          <cell r="I5997" t="str">
            <v>NA6BCJ0204-15SA</v>
          </cell>
        </row>
        <row r="5998">
          <cell r="I5998" t="str">
            <v>NA4BCL0306-15SA</v>
          </cell>
        </row>
        <row r="5999">
          <cell r="I5999" t="str">
            <v>NA4BCN0402-15SA</v>
          </cell>
        </row>
        <row r="6000">
          <cell r="I6000" t="str">
            <v>NA4BCN0404-15SA</v>
          </cell>
        </row>
        <row r="6001">
          <cell r="I6001" t="str">
            <v>NA4BCM0504-15SA</v>
          </cell>
        </row>
        <row r="6002">
          <cell r="I6002" t="str">
            <v>DA9BCJ0204-15SA</v>
          </cell>
        </row>
        <row r="6003">
          <cell r="I6003" t="str">
            <v>DA5BCL0306-15SA</v>
          </cell>
        </row>
        <row r="6004">
          <cell r="I6004" t="str">
            <v>DA5BCN0402-15SA</v>
          </cell>
        </row>
        <row r="6005">
          <cell r="I6005" t="str">
            <v>DA5BCN0404-15SA</v>
          </cell>
        </row>
        <row r="6006">
          <cell r="I6006" t="str">
            <v>DA5BCM0504-15SA</v>
          </cell>
        </row>
        <row r="6007">
          <cell r="I6007" t="str">
            <v>NB1BCJ0204-15SA</v>
          </cell>
        </row>
        <row r="6008">
          <cell r="I6008" t="str">
            <v>NB1BCL0306-15SA</v>
          </cell>
        </row>
        <row r="6009">
          <cell r="I6009" t="str">
            <v>NB1BCN0402-15SA</v>
          </cell>
        </row>
        <row r="6010">
          <cell r="I6010" t="str">
            <v>NB1BCN0404-15SA</v>
          </cell>
        </row>
        <row r="6011">
          <cell r="I6011" t="str">
            <v>NB1BCM0504-15SA</v>
          </cell>
        </row>
        <row r="6012">
          <cell r="I6012" t="str">
            <v>NA3BCJ0204-15SB</v>
          </cell>
        </row>
        <row r="6013">
          <cell r="I6013" t="str">
            <v>NA2BCL0306-15SA</v>
          </cell>
        </row>
        <row r="6014">
          <cell r="I6014" t="str">
            <v>NA2BCN0402-15SA</v>
          </cell>
        </row>
        <row r="6015">
          <cell r="I6015" t="str">
            <v>NA2BCN0404-15SA</v>
          </cell>
        </row>
        <row r="6016">
          <cell r="I6016" t="str">
            <v>NA2BCM0504-15SA</v>
          </cell>
        </row>
        <row r="6017">
          <cell r="I6017" t="str">
            <v>NB7BCJ0204-15SA</v>
          </cell>
        </row>
        <row r="6018">
          <cell r="I6018" t="str">
            <v>NB4BCL0306-15SA</v>
          </cell>
        </row>
        <row r="6019">
          <cell r="I6019" t="str">
            <v>NB4BCN0402-15SA</v>
          </cell>
        </row>
        <row r="6020">
          <cell r="I6020" t="str">
            <v>NB4BCN0404-15SA</v>
          </cell>
        </row>
        <row r="6021">
          <cell r="I6021" t="str">
            <v>NB4BCM0504-15SA</v>
          </cell>
        </row>
        <row r="6022">
          <cell r="I6022" t="str">
            <v>DA1BHO0101-15SB</v>
          </cell>
        </row>
        <row r="6023">
          <cell r="I6023" t="str">
            <v>DA1BHO1335-15SB</v>
          </cell>
        </row>
        <row r="6024">
          <cell r="I6024" t="str">
            <v>DA1BHO0002-19SB</v>
          </cell>
        </row>
        <row r="6025">
          <cell r="I6025" t="str">
            <v>DA1BHP0202-15SB</v>
          </cell>
        </row>
        <row r="6026">
          <cell r="I6026" t="str">
            <v>DA1BIR0603-15SB</v>
          </cell>
        </row>
        <row r="6027">
          <cell r="I6027" t="str">
            <v>DA4BIR0004-15SA</v>
          </cell>
        </row>
        <row r="6028">
          <cell r="I6028" t="str">
            <v>DA4BIQ0602-15SA</v>
          </cell>
        </row>
        <row r="6029">
          <cell r="I6029" t="str">
            <v>DA1NHZ5016-15SA</v>
          </cell>
        </row>
        <row r="6030">
          <cell r="I6030" t="str">
            <v>DA1NHI5011-13SA</v>
          </cell>
        </row>
        <row r="6031">
          <cell r="I6031" t="str">
            <v>DA1NHZ5023-18SA</v>
          </cell>
        </row>
        <row r="6032">
          <cell r="I6032" t="str">
            <v>DA1NHZ5019-15SA</v>
          </cell>
        </row>
        <row r="6033">
          <cell r="I6033" t="str">
            <v>DA1BHO0101-15SB</v>
          </cell>
        </row>
        <row r="6034">
          <cell r="I6034" t="str">
            <v>DA2BHO1335-15SB</v>
          </cell>
        </row>
        <row r="6035">
          <cell r="I6035" t="str">
            <v>DA1BHO0002-19SB</v>
          </cell>
        </row>
        <row r="6036">
          <cell r="I6036" t="str">
            <v>DA2BHP0202-15SB</v>
          </cell>
        </row>
        <row r="6037">
          <cell r="I6037" t="str">
            <v>DA1BIR0603-15SA</v>
          </cell>
        </row>
        <row r="6038">
          <cell r="I6038" t="str">
            <v>NA1BHO0101-15SB</v>
          </cell>
        </row>
        <row r="6039">
          <cell r="I6039" t="str">
            <v>NA1BHO1335-15SB</v>
          </cell>
        </row>
        <row r="6040">
          <cell r="I6040" t="str">
            <v>NA1BHO0002-19SB</v>
          </cell>
        </row>
        <row r="6041">
          <cell r="I6041" t="str">
            <v>NA1BHP0202-15SB</v>
          </cell>
        </row>
        <row r="6042">
          <cell r="I6042" t="str">
            <v>NA1BIR0603-15SB</v>
          </cell>
        </row>
        <row r="6043">
          <cell r="I6043" t="str">
            <v>NB1BCJ0204-15SA</v>
          </cell>
        </row>
        <row r="6044">
          <cell r="I6044" t="str">
            <v>NB1BCL0306-15SA</v>
          </cell>
        </row>
        <row r="6045">
          <cell r="I6045" t="str">
            <v>NB1BCN0402-15SA</v>
          </cell>
        </row>
        <row r="6046">
          <cell r="I6046" t="str">
            <v>NB1BCN0404-15SA</v>
          </cell>
        </row>
        <row r="6047">
          <cell r="I6047" t="str">
            <v>NB1BCM0504-15SA</v>
          </cell>
        </row>
        <row r="6048">
          <cell r="I6048" t="str">
            <v>NA5BCJ0204-15SA</v>
          </cell>
        </row>
        <row r="6049">
          <cell r="I6049" t="str">
            <v>NA3BCL0306-15SA</v>
          </cell>
        </row>
        <row r="6050">
          <cell r="I6050" t="str">
            <v>NA3BCN0402-15SA</v>
          </cell>
        </row>
        <row r="6051">
          <cell r="I6051" t="str">
            <v>NA3BCN0404-15SA</v>
          </cell>
        </row>
        <row r="6052">
          <cell r="I6052" t="str">
            <v>NA3BCM0504-15SA</v>
          </cell>
        </row>
        <row r="6053">
          <cell r="I6053" t="str">
            <v>DA4BIR0004-15SA</v>
          </cell>
        </row>
        <row r="6054">
          <cell r="I6054" t="str">
            <v>DA4BIQ0602-15SA</v>
          </cell>
        </row>
        <row r="6055">
          <cell r="I6055" t="str">
            <v>DA1NHZ5016-15SA</v>
          </cell>
        </row>
        <row r="6056">
          <cell r="I6056" t="str">
            <v>DA1NHI5011-13SA</v>
          </cell>
        </row>
        <row r="6057">
          <cell r="I6057" t="str">
            <v>DA1NHZ5023-18SA</v>
          </cell>
        </row>
        <row r="6058">
          <cell r="I6058" t="str">
            <v>DA1NHZ5019-15SA</v>
          </cell>
        </row>
        <row r="6059">
          <cell r="I6059" t="str">
            <v>NB2BCJ0204-15SA</v>
          </cell>
        </row>
        <row r="6060">
          <cell r="I6060" t="str">
            <v>NB1BCL0306-15SA</v>
          </cell>
        </row>
        <row r="6061">
          <cell r="I6061" t="str">
            <v>NB1BCN0402-15SA</v>
          </cell>
        </row>
        <row r="6062">
          <cell r="I6062" t="str">
            <v>NB1BCN0404-15SA</v>
          </cell>
        </row>
        <row r="6063">
          <cell r="I6063" t="str">
            <v>NB1BCM0504-15SA</v>
          </cell>
        </row>
        <row r="6064">
          <cell r="I6064" t="str">
            <v>NA4BIR0004-15SA</v>
          </cell>
        </row>
        <row r="6065">
          <cell r="I6065" t="str">
            <v>NA4BIQ0602-15SA</v>
          </cell>
        </row>
        <row r="6066">
          <cell r="I6066" t="str">
            <v>NA1NHZ5016-15SA</v>
          </cell>
        </row>
        <row r="6067">
          <cell r="I6067" t="str">
            <v>NA1NHI5011-13SA</v>
          </cell>
        </row>
        <row r="6068">
          <cell r="I6068" t="str">
            <v>NA1NHZ5023-18SA</v>
          </cell>
        </row>
        <row r="6069">
          <cell r="I6069" t="str">
            <v>NA1NHZ5019-15SA</v>
          </cell>
        </row>
        <row r="6070">
          <cell r="I6070" t="str">
            <v>NA1BHO0101-15SB</v>
          </cell>
        </row>
        <row r="6071">
          <cell r="I6071" t="str">
            <v>NA1BHO1335-15SB</v>
          </cell>
        </row>
        <row r="6072">
          <cell r="I6072" t="str">
            <v>NA1BHO0002-19SB</v>
          </cell>
        </row>
        <row r="6073">
          <cell r="I6073" t="str">
            <v>NA1BHP0202-15SB</v>
          </cell>
        </row>
        <row r="6074">
          <cell r="I6074" t="str">
            <v>NA1BIR0603-15SB</v>
          </cell>
        </row>
        <row r="6075">
          <cell r="I6075" t="str">
            <v>DB6BCJ0204-15SA</v>
          </cell>
        </row>
        <row r="6076">
          <cell r="I6076" t="str">
            <v>DB4BCL0306-15SA</v>
          </cell>
        </row>
        <row r="6077">
          <cell r="I6077" t="str">
            <v>DB4BCN0402-15SA</v>
          </cell>
        </row>
        <row r="6078">
          <cell r="I6078" t="str">
            <v>DB4BCN0404-15SA</v>
          </cell>
        </row>
        <row r="6079">
          <cell r="I6079" t="str">
            <v>DB4BCM0504-15SA</v>
          </cell>
        </row>
        <row r="6080">
          <cell r="I6080" t="str">
            <v>NB4BCJ0204-15SA</v>
          </cell>
        </row>
        <row r="6081">
          <cell r="I6081" t="str">
            <v>NB3BCL0306-15SA</v>
          </cell>
        </row>
        <row r="6082">
          <cell r="I6082" t="str">
            <v>NB3BCN0402-15SA</v>
          </cell>
        </row>
        <row r="6083">
          <cell r="I6083" t="str">
            <v>NB3BCN0404-15SA</v>
          </cell>
        </row>
        <row r="6084">
          <cell r="I6084" t="str">
            <v>NB3BCM0504-15SA</v>
          </cell>
        </row>
        <row r="6085">
          <cell r="I6085" t="str">
            <v>DA9BCJ0204-15SA</v>
          </cell>
        </row>
        <row r="6086">
          <cell r="I6086" t="str">
            <v>DA5BCL0306-15SA</v>
          </cell>
        </row>
        <row r="6087">
          <cell r="I6087" t="str">
            <v>DA5BCN0402-15SA</v>
          </cell>
        </row>
        <row r="6088">
          <cell r="I6088" t="str">
            <v>DA5BCN0404-15SA</v>
          </cell>
        </row>
        <row r="6089">
          <cell r="I6089" t="str">
            <v>DA5BCM0504-15SA</v>
          </cell>
        </row>
        <row r="6090">
          <cell r="I6090" t="str">
            <v>NA2BCJ0204-15SA</v>
          </cell>
        </row>
        <row r="6091">
          <cell r="I6091" t="str">
            <v>NA2BCL0306-15SA</v>
          </cell>
        </row>
        <row r="6092">
          <cell r="I6092" t="str">
            <v>NA2BCN0402-15SA</v>
          </cell>
        </row>
        <row r="6093">
          <cell r="I6093" t="str">
            <v>NA2BCN0404-15SA</v>
          </cell>
        </row>
        <row r="6094">
          <cell r="I6094" t="str">
            <v>NA2BCM0504-15SA</v>
          </cell>
        </row>
        <row r="6095">
          <cell r="I6095" t="str">
            <v>NA9BCJ0204-15SA</v>
          </cell>
        </row>
        <row r="6096">
          <cell r="I6096" t="str">
            <v>NA5BCL0306-15SA</v>
          </cell>
        </row>
        <row r="6097">
          <cell r="I6097" t="str">
            <v>NA5BCN0402-15SA</v>
          </cell>
        </row>
        <row r="6098">
          <cell r="I6098" t="str">
            <v>NA5BCN0404-15SA</v>
          </cell>
        </row>
        <row r="6099">
          <cell r="I6099" t="str">
            <v>NA5BCM0504-15SA</v>
          </cell>
        </row>
        <row r="6100">
          <cell r="I6100" t="str">
            <v>NB1BHO0101-15SB</v>
          </cell>
        </row>
        <row r="6101">
          <cell r="I6101" t="str">
            <v>NB1BHO1335-15SB</v>
          </cell>
        </row>
        <row r="6102">
          <cell r="I6102" t="str">
            <v>NB1BHO0002-19SB</v>
          </cell>
        </row>
        <row r="6103">
          <cell r="I6103" t="str">
            <v>NB1BHP0202-15SB</v>
          </cell>
        </row>
        <row r="6104">
          <cell r="I6104" t="str">
            <v>NB1BIR0603-15SB</v>
          </cell>
        </row>
        <row r="6105">
          <cell r="I6105" t="str">
            <v>NA3BCJ0204-15SA</v>
          </cell>
        </row>
        <row r="6106">
          <cell r="I6106" t="str">
            <v>NA2BCL0306-15SA</v>
          </cell>
        </row>
        <row r="6107">
          <cell r="I6107" t="str">
            <v>NA2BCN0402-15SA</v>
          </cell>
        </row>
        <row r="6108">
          <cell r="I6108" t="str">
            <v>NA2BCN0404-15SA</v>
          </cell>
        </row>
        <row r="6109">
          <cell r="I6109" t="str">
            <v>NA2BCM0504-15SA</v>
          </cell>
        </row>
        <row r="6110">
          <cell r="I6110" t="str">
            <v>DB3BCJ0204-15SA</v>
          </cell>
        </row>
        <row r="6111">
          <cell r="I6111" t="str">
            <v>DB2BCL0306-15SA</v>
          </cell>
        </row>
        <row r="6112">
          <cell r="I6112" t="str">
            <v>DB2BCN0402-15SA</v>
          </cell>
        </row>
        <row r="6113">
          <cell r="I6113" t="str">
            <v>DB2BCN0404-15SA</v>
          </cell>
        </row>
        <row r="6114">
          <cell r="I6114" t="str">
            <v>DB2BCM0504-15SA</v>
          </cell>
        </row>
        <row r="6115">
          <cell r="I6115" t="str">
            <v>NA4BCJ0204-15SB</v>
          </cell>
        </row>
        <row r="6116">
          <cell r="I6116" t="str">
            <v>NA3BCL0306-15SA</v>
          </cell>
        </row>
        <row r="6117">
          <cell r="I6117" t="str">
            <v>NA3BCN0402-15SA</v>
          </cell>
        </row>
        <row r="6118">
          <cell r="I6118" t="str">
            <v>NA3BCN0404-15SA</v>
          </cell>
        </row>
        <row r="6119">
          <cell r="I6119" t="str">
            <v>NA3BCM0504-15SA</v>
          </cell>
        </row>
        <row r="6120">
          <cell r="I6120" t="str">
            <v>DA1BCJ0204-15SA</v>
          </cell>
        </row>
        <row r="6121">
          <cell r="I6121" t="str">
            <v>DA1BCL0306-15SA</v>
          </cell>
        </row>
        <row r="6122">
          <cell r="I6122" t="str">
            <v>DA1BCN0402-15SA</v>
          </cell>
        </row>
        <row r="6123">
          <cell r="I6123" t="str">
            <v>DA1BCN0404-15SA</v>
          </cell>
        </row>
        <row r="6124">
          <cell r="I6124" t="str">
            <v>DA1BCM0504-15SA</v>
          </cell>
        </row>
        <row r="6125">
          <cell r="I6125" t="str">
            <v>DB2BCJ0204-15SA</v>
          </cell>
        </row>
        <row r="6126">
          <cell r="I6126" t="str">
            <v>DB2BCL0306-15SA</v>
          </cell>
        </row>
        <row r="6127">
          <cell r="I6127" t="str">
            <v>DB2BCN0402-15SA</v>
          </cell>
        </row>
        <row r="6128">
          <cell r="I6128" t="str">
            <v>DB2BCN0404-15SA</v>
          </cell>
        </row>
        <row r="6129">
          <cell r="I6129" t="str">
            <v>DB2BCM0504-15SA</v>
          </cell>
        </row>
        <row r="6130">
          <cell r="I6130" t="str">
            <v>NB8BCJ0204-15SA</v>
          </cell>
        </row>
        <row r="6131">
          <cell r="I6131" t="str">
            <v>NB5BCL0306-15SA</v>
          </cell>
        </row>
        <row r="6132">
          <cell r="I6132" t="str">
            <v>NB5BCN0402-15SA</v>
          </cell>
        </row>
        <row r="6133">
          <cell r="I6133" t="str">
            <v>NB5BCN0404-15SA</v>
          </cell>
        </row>
        <row r="6134">
          <cell r="I6134" t="str">
            <v>NB5BCM0504-15SA</v>
          </cell>
        </row>
        <row r="6135">
          <cell r="I6135" t="str">
            <v>NB8BCJ0204-15SA</v>
          </cell>
        </row>
        <row r="6136">
          <cell r="I6136" t="str">
            <v>NB5BCL0306-15SA</v>
          </cell>
        </row>
        <row r="6137">
          <cell r="I6137" t="str">
            <v>NB5BCN0402-15SA</v>
          </cell>
        </row>
        <row r="6138">
          <cell r="I6138" t="str">
            <v>NB5BCN0404-15SA</v>
          </cell>
        </row>
        <row r="6139">
          <cell r="I6139" t="str">
            <v>NB5BCM0504-15SA</v>
          </cell>
        </row>
        <row r="6140">
          <cell r="I6140" t="str">
            <v>DB4BCJ0204-15SB</v>
          </cell>
        </row>
        <row r="6141">
          <cell r="I6141" t="str">
            <v>DB3BCL0306-15SA</v>
          </cell>
        </row>
        <row r="6142">
          <cell r="I6142" t="str">
            <v>DB3BCN0402-15SA</v>
          </cell>
        </row>
        <row r="6143">
          <cell r="I6143" t="str">
            <v>DB3BCN0404-15SA</v>
          </cell>
        </row>
        <row r="6144">
          <cell r="I6144" t="str">
            <v>DB3BCM0504-15SA</v>
          </cell>
        </row>
        <row r="6145">
          <cell r="I6145" t="str">
            <v>NB1BHO0101-15SB</v>
          </cell>
        </row>
        <row r="6146">
          <cell r="I6146" t="str">
            <v>NB2BHO1335-15SB</v>
          </cell>
        </row>
        <row r="6147">
          <cell r="I6147" t="str">
            <v>NB1BHO0002-19SB</v>
          </cell>
        </row>
        <row r="6148">
          <cell r="I6148" t="str">
            <v>NB2BHP0202-15SB</v>
          </cell>
        </row>
        <row r="6149">
          <cell r="I6149" t="str">
            <v>NB1BIR0603-15SB</v>
          </cell>
        </row>
        <row r="6150">
          <cell r="I6150" t="str">
            <v>NA1BIR0004-15SB</v>
          </cell>
        </row>
        <row r="6151">
          <cell r="I6151" t="str">
            <v>NA1NHZ5016-15SB</v>
          </cell>
        </row>
        <row r="6152">
          <cell r="I6152" t="str">
            <v>NA1NHI5015-15SB</v>
          </cell>
        </row>
        <row r="6153">
          <cell r="I6153" t="str">
            <v>NA1NHI5011-13SB</v>
          </cell>
        </row>
        <row r="6154">
          <cell r="I6154" t="str">
            <v>NA4BIQ0602-15SA</v>
          </cell>
        </row>
        <row r="6155">
          <cell r="I6155" t="str">
            <v>NA1NHZ5019-15SB</v>
          </cell>
        </row>
        <row r="6156">
          <cell r="I6156" t="str">
            <v>NB3BCJ0204-15SA</v>
          </cell>
        </row>
        <row r="6157">
          <cell r="I6157" t="str">
            <v>NB2BCL0306-15SA</v>
          </cell>
        </row>
        <row r="6158">
          <cell r="I6158" t="str">
            <v>NB2BCN0402-15SA</v>
          </cell>
        </row>
        <row r="6159">
          <cell r="I6159" t="str">
            <v>NB2BCN0404-15SA</v>
          </cell>
        </row>
        <row r="6160">
          <cell r="I6160" t="str">
            <v>NB2BCM0504-15SA</v>
          </cell>
        </row>
        <row r="6161">
          <cell r="I6161" t="str">
            <v>DB4BIR0004-15SA</v>
          </cell>
        </row>
        <row r="6162">
          <cell r="I6162" t="str">
            <v>DB4BIQ0602-15SA</v>
          </cell>
        </row>
        <row r="6163">
          <cell r="I6163" t="str">
            <v>DB1NHZ5016-15SA</v>
          </cell>
        </row>
        <row r="6164">
          <cell r="I6164" t="str">
            <v>DB1NHI5011-13SA</v>
          </cell>
        </row>
        <row r="6165">
          <cell r="I6165" t="str">
            <v>DB1NHZ5023-18SA</v>
          </cell>
        </row>
        <row r="6166">
          <cell r="I6166" t="str">
            <v>DB1NHZ5019-15SA</v>
          </cell>
        </row>
        <row r="6167">
          <cell r="I6167" t="str">
            <v>NB6BCJ0204-15SA</v>
          </cell>
        </row>
        <row r="6168">
          <cell r="I6168" t="str">
            <v>NB4BCL0306-15SA</v>
          </cell>
        </row>
        <row r="6169">
          <cell r="I6169" t="str">
            <v>NB4BCN0402-15SA</v>
          </cell>
        </row>
        <row r="6170">
          <cell r="I6170" t="str">
            <v>NB4BCN0404-15SA</v>
          </cell>
        </row>
        <row r="6171">
          <cell r="I6171" t="str">
            <v>NB4BCM0504-15SA</v>
          </cell>
        </row>
        <row r="6172">
          <cell r="I6172" t="str">
            <v>NB7BCJ0204-15SA</v>
          </cell>
        </row>
        <row r="6173">
          <cell r="I6173" t="str">
            <v>NB5BCL0306-15SA</v>
          </cell>
        </row>
        <row r="6174">
          <cell r="I6174" t="str">
            <v>NB5BCN0402-15SA</v>
          </cell>
        </row>
        <row r="6175">
          <cell r="I6175" t="str">
            <v>NB5BCN0404-15SA</v>
          </cell>
        </row>
        <row r="6176">
          <cell r="I6176" t="str">
            <v>NB5BCM0504-15SA</v>
          </cell>
        </row>
        <row r="6177">
          <cell r="I6177" t="str">
            <v>DB7BCJ0204-15SA</v>
          </cell>
        </row>
        <row r="6178">
          <cell r="I6178" t="str">
            <v>DB4BCL0306-15SA</v>
          </cell>
        </row>
        <row r="6179">
          <cell r="I6179" t="str">
            <v>DB4BCN0402-15SA</v>
          </cell>
        </row>
        <row r="6180">
          <cell r="I6180" t="str">
            <v>DB4BCN0404-15SA</v>
          </cell>
        </row>
        <row r="6181">
          <cell r="I6181" t="str">
            <v>DB4BCM0504-15SA</v>
          </cell>
        </row>
        <row r="6182">
          <cell r="I6182" t="str">
            <v>NB4BIR0004-15SA</v>
          </cell>
        </row>
        <row r="6183">
          <cell r="I6183" t="str">
            <v>NB4BIQ0602-15SA</v>
          </cell>
        </row>
        <row r="6184">
          <cell r="I6184" t="str">
            <v>NB1NHZ5016-15SA</v>
          </cell>
        </row>
        <row r="6185">
          <cell r="I6185" t="str">
            <v>NB1NHI5011-13SA</v>
          </cell>
        </row>
        <row r="6186">
          <cell r="I6186" t="str">
            <v>NB1NHZ5023-18SA</v>
          </cell>
        </row>
        <row r="6187">
          <cell r="I6187" t="str">
            <v>NB1NHZ5019-15SA</v>
          </cell>
        </row>
        <row r="6188">
          <cell r="I6188" t="str">
            <v>DB1BHO0101-15SB</v>
          </cell>
        </row>
        <row r="6189">
          <cell r="I6189" t="str">
            <v>DB1BHO1335-15SB</v>
          </cell>
        </row>
        <row r="6190">
          <cell r="I6190" t="str">
            <v>DB1BHO0002-19SB</v>
          </cell>
        </row>
        <row r="6191">
          <cell r="I6191" t="str">
            <v>DB1BHP0202-15SB</v>
          </cell>
        </row>
        <row r="6192">
          <cell r="I6192" t="str">
            <v>DB1BIR0603-15SB</v>
          </cell>
        </row>
        <row r="6193">
          <cell r="I6193" t="str">
            <v>NB2BCJ0204-15SA</v>
          </cell>
        </row>
        <row r="6194">
          <cell r="I6194" t="str">
            <v>NB1BCL0306-15SA</v>
          </cell>
        </row>
        <row r="6195">
          <cell r="I6195" t="str">
            <v>NB1BCN0402-15SA</v>
          </cell>
        </row>
        <row r="6196">
          <cell r="I6196" t="str">
            <v>NB1BCN0404-15SA</v>
          </cell>
        </row>
        <row r="6197">
          <cell r="I6197" t="str">
            <v>NB1BCM0504-15SA</v>
          </cell>
        </row>
        <row r="6198">
          <cell r="I6198" t="str">
            <v>NA6BCJ0204-15SA</v>
          </cell>
        </row>
        <row r="6199">
          <cell r="I6199" t="str">
            <v>NA4BCL0306-15SA</v>
          </cell>
        </row>
        <row r="6200">
          <cell r="I6200" t="str">
            <v>NA4BCN0402-15SA</v>
          </cell>
        </row>
        <row r="6201">
          <cell r="I6201" t="str">
            <v>NA4BCN0404-15SA</v>
          </cell>
        </row>
        <row r="6202">
          <cell r="I6202" t="str">
            <v>NA4BCM0504-15SA</v>
          </cell>
        </row>
        <row r="6203">
          <cell r="I6203" t="str">
            <v>DA2BCJ0204-15SA</v>
          </cell>
        </row>
        <row r="6204">
          <cell r="I6204" t="str">
            <v>DA2BCL0306-15SA</v>
          </cell>
        </row>
        <row r="6205">
          <cell r="I6205" t="str">
            <v>DA2BCN0402-15SA</v>
          </cell>
        </row>
        <row r="6206">
          <cell r="I6206" t="str">
            <v>DA2BCN0404-15SA</v>
          </cell>
        </row>
        <row r="6207">
          <cell r="I6207" t="str">
            <v>DA2BCM0504-15SA</v>
          </cell>
        </row>
        <row r="6208">
          <cell r="I6208" t="str">
            <v>NB8BCJ0204-15SA</v>
          </cell>
        </row>
        <row r="6209">
          <cell r="I6209" t="str">
            <v>NB5BCL0306-15SA</v>
          </cell>
        </row>
        <row r="6210">
          <cell r="I6210" t="str">
            <v>NB5BCN0402-15SA</v>
          </cell>
        </row>
        <row r="6211">
          <cell r="I6211" t="str">
            <v>NB5BCN0404-15SA</v>
          </cell>
        </row>
        <row r="6212">
          <cell r="I6212" t="str">
            <v>NB5BCM0504-15SA</v>
          </cell>
        </row>
        <row r="6213">
          <cell r="I6213" t="str">
            <v>DB5BCJ0204-15SB</v>
          </cell>
        </row>
        <row r="6214">
          <cell r="I6214" t="str">
            <v>DB4BCL0306-15SA</v>
          </cell>
        </row>
        <row r="6215">
          <cell r="I6215" t="str">
            <v>DB4BCN0402-15SA</v>
          </cell>
        </row>
        <row r="6216">
          <cell r="I6216" t="str">
            <v>DB4BCN0404-15SA</v>
          </cell>
        </row>
        <row r="6217">
          <cell r="I6217" t="str">
            <v>DB4BCM0504-15SA</v>
          </cell>
        </row>
        <row r="6218">
          <cell r="I6218" t="str">
            <v>NB1BHO0101-15SB</v>
          </cell>
        </row>
        <row r="6219">
          <cell r="I6219" t="str">
            <v>NB1BHO1335-15SB</v>
          </cell>
        </row>
        <row r="6220">
          <cell r="I6220" t="str">
            <v>NB1BHO0002-19SB</v>
          </cell>
        </row>
        <row r="6221">
          <cell r="I6221" t="str">
            <v>NB1BHP0202-15SB</v>
          </cell>
        </row>
        <row r="6222">
          <cell r="I6222" t="str">
            <v>NB1BIR0603-15SB</v>
          </cell>
        </row>
        <row r="6223">
          <cell r="I6223" t="str">
            <v>DB6BCJ0204-15SA</v>
          </cell>
        </row>
        <row r="6224">
          <cell r="I6224" t="str">
            <v>DB4BCL0306-15SA</v>
          </cell>
        </row>
        <row r="6225">
          <cell r="I6225" t="str">
            <v>DB4BCN0402-15SA</v>
          </cell>
        </row>
        <row r="6226">
          <cell r="I6226" t="str">
            <v>DB4BCN0404-15SA</v>
          </cell>
        </row>
        <row r="6227">
          <cell r="I6227" t="str">
            <v>DB4BCM0504-15SA</v>
          </cell>
        </row>
        <row r="6228">
          <cell r="I6228" t="str">
            <v>DA6BCJ0204-15SA</v>
          </cell>
        </row>
        <row r="6229">
          <cell r="I6229" t="str">
            <v>DA4BCL0306-15SA</v>
          </cell>
        </row>
        <row r="6230">
          <cell r="I6230" t="str">
            <v>DA4BCN0402-15SA</v>
          </cell>
        </row>
        <row r="6231">
          <cell r="I6231" t="str">
            <v>DA4BCN0404-15SA</v>
          </cell>
        </row>
        <row r="6232">
          <cell r="I6232" t="str">
            <v>DA4BCM0504-15SA</v>
          </cell>
        </row>
        <row r="6233">
          <cell r="I6233" t="str">
            <v>DA4BIR0004-15SA</v>
          </cell>
        </row>
        <row r="6234">
          <cell r="I6234" t="str">
            <v>DA4BIQ0602-15SA</v>
          </cell>
        </row>
        <row r="6235">
          <cell r="I6235" t="str">
            <v>DA1NHZ5016-15SA</v>
          </cell>
        </row>
        <row r="6236">
          <cell r="I6236" t="str">
            <v>DA1NHI5011-13SA</v>
          </cell>
        </row>
        <row r="6237">
          <cell r="I6237" t="str">
            <v>DA1NHZ5023-18SA</v>
          </cell>
        </row>
        <row r="6238">
          <cell r="I6238" t="str">
            <v>DA1NHZ5019-15SA</v>
          </cell>
        </row>
        <row r="6239">
          <cell r="I6239" t="str">
            <v>DB1BHO0101-15SB</v>
          </cell>
        </row>
        <row r="6240">
          <cell r="I6240" t="str">
            <v>DB1BHO1335-15SB</v>
          </cell>
        </row>
        <row r="6241">
          <cell r="I6241" t="str">
            <v>DB1BHO0002-19SB</v>
          </cell>
        </row>
        <row r="6242">
          <cell r="I6242" t="str">
            <v>DB1BHP0202-15SB</v>
          </cell>
        </row>
        <row r="6243">
          <cell r="I6243" t="str">
            <v>DB1BIR0603-15SB</v>
          </cell>
        </row>
        <row r="6244">
          <cell r="I6244" t="str">
            <v>NA5BCJ0204-15SA</v>
          </cell>
        </row>
        <row r="6245">
          <cell r="I6245" t="str">
            <v>NA4BCL0306-15SA</v>
          </cell>
        </row>
        <row r="6246">
          <cell r="I6246" t="str">
            <v>NA4BCN0402-15SA</v>
          </cell>
        </row>
        <row r="6247">
          <cell r="I6247" t="str">
            <v>NA4BCN0404-15SA</v>
          </cell>
        </row>
        <row r="6248">
          <cell r="I6248" t="str">
            <v>NA4BCM0504-15SA</v>
          </cell>
        </row>
        <row r="6249">
          <cell r="I6249" t="str">
            <v>DA7BCJ0204-15SA</v>
          </cell>
        </row>
        <row r="6250">
          <cell r="I6250" t="str">
            <v>DA4BCL0306-15SA</v>
          </cell>
        </row>
        <row r="6251">
          <cell r="I6251" t="str">
            <v>DA4BCN0402-15SA</v>
          </cell>
        </row>
        <row r="6252">
          <cell r="I6252" t="str">
            <v>DA4BCN0404-15SA</v>
          </cell>
        </row>
        <row r="6253">
          <cell r="I6253" t="str">
            <v>DA4BCM0504-15SA</v>
          </cell>
        </row>
        <row r="6254">
          <cell r="I6254" t="str">
            <v>NA4BIR0004-15SA</v>
          </cell>
        </row>
        <row r="6255">
          <cell r="I6255" t="str">
            <v>NA4BIQ0602-15SA</v>
          </cell>
        </row>
        <row r="6256">
          <cell r="I6256" t="str">
            <v>NA1NHZ5016-15SA</v>
          </cell>
        </row>
        <row r="6257">
          <cell r="I6257" t="str">
            <v>NA1NHI5011-13SA</v>
          </cell>
        </row>
        <row r="6258">
          <cell r="I6258" t="str">
            <v>NA1NHZ5023-18SA</v>
          </cell>
        </row>
        <row r="6259">
          <cell r="I6259" t="str">
            <v>NA1NHZ5019-15SA</v>
          </cell>
        </row>
        <row r="6260">
          <cell r="I6260" t="str">
            <v>NB1BHO0101-15SB</v>
          </cell>
        </row>
        <row r="6261">
          <cell r="I6261" t="str">
            <v>NB2BHO1335-15SB</v>
          </cell>
        </row>
        <row r="6262">
          <cell r="I6262" t="str">
            <v>NB1BHO0002-19SB</v>
          </cell>
        </row>
        <row r="6263">
          <cell r="I6263" t="str">
            <v>NB2BHP0202-15SB</v>
          </cell>
        </row>
        <row r="6264">
          <cell r="I6264" t="str">
            <v>NB1BIR0603-15SA</v>
          </cell>
        </row>
        <row r="6265">
          <cell r="I6265" t="str">
            <v>DB1BHO0101-15SB</v>
          </cell>
        </row>
        <row r="6266">
          <cell r="I6266" t="str">
            <v>DB1BHO1335-15SB</v>
          </cell>
        </row>
        <row r="6267">
          <cell r="I6267" t="str">
            <v>DB1BHO0002-19SB</v>
          </cell>
        </row>
        <row r="6268">
          <cell r="I6268" t="str">
            <v>DB1BHP0202-15SB</v>
          </cell>
        </row>
        <row r="6269">
          <cell r="I6269" t="str">
            <v>DB1BIR0603-15SB</v>
          </cell>
        </row>
        <row r="6270">
          <cell r="I6270" t="str">
            <v>DA5BCJ0204-15SB</v>
          </cell>
        </row>
        <row r="6271">
          <cell r="I6271" t="str">
            <v>DA4BCL0306-15SA</v>
          </cell>
        </row>
        <row r="6272">
          <cell r="I6272" t="str">
            <v>DA4BCN0402-15SA</v>
          </cell>
        </row>
        <row r="6273">
          <cell r="I6273" t="str">
            <v>DA4BCN0404-15SA</v>
          </cell>
        </row>
        <row r="6274">
          <cell r="I6274" t="str">
            <v>DA4BCM0504-15SA</v>
          </cell>
        </row>
        <row r="6275">
          <cell r="I6275" t="str">
            <v>NA1BHO0101-15SB</v>
          </cell>
        </row>
        <row r="6276">
          <cell r="I6276" t="str">
            <v>NA1BHO1335-15SB</v>
          </cell>
        </row>
        <row r="6277">
          <cell r="I6277" t="str">
            <v>NA1BHO0002-19SB</v>
          </cell>
        </row>
        <row r="6278">
          <cell r="I6278" t="str">
            <v>NA1BHP0202-15SB</v>
          </cell>
        </row>
        <row r="6279">
          <cell r="I6279" t="str">
            <v>NA1BIR0603-15SB</v>
          </cell>
        </row>
        <row r="6280">
          <cell r="I6280" t="str">
            <v>NB1BCJ0204-15SA</v>
          </cell>
        </row>
        <row r="6281">
          <cell r="I6281" t="str">
            <v>NB1BCL0306-15SA</v>
          </cell>
        </row>
        <row r="6282">
          <cell r="I6282" t="str">
            <v>NB1BCN0402-15SA</v>
          </cell>
        </row>
        <row r="6283">
          <cell r="I6283" t="str">
            <v>NB1BCN0404-15SA</v>
          </cell>
        </row>
        <row r="6284">
          <cell r="I6284" t="str">
            <v>NB1BCM0504-15SA</v>
          </cell>
        </row>
        <row r="6285">
          <cell r="I6285" t="str">
            <v>DB3BCJ0204-15SB</v>
          </cell>
        </row>
        <row r="6286">
          <cell r="I6286" t="str">
            <v>DB2BCL0306-15SA</v>
          </cell>
        </row>
        <row r="6287">
          <cell r="I6287" t="str">
            <v>DB2BCN0402-15SA</v>
          </cell>
        </row>
        <row r="6288">
          <cell r="I6288" t="str">
            <v>DB2BCN0404-15SA</v>
          </cell>
        </row>
        <row r="6289">
          <cell r="I6289" t="str">
            <v>DB2BCM0504-15SA</v>
          </cell>
        </row>
        <row r="6290">
          <cell r="I6290" t="str">
            <v>DA1BHO0101-15SB</v>
          </cell>
        </row>
        <row r="6291">
          <cell r="I6291" t="str">
            <v>DA2BHO1335-15SB</v>
          </cell>
        </row>
        <row r="6292">
          <cell r="I6292" t="str">
            <v>DA1BHO0002-19SB</v>
          </cell>
        </row>
        <row r="6293">
          <cell r="I6293" t="str">
            <v>DA2BHP0202-15SB</v>
          </cell>
        </row>
        <row r="6294">
          <cell r="I6294" t="str">
            <v>DA1BIR0603-15SB</v>
          </cell>
        </row>
        <row r="6295">
          <cell r="I6295" t="str">
            <v>DA3BCJ0204-15SA</v>
          </cell>
        </row>
        <row r="6296">
          <cell r="I6296" t="str">
            <v>DA2BCL0306-15SA</v>
          </cell>
        </row>
        <row r="6297">
          <cell r="I6297" t="str">
            <v>DA2BCN0402-15SA</v>
          </cell>
        </row>
        <row r="6298">
          <cell r="I6298" t="str">
            <v>DA2BCN0404-15SA</v>
          </cell>
        </row>
        <row r="6299">
          <cell r="I6299" t="str">
            <v>DA2BCM0504-15SA</v>
          </cell>
        </row>
        <row r="6300">
          <cell r="I6300" t="str">
            <v>DB3BCJ0204-15SA</v>
          </cell>
        </row>
        <row r="6301">
          <cell r="I6301" t="str">
            <v>DB2BCL0306-15SA</v>
          </cell>
        </row>
        <row r="6302">
          <cell r="I6302" t="str">
            <v>DB2BCN0402-15SA</v>
          </cell>
        </row>
        <row r="6303">
          <cell r="I6303" t="str">
            <v>DB2BCN0404-15SA</v>
          </cell>
        </row>
        <row r="6304">
          <cell r="I6304" t="str">
            <v>DB2BCM0504-15SA</v>
          </cell>
        </row>
        <row r="6305">
          <cell r="I6305" t="str">
            <v>NA3BCJ0204-15SA</v>
          </cell>
        </row>
        <row r="6306">
          <cell r="I6306" t="str">
            <v>NA2BCL0306-15SA</v>
          </cell>
        </row>
        <row r="6307">
          <cell r="I6307" t="str">
            <v>NA2BCN0402-15SA</v>
          </cell>
        </row>
        <row r="6308">
          <cell r="I6308" t="str">
            <v>NA2BCN0404-15SA</v>
          </cell>
        </row>
        <row r="6309">
          <cell r="I6309" t="str">
            <v>NA2BCM0504-15SA</v>
          </cell>
        </row>
        <row r="6310">
          <cell r="I6310" t="str">
            <v>NA1BCJ0204-15SA</v>
          </cell>
        </row>
        <row r="6311">
          <cell r="I6311" t="str">
            <v>NA1BCL0306-15SA</v>
          </cell>
        </row>
        <row r="6312">
          <cell r="I6312" t="str">
            <v>NA1BCN0402-15SA</v>
          </cell>
        </row>
        <row r="6313">
          <cell r="I6313" t="str">
            <v>NA1BCN0404-15SA</v>
          </cell>
        </row>
        <row r="6314">
          <cell r="I6314" t="str">
            <v>NA1BCM0504-15SA</v>
          </cell>
        </row>
        <row r="6315">
          <cell r="I6315" t="str">
            <v>NA1BHO0101-15SB</v>
          </cell>
        </row>
        <row r="6316">
          <cell r="I6316" t="str">
            <v>NA1BHO1335-15SB</v>
          </cell>
        </row>
        <row r="6317">
          <cell r="I6317" t="str">
            <v>NA1BHO0002-19SB</v>
          </cell>
        </row>
        <row r="6318">
          <cell r="I6318" t="str">
            <v>NA1BHP0202-15SB</v>
          </cell>
        </row>
        <row r="6319">
          <cell r="I6319" t="str">
            <v>NA1BIR0603-15SB</v>
          </cell>
        </row>
        <row r="6320">
          <cell r="I6320" t="str">
            <v>DB1BHO0101-15SB</v>
          </cell>
        </row>
        <row r="6321">
          <cell r="I6321" t="str">
            <v>DB1BHO1335-15SB</v>
          </cell>
        </row>
        <row r="6322">
          <cell r="I6322" t="str">
            <v>DB1BHO0002-19SB</v>
          </cell>
        </row>
        <row r="6323">
          <cell r="I6323" t="str">
            <v>DB1BHP0202-15SB</v>
          </cell>
        </row>
        <row r="6324">
          <cell r="I6324" t="str">
            <v>DB1BIR0603-15SB</v>
          </cell>
        </row>
        <row r="6325">
          <cell r="I6325" t="str">
            <v>DB1BCJ0204-15SA</v>
          </cell>
        </row>
        <row r="6326">
          <cell r="I6326" t="str">
            <v>DB1BCL0306-15SA</v>
          </cell>
        </row>
        <row r="6327">
          <cell r="I6327" t="str">
            <v>DB1BCN0402-15SA</v>
          </cell>
        </row>
        <row r="6328">
          <cell r="I6328" t="str">
            <v>DB1BCN0404-15SA</v>
          </cell>
        </row>
        <row r="6329">
          <cell r="I6329" t="str">
            <v>DB1BCM0504-15SA</v>
          </cell>
        </row>
        <row r="6330">
          <cell r="I6330" t="str">
            <v>NA4BCJ0204-15SB</v>
          </cell>
        </row>
        <row r="6331">
          <cell r="I6331" t="str">
            <v>NA3BCL0306-15SA</v>
          </cell>
        </row>
        <row r="6332">
          <cell r="I6332" t="str">
            <v>NA3BCN0402-15SA</v>
          </cell>
        </row>
        <row r="6333">
          <cell r="I6333" t="str">
            <v>NA3BCN0404-15SA</v>
          </cell>
        </row>
        <row r="6334">
          <cell r="I6334" t="str">
            <v>NA3BCM0504-15SA</v>
          </cell>
        </row>
        <row r="6335">
          <cell r="I6335" t="str">
            <v>DA4BIR0004-15SA</v>
          </cell>
        </row>
        <row r="6336">
          <cell r="I6336" t="str">
            <v>DA4BIQ0602-15SA</v>
          </cell>
        </row>
        <row r="6337">
          <cell r="I6337" t="str">
            <v>DA1NHZ5016-15SA</v>
          </cell>
        </row>
        <row r="6338">
          <cell r="I6338" t="str">
            <v>DA1NHI5011-13SA</v>
          </cell>
        </row>
        <row r="6339">
          <cell r="I6339" t="str">
            <v>DA1NHZ5023-18SA</v>
          </cell>
        </row>
        <row r="6340">
          <cell r="I6340" t="str">
            <v>DA1NHZ5019-15SA</v>
          </cell>
        </row>
        <row r="6341">
          <cell r="I6341" t="str">
            <v>NB1BCJ0204-15SB</v>
          </cell>
        </row>
        <row r="6342">
          <cell r="I6342" t="str">
            <v>NB1BCL0306-15SA</v>
          </cell>
        </row>
        <row r="6343">
          <cell r="I6343" t="str">
            <v>NB1BCN0402-15SA</v>
          </cell>
        </row>
        <row r="6344">
          <cell r="I6344" t="str">
            <v>NB1BCN0404-15SA</v>
          </cell>
        </row>
        <row r="6345">
          <cell r="I6345" t="str">
            <v>NB1BCM0504-15SA</v>
          </cell>
        </row>
        <row r="6346">
          <cell r="I6346" t="str">
            <v>NA7BCJ0204-15SA</v>
          </cell>
        </row>
        <row r="6347">
          <cell r="I6347" t="str">
            <v>NA5BCL0306-15SA</v>
          </cell>
        </row>
        <row r="6348">
          <cell r="I6348" t="str">
            <v>NA5BCN0402-15SA</v>
          </cell>
        </row>
        <row r="6349">
          <cell r="I6349" t="str">
            <v>NA5BCN0404-15SA</v>
          </cell>
        </row>
        <row r="6350">
          <cell r="I6350" t="str">
            <v>NA5BCM0504-15SA</v>
          </cell>
        </row>
        <row r="6351">
          <cell r="I6351" t="str">
            <v>NA1BCJ0204-15SA</v>
          </cell>
        </row>
        <row r="6352">
          <cell r="I6352" t="str">
            <v>NA1BCL0306-15SA</v>
          </cell>
        </row>
        <row r="6353">
          <cell r="I6353" t="str">
            <v>NA1BCN0402-15SA</v>
          </cell>
        </row>
        <row r="6354">
          <cell r="I6354" t="str">
            <v>NA1BCN0404-15SA</v>
          </cell>
        </row>
        <row r="6355">
          <cell r="I6355" t="str">
            <v>NA1BCM0504-15SA</v>
          </cell>
        </row>
        <row r="6356">
          <cell r="I6356" t="str">
            <v>NB3BCJ0204-15SB</v>
          </cell>
        </row>
        <row r="6357">
          <cell r="I6357" t="str">
            <v>NB2BCL0306-15SA</v>
          </cell>
        </row>
        <row r="6358">
          <cell r="I6358" t="str">
            <v>NB2BCN0402-15SA</v>
          </cell>
        </row>
        <row r="6359">
          <cell r="I6359" t="str">
            <v>NB2BCN0404-15SA</v>
          </cell>
        </row>
        <row r="6360">
          <cell r="I6360" t="str">
            <v>NB2BCM0504-15SA</v>
          </cell>
        </row>
        <row r="6361">
          <cell r="I6361" t="str">
            <v>NA4BCJ0204-15SA</v>
          </cell>
        </row>
        <row r="6362">
          <cell r="I6362" t="str">
            <v>NA3BCL0306-15SA</v>
          </cell>
        </row>
        <row r="6363">
          <cell r="I6363" t="str">
            <v>NA3BCN0402-15SA</v>
          </cell>
        </row>
        <row r="6364">
          <cell r="I6364" t="str">
            <v>NA3BCN0404-15SA</v>
          </cell>
        </row>
        <row r="6365">
          <cell r="I6365" t="str">
            <v>NA3BCM0504-15SA</v>
          </cell>
        </row>
        <row r="6366">
          <cell r="I6366" t="str">
            <v>DB1BCJ0204-15SB</v>
          </cell>
        </row>
        <row r="6367">
          <cell r="I6367" t="str">
            <v>DB1BCL0306-15SA</v>
          </cell>
        </row>
        <row r="6368">
          <cell r="I6368" t="str">
            <v>DB1BCN0402-15SA</v>
          </cell>
        </row>
        <row r="6369">
          <cell r="I6369" t="str">
            <v>DB1BCN0404-15SA</v>
          </cell>
        </row>
        <row r="6370">
          <cell r="I6370" t="str">
            <v>DB1BCM0504-15SA</v>
          </cell>
        </row>
        <row r="6371">
          <cell r="I6371" t="str">
            <v>DA8BCJ0204-15SA</v>
          </cell>
        </row>
        <row r="6372">
          <cell r="I6372" t="str">
            <v>DA5BCL0306-15SA</v>
          </cell>
        </row>
        <row r="6373">
          <cell r="I6373" t="str">
            <v>DA5BCN0402-15SA</v>
          </cell>
        </row>
        <row r="6374">
          <cell r="I6374" t="str">
            <v>DA5BCN0404-15SA</v>
          </cell>
        </row>
        <row r="6375">
          <cell r="I6375" t="str">
            <v>DA5BCM0504-15SA</v>
          </cell>
        </row>
        <row r="6376">
          <cell r="I6376" t="str">
            <v>NB4BCJ0204-15SA</v>
          </cell>
        </row>
        <row r="6377">
          <cell r="I6377" t="str">
            <v>NB3BCL0306-15SA</v>
          </cell>
        </row>
        <row r="6378">
          <cell r="I6378" t="str">
            <v>NB3BCN0402-15SA</v>
          </cell>
        </row>
        <row r="6379">
          <cell r="I6379" t="str">
            <v>NB3BCN0404-15SA</v>
          </cell>
        </row>
        <row r="6380">
          <cell r="I6380" t="str">
            <v>NB3BCM0504-15SA</v>
          </cell>
        </row>
        <row r="6381">
          <cell r="I6381" t="str">
            <v>DA1BCJ0204-15SB</v>
          </cell>
        </row>
        <row r="6382">
          <cell r="I6382" t="str">
            <v>DA1BCL0306-15SA</v>
          </cell>
        </row>
        <row r="6383">
          <cell r="I6383" t="str">
            <v>DA1BCN0402-15SA</v>
          </cell>
        </row>
        <row r="6384">
          <cell r="I6384" t="str">
            <v>DA1BCN0404-15SA</v>
          </cell>
        </row>
        <row r="6385">
          <cell r="I6385" t="str">
            <v>DA1BCM0504-15SA</v>
          </cell>
        </row>
        <row r="6386">
          <cell r="I6386" t="str">
            <v>DA3BCJ0204-15SB</v>
          </cell>
        </row>
        <row r="6387">
          <cell r="I6387" t="str">
            <v>DA2BCL0306-15SA</v>
          </cell>
        </row>
        <row r="6388">
          <cell r="I6388" t="str">
            <v>DA2BCN0402-15SA</v>
          </cell>
        </row>
        <row r="6389">
          <cell r="I6389" t="str">
            <v>DA2BCN0404-15SA</v>
          </cell>
        </row>
        <row r="6390">
          <cell r="I6390" t="str">
            <v>DA2BCM0504-15SA</v>
          </cell>
        </row>
        <row r="6391">
          <cell r="I6391" t="str">
            <v>DB4BIR0004-15SA</v>
          </cell>
        </row>
        <row r="6392">
          <cell r="I6392" t="str">
            <v>DB4BIQ0602-15SA</v>
          </cell>
        </row>
        <row r="6393">
          <cell r="I6393" t="str">
            <v>DB1NHZ5016-15SA</v>
          </cell>
        </row>
        <row r="6394">
          <cell r="I6394" t="str">
            <v>DB1NHI5011-13SA</v>
          </cell>
        </row>
        <row r="6395">
          <cell r="I6395" t="str">
            <v>DB1NHZ5023-18SA</v>
          </cell>
        </row>
        <row r="6396">
          <cell r="I6396" t="str">
            <v>DB1NHZ5019-15SA</v>
          </cell>
        </row>
        <row r="6397">
          <cell r="I6397" t="str">
            <v>NA7BCJ0204-15SA</v>
          </cell>
        </row>
        <row r="6398">
          <cell r="I6398" t="str">
            <v>NA5BCL0306-15SA</v>
          </cell>
        </row>
        <row r="6399">
          <cell r="I6399" t="str">
            <v>NA5BCN0402-15SA</v>
          </cell>
        </row>
        <row r="6400">
          <cell r="I6400" t="str">
            <v>NA5BCN0404-15SA</v>
          </cell>
        </row>
        <row r="6401">
          <cell r="I6401" t="str">
            <v>NA5BCM0504-15SA</v>
          </cell>
        </row>
        <row r="6402">
          <cell r="I6402" t="str">
            <v>DA2BCJ0204-15SA</v>
          </cell>
        </row>
        <row r="6403">
          <cell r="I6403" t="str">
            <v>DA2BCL0306-15SA</v>
          </cell>
        </row>
        <row r="6404">
          <cell r="I6404" t="str">
            <v>DA2BCN0402-15SA</v>
          </cell>
        </row>
        <row r="6405">
          <cell r="I6405" t="str">
            <v>DA2BCN0404-15SA</v>
          </cell>
        </row>
        <row r="6406">
          <cell r="I6406" t="str">
            <v>DA2BCM0504-15SA</v>
          </cell>
        </row>
        <row r="6407">
          <cell r="I6407" t="str">
            <v>DB7BCJ0204-15SA</v>
          </cell>
        </row>
        <row r="6408">
          <cell r="I6408" t="str">
            <v>DB4BCL0306-15SA</v>
          </cell>
        </row>
        <row r="6409">
          <cell r="I6409" t="str">
            <v>DB4BCN0402-15SA</v>
          </cell>
        </row>
        <row r="6410">
          <cell r="I6410" t="str">
            <v>DB4BCN0404-15SA</v>
          </cell>
        </row>
        <row r="6411">
          <cell r="I6411" t="str">
            <v>DB4BCM0504-15SA</v>
          </cell>
        </row>
        <row r="6412">
          <cell r="I6412" t="str">
            <v>DB2BCJ0204-15SA</v>
          </cell>
        </row>
        <row r="6413">
          <cell r="I6413" t="str">
            <v>DB2BCL0306-15SA</v>
          </cell>
        </row>
        <row r="6414">
          <cell r="I6414" t="str">
            <v>DB2BCN0402-15SA</v>
          </cell>
        </row>
        <row r="6415">
          <cell r="I6415" t="str">
            <v>DB2BCN0404-15SA</v>
          </cell>
        </row>
        <row r="6416">
          <cell r="I6416" t="str">
            <v>DB2BCM0504-15SA</v>
          </cell>
        </row>
        <row r="6417">
          <cell r="I6417" t="str">
            <v>NA9BCJ0204-15SA</v>
          </cell>
        </row>
        <row r="6418">
          <cell r="I6418" t="str">
            <v>NA5BCL0306-15SA</v>
          </cell>
        </row>
        <row r="6419">
          <cell r="I6419" t="str">
            <v>NA5BCN0402-15SA</v>
          </cell>
        </row>
        <row r="6420">
          <cell r="I6420" t="str">
            <v>NA5BCN0404-15SA</v>
          </cell>
        </row>
        <row r="6421">
          <cell r="I6421" t="str">
            <v>NA5BCM0504-15SA</v>
          </cell>
        </row>
        <row r="6422">
          <cell r="I6422" t="str">
            <v>NB6BCJ0204-15SA</v>
          </cell>
        </row>
        <row r="6423">
          <cell r="I6423" t="str">
            <v>NB4BCL0306-15SA</v>
          </cell>
        </row>
        <row r="6424">
          <cell r="I6424" t="str">
            <v>NB4BCN0402-15SA</v>
          </cell>
        </row>
        <row r="6425">
          <cell r="I6425" t="str">
            <v>NB4BCN0404-15SA</v>
          </cell>
        </row>
        <row r="6426">
          <cell r="I6426" t="str">
            <v>NB4BCM0504-15SA</v>
          </cell>
        </row>
        <row r="6427">
          <cell r="I6427" t="str">
            <v>DA4BIR0004-15SA</v>
          </cell>
        </row>
        <row r="6428">
          <cell r="I6428" t="str">
            <v>DA4BIQ0602-15SA</v>
          </cell>
        </row>
        <row r="6429">
          <cell r="I6429" t="str">
            <v>DA1NHZ5016-15SA</v>
          </cell>
        </row>
        <row r="6430">
          <cell r="I6430" t="str">
            <v>DA1NHI5011-13SA</v>
          </cell>
        </row>
        <row r="6431">
          <cell r="I6431" t="str">
            <v>DA1NHZ5023-18SA</v>
          </cell>
        </row>
        <row r="6432">
          <cell r="I6432" t="str">
            <v>DA1NHZ5019-15SA</v>
          </cell>
        </row>
        <row r="6433">
          <cell r="I6433" t="str">
            <v>NA1BHO0101-15SB</v>
          </cell>
        </row>
        <row r="6434">
          <cell r="I6434" t="str">
            <v>NA2BHO1335-15SB</v>
          </cell>
        </row>
        <row r="6435">
          <cell r="I6435" t="str">
            <v>NA1BHO0002-19SB</v>
          </cell>
        </row>
        <row r="6436">
          <cell r="I6436" t="str">
            <v>NA2BHP0202-15SB</v>
          </cell>
        </row>
        <row r="6437">
          <cell r="I6437" t="str">
            <v>NA1BIR0603-15SA</v>
          </cell>
        </row>
        <row r="6438">
          <cell r="I6438" t="str">
            <v>NB1BHO0101-15SB</v>
          </cell>
        </row>
        <row r="6439">
          <cell r="I6439" t="str">
            <v>NB1BHO1335-15SB</v>
          </cell>
        </row>
        <row r="6440">
          <cell r="I6440" t="str">
            <v>NB1BHO0002-19SB</v>
          </cell>
        </row>
        <row r="6441">
          <cell r="I6441" t="str">
            <v>NB1BHP0202-15SB</v>
          </cell>
        </row>
        <row r="6442">
          <cell r="I6442" t="str">
            <v>NB1BIR0603-15SB</v>
          </cell>
        </row>
        <row r="6443">
          <cell r="I6443" t="str">
            <v>DA1BHO0101-15SB</v>
          </cell>
        </row>
        <row r="6444">
          <cell r="I6444" t="str">
            <v>DA2BHO1335-15SB</v>
          </cell>
        </row>
        <row r="6445">
          <cell r="I6445" t="str">
            <v>DA1BHO0002-19SB</v>
          </cell>
        </row>
        <row r="6446">
          <cell r="I6446" t="str">
            <v>DA2BHP0202-15SB</v>
          </cell>
        </row>
        <row r="6447">
          <cell r="I6447" t="str">
            <v>DA1BIR0603-15SB</v>
          </cell>
        </row>
        <row r="6448">
          <cell r="I6448" t="str">
            <v>DA4BCJ0204-15SA</v>
          </cell>
        </row>
        <row r="6449">
          <cell r="I6449" t="str">
            <v>DA3BCL0306-15SA</v>
          </cell>
        </row>
        <row r="6450">
          <cell r="I6450" t="str">
            <v>DA3BCN0402-15SA</v>
          </cell>
        </row>
        <row r="6451">
          <cell r="I6451" t="str">
            <v>DA3BCN0404-15SA</v>
          </cell>
        </row>
        <row r="6452">
          <cell r="I6452" t="str">
            <v>DA3BCM0504-15SA</v>
          </cell>
        </row>
        <row r="6453">
          <cell r="I6453" t="str">
            <v>NA1BHO0101-15SB</v>
          </cell>
        </row>
        <row r="6454">
          <cell r="I6454" t="str">
            <v>NA1BHO1335-15SB</v>
          </cell>
        </row>
        <row r="6455">
          <cell r="I6455" t="str">
            <v>NA1BHO0002-19SB</v>
          </cell>
        </row>
        <row r="6456">
          <cell r="I6456" t="str">
            <v>NA1BHP0202-15SB</v>
          </cell>
        </row>
        <row r="6457">
          <cell r="I6457" t="str">
            <v>NA1BIR0603-15SB</v>
          </cell>
        </row>
        <row r="6458">
          <cell r="I6458" t="str">
            <v>NB1BHO0101-15SB</v>
          </cell>
        </row>
        <row r="6459">
          <cell r="I6459" t="str">
            <v>NB2BHO1335-15SB</v>
          </cell>
        </row>
        <row r="6460">
          <cell r="I6460" t="str">
            <v>NB1BHO0002-19SB</v>
          </cell>
        </row>
        <row r="6461">
          <cell r="I6461" t="str">
            <v>NB2BHP0202-15SB</v>
          </cell>
        </row>
        <row r="6462">
          <cell r="I6462" t="str">
            <v>NB1BIR0603-15SB</v>
          </cell>
        </row>
        <row r="6463">
          <cell r="I6463" t="str">
            <v>NA2BCJ0204-15SA</v>
          </cell>
        </row>
        <row r="6464">
          <cell r="I6464" t="str">
            <v>NA1BCL0306-15SA</v>
          </cell>
        </row>
        <row r="6465">
          <cell r="I6465" t="str">
            <v>NA1BCN0402-15SA</v>
          </cell>
        </row>
        <row r="6466">
          <cell r="I6466" t="str">
            <v>NA1BCN0404-15SA</v>
          </cell>
        </row>
        <row r="6467">
          <cell r="I6467" t="str">
            <v>NA1BCM0504-15SA</v>
          </cell>
        </row>
        <row r="6468">
          <cell r="I6468" t="str">
            <v>DA3BCJ0204-15SA</v>
          </cell>
        </row>
        <row r="6469">
          <cell r="I6469" t="str">
            <v>DA2BCL0306-15SA</v>
          </cell>
        </row>
        <row r="6470">
          <cell r="I6470" t="str">
            <v>DA2BCN0402-15SA</v>
          </cell>
        </row>
        <row r="6471">
          <cell r="I6471" t="str">
            <v>DA2BCN0404-15SA</v>
          </cell>
        </row>
        <row r="6472">
          <cell r="I6472" t="str">
            <v>DA2BCM0504-15SA</v>
          </cell>
        </row>
        <row r="6473">
          <cell r="I6473" t="str">
            <v>DA4BCJ0204-15SB</v>
          </cell>
        </row>
        <row r="6474">
          <cell r="I6474" t="str">
            <v>DA3BCL0306-15SA</v>
          </cell>
        </row>
        <row r="6475">
          <cell r="I6475" t="str">
            <v>DA3BCN0402-15SA</v>
          </cell>
        </row>
        <row r="6476">
          <cell r="I6476" t="str">
            <v>DA3BCN0404-15SA</v>
          </cell>
        </row>
        <row r="6477">
          <cell r="I6477" t="str">
            <v>DA3BCM0504-15SA</v>
          </cell>
        </row>
        <row r="6478">
          <cell r="I6478" t="str">
            <v>NB4BCJ0204-15SB</v>
          </cell>
        </row>
        <row r="6479">
          <cell r="I6479" t="str">
            <v>NB3BCL0306-15SA</v>
          </cell>
        </row>
        <row r="6480">
          <cell r="I6480" t="str">
            <v>NB3BCN0402-15SA</v>
          </cell>
        </row>
        <row r="6481">
          <cell r="I6481" t="str">
            <v>NB3BCN0404-15SA</v>
          </cell>
        </row>
        <row r="6482">
          <cell r="I6482" t="str">
            <v>NB3BCM0504-15SA</v>
          </cell>
        </row>
        <row r="6483">
          <cell r="I6483" t="str">
            <v>NA1BCJ0204-15SB</v>
          </cell>
        </row>
        <row r="6484">
          <cell r="I6484" t="str">
            <v>NA1BCL0306-15SA</v>
          </cell>
        </row>
        <row r="6485">
          <cell r="I6485" t="str">
            <v>NA1BCN0402-15SA</v>
          </cell>
        </row>
        <row r="6486">
          <cell r="I6486" t="str">
            <v>NA1BCN0404-15SA</v>
          </cell>
        </row>
        <row r="6487">
          <cell r="I6487" t="str">
            <v>NA1BCM0504-15SA</v>
          </cell>
        </row>
        <row r="6488">
          <cell r="I6488" t="str">
            <v>DB6BCJ0204-15SA</v>
          </cell>
        </row>
        <row r="6489">
          <cell r="I6489" t="str">
            <v>DB4BCL0306-15SA</v>
          </cell>
        </row>
        <row r="6490">
          <cell r="I6490" t="str">
            <v>DB4BCN0402-15SA</v>
          </cell>
        </row>
        <row r="6491">
          <cell r="I6491" t="str">
            <v>DB4BCN0404-15SA</v>
          </cell>
        </row>
        <row r="6492">
          <cell r="I6492" t="str">
            <v>DB4BCM0504-15SA</v>
          </cell>
        </row>
        <row r="6493">
          <cell r="I6493" t="str">
            <v>DA8BCJ0204-15SA</v>
          </cell>
        </row>
        <row r="6494">
          <cell r="I6494" t="str">
            <v>DA5BCL0306-15SA</v>
          </cell>
        </row>
        <row r="6495">
          <cell r="I6495" t="str">
            <v>DA5BCN0402-15SA</v>
          </cell>
        </row>
        <row r="6496">
          <cell r="I6496" t="str">
            <v>DA5BCN0404-15SA</v>
          </cell>
        </row>
        <row r="6497">
          <cell r="I6497" t="str">
            <v>DA5BCM0504-15SA</v>
          </cell>
        </row>
        <row r="6498">
          <cell r="I6498" t="str">
            <v>NA4BCJ0204-15SA</v>
          </cell>
        </row>
        <row r="6499">
          <cell r="I6499" t="str">
            <v>NA3BCL0306-15SA</v>
          </cell>
        </row>
        <row r="6500">
          <cell r="I6500" t="str">
            <v>NA3BCN0402-15SA</v>
          </cell>
        </row>
        <row r="6501">
          <cell r="I6501" t="str">
            <v>NA3BCN0404-15SA</v>
          </cell>
        </row>
        <row r="6502">
          <cell r="I6502" t="str">
            <v>NA3BCM0504-15SA</v>
          </cell>
        </row>
        <row r="6503">
          <cell r="I6503" t="str">
            <v>DB3BCJ0204-15SA</v>
          </cell>
        </row>
        <row r="6504">
          <cell r="I6504" t="str">
            <v>DB2BCL0306-15SA</v>
          </cell>
        </row>
        <row r="6505">
          <cell r="I6505" t="str">
            <v>DB2BCN0402-15SA</v>
          </cell>
        </row>
        <row r="6506">
          <cell r="I6506" t="str">
            <v>DB2BCN0404-15SA</v>
          </cell>
        </row>
        <row r="6507">
          <cell r="I6507" t="str">
            <v>DB2BCM0504-15SA</v>
          </cell>
        </row>
        <row r="6508">
          <cell r="I6508" t="str">
            <v>DA5BCJ0204-15SA</v>
          </cell>
        </row>
        <row r="6509">
          <cell r="I6509" t="str">
            <v>DA3BCL0306-15SA</v>
          </cell>
        </row>
        <row r="6510">
          <cell r="I6510" t="str">
            <v>DA3BCN0402-15SA</v>
          </cell>
        </row>
        <row r="6511">
          <cell r="I6511" t="str">
            <v>DA3BCN0404-15SA</v>
          </cell>
        </row>
        <row r="6512">
          <cell r="I6512" t="str">
            <v>DA3BCM0504-15SA</v>
          </cell>
        </row>
        <row r="6513">
          <cell r="I6513" t="str">
            <v>DB2BCJ0204-15SA</v>
          </cell>
        </row>
        <row r="6514">
          <cell r="I6514" t="str">
            <v>DB2BCL0306-15SA</v>
          </cell>
        </row>
        <row r="6515">
          <cell r="I6515" t="str">
            <v>DB2BCN0402-15SA</v>
          </cell>
        </row>
        <row r="6516">
          <cell r="I6516" t="str">
            <v>DB2BCN0404-15SA</v>
          </cell>
        </row>
        <row r="6517">
          <cell r="I6517" t="str">
            <v>DB2BCM0504-15SA</v>
          </cell>
        </row>
        <row r="6518">
          <cell r="I6518" t="str">
            <v>DB1BHO0101-15SB</v>
          </cell>
        </row>
        <row r="6519">
          <cell r="I6519" t="str">
            <v>DB2BHO1335-15SB</v>
          </cell>
        </row>
        <row r="6520">
          <cell r="I6520" t="str">
            <v>DB1BHO0002-19SB</v>
          </cell>
        </row>
        <row r="6521">
          <cell r="I6521" t="str">
            <v>DB2BHP0202-15SB</v>
          </cell>
        </row>
        <row r="6522">
          <cell r="I6522" t="str">
            <v>DB1BIR0603-15SA</v>
          </cell>
        </row>
        <row r="6523">
          <cell r="I6523" t="str">
            <v>DA9BCJ0204-15SA</v>
          </cell>
        </row>
        <row r="6524">
          <cell r="I6524" t="str">
            <v>DA5BCL0306-15SA</v>
          </cell>
        </row>
        <row r="6525">
          <cell r="I6525" t="str">
            <v>DA5BCN0402-15SA</v>
          </cell>
        </row>
        <row r="6526">
          <cell r="I6526" t="str">
            <v>DA5BCN0404-15SA</v>
          </cell>
        </row>
        <row r="6527">
          <cell r="I6527" t="str">
            <v>DA5BCM0504-15SA</v>
          </cell>
        </row>
        <row r="6528">
          <cell r="I6528" t="str">
            <v>NB1BHO0101-15SB</v>
          </cell>
        </row>
        <row r="6529">
          <cell r="I6529" t="str">
            <v>NB1BHO1335-15SB</v>
          </cell>
        </row>
        <row r="6530">
          <cell r="I6530" t="str">
            <v>NB1BHO0002-19SB</v>
          </cell>
        </row>
        <row r="6531">
          <cell r="I6531" t="str">
            <v>NB1BHP0202-15SB</v>
          </cell>
        </row>
        <row r="6532">
          <cell r="I6532" t="str">
            <v>NB1BIR0603-15SB</v>
          </cell>
        </row>
        <row r="6533">
          <cell r="I6533" t="str">
            <v>NA1BCJ0204-15SB</v>
          </cell>
        </row>
        <row r="6534">
          <cell r="I6534" t="str">
            <v>NA1BCL0306-15SA</v>
          </cell>
        </row>
        <row r="6535">
          <cell r="I6535" t="str">
            <v>NA1BCN0402-15SA</v>
          </cell>
        </row>
        <row r="6536">
          <cell r="I6536" t="str">
            <v>NA1BCN0404-15SA</v>
          </cell>
        </row>
        <row r="6537">
          <cell r="I6537" t="str">
            <v>NA1BCM0504-15SA</v>
          </cell>
        </row>
        <row r="6538">
          <cell r="I6538" t="str">
            <v>DB3BCJ0204-15SA</v>
          </cell>
        </row>
        <row r="6539">
          <cell r="I6539" t="str">
            <v>DB2BCL0306-15SA</v>
          </cell>
        </row>
        <row r="6540">
          <cell r="I6540" t="str">
            <v>DB2BCN0402-15SA</v>
          </cell>
        </row>
        <row r="6541">
          <cell r="I6541" t="str">
            <v>DB2BCN0404-15SA</v>
          </cell>
        </row>
        <row r="6542">
          <cell r="I6542" t="str">
            <v>DB2BCM0504-15SA</v>
          </cell>
        </row>
        <row r="6543">
          <cell r="I6543" t="str">
            <v>DB7BCJ0204-15SA</v>
          </cell>
        </row>
        <row r="6544">
          <cell r="I6544" t="str">
            <v>DB5BCL0306-15SA</v>
          </cell>
        </row>
        <row r="6545">
          <cell r="I6545" t="str">
            <v>DB5BCN0402-15SA</v>
          </cell>
        </row>
        <row r="6546">
          <cell r="I6546" t="str">
            <v>DB5BCN0404-15SA</v>
          </cell>
        </row>
        <row r="6547">
          <cell r="I6547" t="str">
            <v>DB5BCM0504-15SA</v>
          </cell>
        </row>
        <row r="6548">
          <cell r="I6548" t="str">
            <v>NA4BCJ0204-15SB</v>
          </cell>
        </row>
        <row r="6549">
          <cell r="I6549" t="str">
            <v>NA3BCL0306-15SA</v>
          </cell>
        </row>
        <row r="6550">
          <cell r="I6550" t="str">
            <v>NA3BCN0402-15SA</v>
          </cell>
        </row>
        <row r="6551">
          <cell r="I6551" t="str">
            <v>NA3BCN0404-15SA</v>
          </cell>
        </row>
        <row r="6552">
          <cell r="I6552" t="str">
            <v>NA3BCM0504-15SA</v>
          </cell>
        </row>
        <row r="6553">
          <cell r="I6553" t="str">
            <v>DB1BHO0101-15SB</v>
          </cell>
        </row>
        <row r="6554">
          <cell r="I6554" t="str">
            <v>DB2BHO1335-15SB</v>
          </cell>
        </row>
        <row r="6555">
          <cell r="I6555" t="str">
            <v>DB1BHO0002-19SB</v>
          </cell>
        </row>
        <row r="6556">
          <cell r="I6556" t="str">
            <v>DB2BHP0202-15SB</v>
          </cell>
        </row>
        <row r="6557">
          <cell r="I6557" t="str">
            <v>DB1BIR0603-15SA</v>
          </cell>
        </row>
        <row r="6558">
          <cell r="I6558" t="str">
            <v>DB6BCJ0204-15SA</v>
          </cell>
        </row>
        <row r="6559">
          <cell r="I6559" t="str">
            <v>DB4BCL0306-15SA</v>
          </cell>
        </row>
        <row r="6560">
          <cell r="I6560" t="str">
            <v>DB4BCN0402-15SA</v>
          </cell>
        </row>
        <row r="6561">
          <cell r="I6561" t="str">
            <v>DB4BCN0404-15SA</v>
          </cell>
        </row>
        <row r="6562">
          <cell r="I6562" t="str">
            <v>DB4BCM0504-15SA</v>
          </cell>
        </row>
        <row r="6563">
          <cell r="I6563" t="str">
            <v>NB5BCJ0204-15SA</v>
          </cell>
        </row>
        <row r="6564">
          <cell r="I6564" t="str">
            <v>NB3BCL0306-15SA</v>
          </cell>
        </row>
        <row r="6565">
          <cell r="I6565" t="str">
            <v>NB3BCN0402-15SA</v>
          </cell>
        </row>
        <row r="6566">
          <cell r="I6566" t="str">
            <v>NB3BCN0404-15SA</v>
          </cell>
        </row>
        <row r="6567">
          <cell r="I6567" t="str">
            <v>NB3BCM0504-15SA</v>
          </cell>
        </row>
        <row r="6568">
          <cell r="I6568" t="str">
            <v>DA6BCJ0204-15SA</v>
          </cell>
        </row>
        <row r="6569">
          <cell r="I6569" t="str">
            <v>DA4BCL0306-15SA</v>
          </cell>
        </row>
        <row r="6570">
          <cell r="I6570" t="str">
            <v>DA4BCN0402-15SA</v>
          </cell>
        </row>
        <row r="6571">
          <cell r="I6571" t="str">
            <v>DA4BCN0404-15SA</v>
          </cell>
        </row>
        <row r="6572">
          <cell r="I6572" t="str">
            <v>DA4BCM0504-15SA</v>
          </cell>
        </row>
        <row r="6573">
          <cell r="I6573" t="str">
            <v>NA5BCJ0204-15SB</v>
          </cell>
        </row>
        <row r="6574">
          <cell r="I6574" t="str">
            <v>NA4BCL0306-15SA</v>
          </cell>
        </row>
        <row r="6575">
          <cell r="I6575" t="str">
            <v>NA4BCN0402-15SA</v>
          </cell>
        </row>
        <row r="6576">
          <cell r="I6576" t="str">
            <v>NA4BCN0404-15SA</v>
          </cell>
        </row>
        <row r="6577">
          <cell r="I6577" t="str">
            <v>NA4BCM0504-15SA</v>
          </cell>
        </row>
        <row r="6578">
          <cell r="I6578" t="str">
            <v>DA1BHO0101-15SB</v>
          </cell>
        </row>
        <row r="6579">
          <cell r="I6579" t="str">
            <v>DA2BHO1335-15SB</v>
          </cell>
        </row>
        <row r="6580">
          <cell r="I6580" t="str">
            <v>DA1BHO0002-19SB</v>
          </cell>
        </row>
        <row r="6581">
          <cell r="I6581" t="str">
            <v>DA2BHP0202-15SB</v>
          </cell>
        </row>
        <row r="6582">
          <cell r="I6582" t="str">
            <v>DA1BIR0603-15SA</v>
          </cell>
        </row>
        <row r="6583">
          <cell r="I6583" t="str">
            <v>DA1BIR0004-15SB</v>
          </cell>
        </row>
        <row r="6584">
          <cell r="I6584" t="str">
            <v>DA1NHZ5016-15SB</v>
          </cell>
        </row>
        <row r="6585">
          <cell r="I6585" t="str">
            <v>DA1NHI5015-15SB</v>
          </cell>
        </row>
        <row r="6586">
          <cell r="I6586" t="str">
            <v>DA1NHI5011-13SB</v>
          </cell>
        </row>
        <row r="6587">
          <cell r="I6587" t="str">
            <v>DA4BIQ0602-15SA</v>
          </cell>
        </row>
        <row r="6588">
          <cell r="I6588" t="str">
            <v>DA1NHZ5019-15SB</v>
          </cell>
        </row>
        <row r="6589">
          <cell r="I6589" t="str">
            <v>NA8BCJ0204-15SA</v>
          </cell>
        </row>
        <row r="6590">
          <cell r="I6590" t="str">
            <v>NA5BCL0306-15SA</v>
          </cell>
        </row>
        <row r="6591">
          <cell r="I6591" t="str">
            <v>NA5BCN0402-15SA</v>
          </cell>
        </row>
        <row r="6592">
          <cell r="I6592" t="str">
            <v>NA5BCN0404-15SA</v>
          </cell>
        </row>
        <row r="6593">
          <cell r="I6593" t="str">
            <v>NA5BCM0504-15SA</v>
          </cell>
        </row>
        <row r="6594">
          <cell r="I6594" t="str">
            <v>NA1BHO0101-15SB</v>
          </cell>
        </row>
        <row r="6595">
          <cell r="I6595" t="str">
            <v>NA1BHO1335-15SB</v>
          </cell>
        </row>
        <row r="6596">
          <cell r="I6596" t="str">
            <v>NA1BHO0002-19SB</v>
          </cell>
        </row>
        <row r="6597">
          <cell r="I6597" t="str">
            <v>NA1BHP0202-15SB</v>
          </cell>
        </row>
        <row r="6598">
          <cell r="I6598" t="str">
            <v>NA1BIR0603-15SB</v>
          </cell>
        </row>
        <row r="6599">
          <cell r="I6599" t="str">
            <v>NA1BHO0101-15SB</v>
          </cell>
        </row>
        <row r="6600">
          <cell r="I6600" t="str">
            <v>NA2BHO1335-15SB</v>
          </cell>
        </row>
        <row r="6601">
          <cell r="I6601" t="str">
            <v>NA1BHO0002-19SB</v>
          </cell>
        </row>
        <row r="6602">
          <cell r="I6602" t="str">
            <v>NA2BHP0202-15SB</v>
          </cell>
        </row>
        <row r="6603">
          <cell r="I6603" t="str">
            <v>NA1BIR0603-15SA</v>
          </cell>
        </row>
        <row r="6604">
          <cell r="I6604" t="str">
            <v>NA2BCJ0204-15SA</v>
          </cell>
        </row>
        <row r="6605">
          <cell r="I6605" t="str">
            <v>NA1BCL0306-15SA</v>
          </cell>
        </row>
        <row r="6606">
          <cell r="I6606" t="str">
            <v>NA1BCN0402-15SA</v>
          </cell>
        </row>
        <row r="6607">
          <cell r="I6607" t="str">
            <v>NA1BCN0404-15SA</v>
          </cell>
        </row>
        <row r="6608">
          <cell r="I6608" t="str">
            <v>NA1BCM0504-15SA</v>
          </cell>
        </row>
        <row r="6609">
          <cell r="I6609" t="str">
            <v>NA1BCJ0204-15SA</v>
          </cell>
        </row>
        <row r="6610">
          <cell r="I6610" t="str">
            <v>NA1BCL0306-15SA</v>
          </cell>
        </row>
        <row r="6611">
          <cell r="I6611" t="str">
            <v>NA1BCN0402-15SA</v>
          </cell>
        </row>
        <row r="6612">
          <cell r="I6612" t="str">
            <v>NA1BCN0404-15SA</v>
          </cell>
        </row>
        <row r="6613">
          <cell r="I6613" t="str">
            <v>NA1BCM0504-15SA</v>
          </cell>
        </row>
        <row r="6614">
          <cell r="I6614" t="str">
            <v>DA1BHO0101-15SB</v>
          </cell>
        </row>
        <row r="6615">
          <cell r="I6615" t="str">
            <v>DA1BHO1335-15SB</v>
          </cell>
        </row>
        <row r="6616">
          <cell r="I6616" t="str">
            <v>DA1BHO0002-19SB</v>
          </cell>
        </row>
        <row r="6617">
          <cell r="I6617" t="str">
            <v>DA1BHP0202-15SB</v>
          </cell>
        </row>
        <row r="6618">
          <cell r="I6618" t="str">
            <v>DA1BIR0603-15SB</v>
          </cell>
        </row>
        <row r="6619">
          <cell r="I6619" t="str">
            <v>NA4BIR0004-15SA</v>
          </cell>
        </row>
        <row r="6620">
          <cell r="I6620" t="str">
            <v>NA4BIQ0602-15SA</v>
          </cell>
        </row>
        <row r="6621">
          <cell r="I6621" t="str">
            <v>NA1NHZ5016-15SA</v>
          </cell>
        </row>
        <row r="6622">
          <cell r="I6622" t="str">
            <v>NA1NHI5011-13SA</v>
          </cell>
        </row>
        <row r="6623">
          <cell r="I6623" t="str">
            <v>NA1NHZ5023-18SA</v>
          </cell>
        </row>
        <row r="6624">
          <cell r="I6624" t="str">
            <v>NA1NHZ5019-15SA</v>
          </cell>
        </row>
        <row r="6625">
          <cell r="I6625" t="str">
            <v>DB1BHO0101-15SB</v>
          </cell>
        </row>
        <row r="6626">
          <cell r="I6626" t="str">
            <v>DB1BHO1335-15SB</v>
          </cell>
        </row>
        <row r="6627">
          <cell r="I6627" t="str">
            <v>DB1BHO0002-19SB</v>
          </cell>
        </row>
        <row r="6628">
          <cell r="I6628" t="str">
            <v>DB1BHP0202-15SB</v>
          </cell>
        </row>
        <row r="6629">
          <cell r="I6629" t="str">
            <v>DB1BIR0603-15SB</v>
          </cell>
        </row>
        <row r="6630">
          <cell r="I6630" t="str">
            <v>NB4BIR0004-15SA</v>
          </cell>
        </row>
        <row r="6631">
          <cell r="I6631" t="str">
            <v>NB4BIQ0602-15SA</v>
          </cell>
        </row>
        <row r="6632">
          <cell r="I6632" t="str">
            <v>NB1NHZ5016-15SA</v>
          </cell>
        </row>
        <row r="6633">
          <cell r="I6633" t="str">
            <v>NB1NHI5011-13SA</v>
          </cell>
        </row>
        <row r="6634">
          <cell r="I6634" t="str">
            <v>NB1NHZ5023-18SA</v>
          </cell>
        </row>
        <row r="6635">
          <cell r="I6635" t="str">
            <v>NB1NHZ5019-15SA</v>
          </cell>
        </row>
        <row r="6636">
          <cell r="I6636" t="str">
            <v>DB9BCJ0204-15SA</v>
          </cell>
        </row>
        <row r="6637">
          <cell r="I6637" t="str">
            <v>DB5BCL0306-15SA</v>
          </cell>
        </row>
        <row r="6638">
          <cell r="I6638" t="str">
            <v>DB5BCN0402-15SA</v>
          </cell>
        </row>
        <row r="6639">
          <cell r="I6639" t="str">
            <v>DB5BCN0404-15SA</v>
          </cell>
        </row>
        <row r="6640">
          <cell r="I6640" t="str">
            <v>DB5BCM0504-15SA</v>
          </cell>
        </row>
        <row r="6641">
          <cell r="I6641" t="str">
            <v>DB4BIR0004-15SA</v>
          </cell>
        </row>
        <row r="6642">
          <cell r="I6642" t="str">
            <v>DB4BIQ0602-15SA</v>
          </cell>
        </row>
        <row r="6643">
          <cell r="I6643" t="str">
            <v>DB1NHZ5016-15SA</v>
          </cell>
        </row>
        <row r="6644">
          <cell r="I6644" t="str">
            <v>DB1NHI5011-13SA</v>
          </cell>
        </row>
        <row r="6645">
          <cell r="I6645" t="str">
            <v>DB1NHZ5023-18SA</v>
          </cell>
        </row>
        <row r="6646">
          <cell r="I6646" t="str">
            <v>DB1NHZ5019-15SA</v>
          </cell>
        </row>
        <row r="6647">
          <cell r="I6647" t="str">
            <v>DA1BHO0101-15SB</v>
          </cell>
        </row>
        <row r="6648">
          <cell r="I6648" t="str">
            <v>DA1BHO1335-15SB</v>
          </cell>
        </row>
        <row r="6649">
          <cell r="I6649" t="str">
            <v>DA1BHO0002-19SB</v>
          </cell>
        </row>
        <row r="6650">
          <cell r="I6650" t="str">
            <v>DA1BHP0202-15SB</v>
          </cell>
        </row>
        <row r="6651">
          <cell r="I6651" t="str">
            <v>DA1BIR0603-15SB</v>
          </cell>
        </row>
        <row r="6652">
          <cell r="I6652" t="str">
            <v>NA2BCJ0204-15SB</v>
          </cell>
        </row>
        <row r="6653">
          <cell r="I6653" t="str">
            <v>NA2BCL0306-15SA</v>
          </cell>
        </row>
        <row r="6654">
          <cell r="I6654" t="str">
            <v>NA2BCN0402-15SA</v>
          </cell>
        </row>
        <row r="6655">
          <cell r="I6655" t="str">
            <v>NA2BCN0404-15SA</v>
          </cell>
        </row>
        <row r="6656">
          <cell r="I6656" t="str">
            <v>NA2BCM0504-15SA</v>
          </cell>
        </row>
        <row r="6657">
          <cell r="I6657" t="str">
            <v>DB1BCJ0204-15SA</v>
          </cell>
        </row>
        <row r="6658">
          <cell r="I6658" t="str">
            <v>DB1BCL0306-15SA</v>
          </cell>
        </row>
        <row r="6659">
          <cell r="I6659" t="str">
            <v>DB1BCN0402-15SA</v>
          </cell>
        </row>
        <row r="6660">
          <cell r="I6660" t="str">
            <v>DB1BCN0404-15SA</v>
          </cell>
        </row>
        <row r="6661">
          <cell r="I6661" t="str">
            <v>DB1BCM0504-15SA</v>
          </cell>
        </row>
        <row r="6662">
          <cell r="I6662" t="str">
            <v>NB5BCJ0204-15SA</v>
          </cell>
        </row>
        <row r="6663">
          <cell r="I6663" t="str">
            <v>NB3BCL0306-15SA</v>
          </cell>
        </row>
        <row r="6664">
          <cell r="I6664" t="str">
            <v>NB3BCN0402-15SA</v>
          </cell>
        </row>
        <row r="6665">
          <cell r="I6665" t="str">
            <v>NB3BCN0404-15SA</v>
          </cell>
        </row>
        <row r="6666">
          <cell r="I6666" t="str">
            <v>NB3BCM0504-15SA</v>
          </cell>
        </row>
        <row r="6667">
          <cell r="I6667" t="str">
            <v>DB8BCJ0204-15SA</v>
          </cell>
        </row>
        <row r="6668">
          <cell r="I6668" t="str">
            <v>DB5BCL0306-15SA</v>
          </cell>
        </row>
        <row r="6669">
          <cell r="I6669" t="str">
            <v>DB5BCN0402-15SA</v>
          </cell>
        </row>
        <row r="6670">
          <cell r="I6670" t="str">
            <v>DB5BCN0404-15SA</v>
          </cell>
        </row>
        <row r="6671">
          <cell r="I6671" t="str">
            <v>DB5BCM0504-15SA</v>
          </cell>
        </row>
        <row r="6672">
          <cell r="I6672" t="str">
            <v>DB7BCJ0204-15SA</v>
          </cell>
        </row>
        <row r="6673">
          <cell r="I6673" t="str">
            <v>DB5BCL0306-15SA</v>
          </cell>
        </row>
        <row r="6674">
          <cell r="I6674" t="str">
            <v>DB5BCN0402-15SA</v>
          </cell>
        </row>
        <row r="6675">
          <cell r="I6675" t="str">
            <v>DB5BCN0404-15SA</v>
          </cell>
        </row>
        <row r="6676">
          <cell r="I6676" t="str">
            <v>DB5BCM0504-15SA</v>
          </cell>
        </row>
        <row r="6677">
          <cell r="I6677" t="str">
            <v>NB1BCJ0204-15SA</v>
          </cell>
        </row>
        <row r="6678">
          <cell r="I6678" t="str">
            <v>NB1BCL0306-15SA</v>
          </cell>
        </row>
        <row r="6679">
          <cell r="I6679" t="str">
            <v>NB1BCN0402-15SA</v>
          </cell>
        </row>
        <row r="6680">
          <cell r="I6680" t="str">
            <v>NB1BCN0404-15SA</v>
          </cell>
        </row>
        <row r="6681">
          <cell r="I6681" t="str">
            <v>NB1BCM0504-15SA</v>
          </cell>
        </row>
        <row r="6682">
          <cell r="I6682" t="str">
            <v>NB1BCJ0204-15SA</v>
          </cell>
        </row>
        <row r="6683">
          <cell r="I6683" t="str">
            <v>NB1BCL0306-15SA</v>
          </cell>
        </row>
        <row r="6684">
          <cell r="I6684" t="str">
            <v>NB1BCN0402-15SA</v>
          </cell>
        </row>
        <row r="6685">
          <cell r="I6685" t="str">
            <v>NB1BCN0404-15SA</v>
          </cell>
        </row>
        <row r="6686">
          <cell r="I6686" t="str">
            <v>NB1BCM0504-15SA</v>
          </cell>
        </row>
        <row r="6687">
          <cell r="I6687" t="str">
            <v>DA1BHO0101-15SB</v>
          </cell>
        </row>
        <row r="6688">
          <cell r="I6688" t="str">
            <v>DA1BHO1335-15SB</v>
          </cell>
        </row>
        <row r="6689">
          <cell r="I6689" t="str">
            <v>DA1BHO0002-19SB</v>
          </cell>
        </row>
        <row r="6690">
          <cell r="I6690" t="str">
            <v>DA1BHP0202-15SB</v>
          </cell>
        </row>
        <row r="6691">
          <cell r="I6691" t="str">
            <v>DA1BIR0603-15SB</v>
          </cell>
        </row>
        <row r="6692">
          <cell r="I6692" t="str">
            <v>DA1BHO0101-15SB</v>
          </cell>
        </row>
        <row r="6693">
          <cell r="I6693" t="str">
            <v>DA2BHO1335-15SB</v>
          </cell>
        </row>
        <row r="6694">
          <cell r="I6694" t="str">
            <v>DA1BHO0002-19SB</v>
          </cell>
        </row>
        <row r="6695">
          <cell r="I6695" t="str">
            <v>DA2BHP0202-15SB</v>
          </cell>
        </row>
        <row r="6696">
          <cell r="I6696" t="str">
            <v>DA1BIR0603-15SA</v>
          </cell>
        </row>
        <row r="6697">
          <cell r="I6697" t="str">
            <v>DA1BHO0101-15SB</v>
          </cell>
        </row>
        <row r="6698">
          <cell r="I6698" t="str">
            <v>DA2BHO1335-15SB</v>
          </cell>
        </row>
        <row r="6699">
          <cell r="I6699" t="str">
            <v>DA1BHO0002-19SB</v>
          </cell>
        </row>
        <row r="6700">
          <cell r="I6700" t="str">
            <v>DA2BHP0202-15SB</v>
          </cell>
        </row>
        <row r="6701">
          <cell r="I6701" t="str">
            <v>DA1BIR0603-15SA</v>
          </cell>
        </row>
        <row r="6702">
          <cell r="I6702" t="str">
            <v>DA1BCJ0204-15SB</v>
          </cell>
        </row>
        <row r="6703">
          <cell r="I6703" t="str">
            <v>DA1BCL0306-15SA</v>
          </cell>
        </row>
        <row r="6704">
          <cell r="I6704" t="str">
            <v>DA1BCN0402-15SA</v>
          </cell>
        </row>
        <row r="6705">
          <cell r="I6705" t="str">
            <v>DA1BCN0404-15SA</v>
          </cell>
        </row>
        <row r="6706">
          <cell r="I6706" t="str">
            <v>DA1BCM0504-15SA</v>
          </cell>
        </row>
        <row r="6707">
          <cell r="I6707" t="str">
            <v>DB3BCJ0204-15SA</v>
          </cell>
        </row>
        <row r="6708">
          <cell r="I6708" t="str">
            <v>DB2BCL0306-15SA</v>
          </cell>
        </row>
        <row r="6709">
          <cell r="I6709" t="str">
            <v>DB2BCN0402-15SA</v>
          </cell>
        </row>
        <row r="6710">
          <cell r="I6710" t="str">
            <v>DB2BCN0404-15SA</v>
          </cell>
        </row>
        <row r="6711">
          <cell r="I6711" t="str">
            <v>DB2BCM0504-15SA</v>
          </cell>
        </row>
        <row r="6712">
          <cell r="I6712" t="str">
            <v>DA5BCJ0204-15SA</v>
          </cell>
        </row>
        <row r="6713">
          <cell r="I6713" t="str">
            <v>DA4BCL0306-15SA</v>
          </cell>
        </row>
        <row r="6714">
          <cell r="I6714" t="str">
            <v>DA4BCN0402-15SA</v>
          </cell>
        </row>
        <row r="6715">
          <cell r="I6715" t="str">
            <v>DA4BCN0404-15SA</v>
          </cell>
        </row>
        <row r="6716">
          <cell r="I6716" t="str">
            <v>DA4BCM0504-15SA</v>
          </cell>
        </row>
        <row r="6717">
          <cell r="I6717" t="str">
            <v>NB8BCJ0204-15SA</v>
          </cell>
        </row>
        <row r="6718">
          <cell r="I6718" t="str">
            <v>NB5BCL0306-15SA</v>
          </cell>
        </row>
        <row r="6719">
          <cell r="I6719" t="str">
            <v>NB5BCN0402-15SA</v>
          </cell>
        </row>
        <row r="6720">
          <cell r="I6720" t="str">
            <v>NB5BCN0404-15SA</v>
          </cell>
        </row>
        <row r="6721">
          <cell r="I6721" t="str">
            <v>NB5BCM0504-15SA</v>
          </cell>
        </row>
        <row r="6722">
          <cell r="I6722" t="str">
            <v>DB1BCJ0204-15SB</v>
          </cell>
        </row>
        <row r="6723">
          <cell r="I6723" t="str">
            <v>DB1BCL0306-15SA</v>
          </cell>
        </row>
        <row r="6724">
          <cell r="I6724" t="str">
            <v>DB1BCN0402-15SA</v>
          </cell>
        </row>
        <row r="6725">
          <cell r="I6725" t="str">
            <v>DB1BCN0404-15SA</v>
          </cell>
        </row>
        <row r="6726">
          <cell r="I6726" t="str">
            <v>DB1BCM0504-15SA</v>
          </cell>
        </row>
        <row r="6727">
          <cell r="I6727" t="str">
            <v>DA7BCJ0204-15SA</v>
          </cell>
        </row>
        <row r="6728">
          <cell r="I6728" t="str">
            <v>DA5BCL0306-15SA</v>
          </cell>
        </row>
        <row r="6729">
          <cell r="I6729" t="str">
            <v>DA5BCN0402-15SA</v>
          </cell>
        </row>
        <row r="6730">
          <cell r="I6730" t="str">
            <v>DA5BCN0404-15SA</v>
          </cell>
        </row>
        <row r="6731">
          <cell r="I6731" t="str">
            <v>DA5BCM0504-15SA</v>
          </cell>
        </row>
        <row r="6732">
          <cell r="I6732" t="str">
            <v>DB1BCJ0204-15SB</v>
          </cell>
        </row>
        <row r="6733">
          <cell r="I6733" t="str">
            <v>DB1BCL0306-15SA</v>
          </cell>
        </row>
        <row r="6734">
          <cell r="I6734" t="str">
            <v>DB1BCN0402-15SA</v>
          </cell>
        </row>
        <row r="6735">
          <cell r="I6735" t="str">
            <v>DB1BCN0404-15SA</v>
          </cell>
        </row>
        <row r="6736">
          <cell r="I6736" t="str">
            <v>DB1BCM0504-15SA</v>
          </cell>
        </row>
        <row r="6737">
          <cell r="I6737" t="str">
            <v>DB5BCJ0204-15SB</v>
          </cell>
        </row>
        <row r="6738">
          <cell r="I6738" t="str">
            <v>DB4BCL0306-15SA</v>
          </cell>
        </row>
        <row r="6739">
          <cell r="I6739" t="str">
            <v>DB4BCN0402-15SA</v>
          </cell>
        </row>
        <row r="6740">
          <cell r="I6740" t="str">
            <v>DB4BCN0404-15SA</v>
          </cell>
        </row>
        <row r="6741">
          <cell r="I6741" t="str">
            <v>DB4BCM0504-15SA</v>
          </cell>
        </row>
        <row r="6742">
          <cell r="I6742" t="str">
            <v>NA1BIR0004-15SB</v>
          </cell>
        </row>
        <row r="6743">
          <cell r="I6743" t="str">
            <v>NA1NHZ5016-15SB</v>
          </cell>
        </row>
        <row r="6744">
          <cell r="I6744" t="str">
            <v>NA1NHI5015-15SB</v>
          </cell>
        </row>
        <row r="6745">
          <cell r="I6745" t="str">
            <v>NA1NHI5011-13SB</v>
          </cell>
        </row>
        <row r="6746">
          <cell r="I6746" t="str">
            <v>NA4BIQ0602-15SA</v>
          </cell>
        </row>
        <row r="6747">
          <cell r="I6747" t="str">
            <v>NA1NHZ5019-15SB</v>
          </cell>
        </row>
        <row r="6748">
          <cell r="I6748" t="str">
            <v>DB5BCJ0204-15SA</v>
          </cell>
        </row>
        <row r="6749">
          <cell r="I6749" t="str">
            <v>DB4BCL0306-15SA</v>
          </cell>
        </row>
        <row r="6750">
          <cell r="I6750" t="str">
            <v>DB4BCN0402-15SA</v>
          </cell>
        </row>
        <row r="6751">
          <cell r="I6751" t="str">
            <v>DB4BCN0404-15SA</v>
          </cell>
        </row>
        <row r="6752">
          <cell r="I6752" t="str">
            <v>DB4BCM0504-15SA</v>
          </cell>
        </row>
        <row r="6753">
          <cell r="I6753" t="str">
            <v>NA3BCJ0204-15SA</v>
          </cell>
        </row>
        <row r="6754">
          <cell r="I6754" t="str">
            <v>NA2BCL0306-15SA</v>
          </cell>
        </row>
        <row r="6755">
          <cell r="I6755" t="str">
            <v>NA2BCN0402-15SA</v>
          </cell>
        </row>
        <row r="6756">
          <cell r="I6756" t="str">
            <v>NA2BCN0404-15SA</v>
          </cell>
        </row>
        <row r="6757">
          <cell r="I6757" t="str">
            <v>NA2BCM0504-15SA</v>
          </cell>
        </row>
        <row r="6758">
          <cell r="I6758" t="str">
            <v>DA1BHO0101-15SB</v>
          </cell>
        </row>
        <row r="6759">
          <cell r="I6759" t="str">
            <v>DA1BHO1335-15SB</v>
          </cell>
        </row>
        <row r="6760">
          <cell r="I6760" t="str">
            <v>DA1BHO0002-19SB</v>
          </cell>
        </row>
        <row r="6761">
          <cell r="I6761" t="str">
            <v>DA1BHP0202-15SB</v>
          </cell>
        </row>
        <row r="6762">
          <cell r="I6762" t="str">
            <v>DA1BIR0603-15SB</v>
          </cell>
        </row>
        <row r="6763">
          <cell r="I6763" t="str">
            <v>DA1BHO0101-15SB</v>
          </cell>
        </row>
        <row r="6764">
          <cell r="I6764" t="str">
            <v>DA1BHO1335-15SB</v>
          </cell>
        </row>
        <row r="6765">
          <cell r="I6765" t="str">
            <v>DA1BHO0002-19SB</v>
          </cell>
        </row>
        <row r="6766">
          <cell r="I6766" t="str">
            <v>DA1BHP0202-15SB</v>
          </cell>
        </row>
        <row r="6767">
          <cell r="I6767" t="str">
            <v>DA1BIR0603-15SB</v>
          </cell>
        </row>
        <row r="6768">
          <cell r="I6768" t="str">
            <v>NB9BCJ0204-15SA</v>
          </cell>
        </row>
        <row r="6769">
          <cell r="I6769" t="str">
            <v>NB5BCL0306-15SA</v>
          </cell>
        </row>
        <row r="6770">
          <cell r="I6770" t="str">
            <v>NB5BCN0402-15SA</v>
          </cell>
        </row>
        <row r="6771">
          <cell r="I6771" t="str">
            <v>NB5BCN0404-15SA</v>
          </cell>
        </row>
        <row r="6772">
          <cell r="I6772" t="str">
            <v>NB5BCM0504-15SA</v>
          </cell>
        </row>
        <row r="6773">
          <cell r="I6773" t="str">
            <v>DB1BHO0101-15SB</v>
          </cell>
        </row>
        <row r="6774">
          <cell r="I6774" t="str">
            <v>DB1BHO1335-15SB</v>
          </cell>
        </row>
        <row r="6775">
          <cell r="I6775" t="str">
            <v>DB1BHO0002-19SB</v>
          </cell>
        </row>
        <row r="6776">
          <cell r="I6776" t="str">
            <v>DB1BHP0202-15SB</v>
          </cell>
        </row>
        <row r="6777">
          <cell r="I6777" t="str">
            <v>DB1BIR0603-15SB</v>
          </cell>
        </row>
        <row r="6778">
          <cell r="I6778" t="str">
            <v>DA2BCJ0204-15SB</v>
          </cell>
        </row>
        <row r="6779">
          <cell r="I6779" t="str">
            <v>DA2BCL0306-15SA</v>
          </cell>
        </row>
        <row r="6780">
          <cell r="I6780" t="str">
            <v>DA2BCN0402-15SA</v>
          </cell>
        </row>
        <row r="6781">
          <cell r="I6781" t="str">
            <v>DA2BCN0404-15SA</v>
          </cell>
        </row>
        <row r="6782">
          <cell r="I6782" t="str">
            <v>DA2BCM0504-15SA</v>
          </cell>
        </row>
        <row r="6783">
          <cell r="I6783" t="str">
            <v>DB6BCJ0204-15SA</v>
          </cell>
        </row>
        <row r="6784">
          <cell r="I6784" t="str">
            <v>DB4BCL0306-15SA</v>
          </cell>
        </row>
        <row r="6785">
          <cell r="I6785" t="str">
            <v>DB4BCN0402-15SA</v>
          </cell>
        </row>
        <row r="6786">
          <cell r="I6786" t="str">
            <v>DB4BCN0404-15SA</v>
          </cell>
        </row>
        <row r="6787">
          <cell r="I6787" t="str">
            <v>DB4BCM0504-15SA</v>
          </cell>
        </row>
        <row r="6788">
          <cell r="I6788" t="str">
            <v>NB2BCJ0204-15SA</v>
          </cell>
        </row>
        <row r="6789">
          <cell r="I6789" t="str">
            <v>NB1BCL0306-15SA</v>
          </cell>
        </row>
        <row r="6790">
          <cell r="I6790" t="str">
            <v>NB1BCN0402-15SA</v>
          </cell>
        </row>
        <row r="6791">
          <cell r="I6791" t="str">
            <v>NB1BCN0404-15SA</v>
          </cell>
        </row>
        <row r="6792">
          <cell r="I6792" t="str">
            <v>NB1BCM0504-15SA</v>
          </cell>
        </row>
        <row r="6793">
          <cell r="I6793" t="str">
            <v>NA5BCJ0204-15SA</v>
          </cell>
        </row>
        <row r="6794">
          <cell r="I6794" t="str">
            <v>NA4BCL0306-15SA</v>
          </cell>
        </row>
        <row r="6795">
          <cell r="I6795" t="str">
            <v>NA4BCN0402-15SA</v>
          </cell>
        </row>
        <row r="6796">
          <cell r="I6796" t="str">
            <v>NA4BCN0404-15SA</v>
          </cell>
        </row>
        <row r="6797">
          <cell r="I6797" t="str">
            <v>NA4BCM0504-15SA</v>
          </cell>
        </row>
        <row r="6798">
          <cell r="I6798" t="str">
            <v>DB1BCJ0204-15SB</v>
          </cell>
        </row>
        <row r="6799">
          <cell r="I6799" t="str">
            <v>DB1BCL0306-15SA</v>
          </cell>
        </row>
        <row r="6800">
          <cell r="I6800" t="str">
            <v>DB1BCN0402-15SA</v>
          </cell>
        </row>
        <row r="6801">
          <cell r="I6801" t="str">
            <v>DB1BCN0404-15SA</v>
          </cell>
        </row>
        <row r="6802">
          <cell r="I6802" t="str">
            <v>DB1BCM0504-15SA</v>
          </cell>
        </row>
        <row r="6803">
          <cell r="I6803" t="str">
            <v>NB1BHO0101-15SB</v>
          </cell>
        </row>
        <row r="6804">
          <cell r="I6804" t="str">
            <v>NB1BHO1335-15SB</v>
          </cell>
        </row>
        <row r="6805">
          <cell r="I6805" t="str">
            <v>NB1BHO0002-19SB</v>
          </cell>
        </row>
        <row r="6806">
          <cell r="I6806" t="str">
            <v>NB1BHP0202-15SB</v>
          </cell>
        </row>
        <row r="6807">
          <cell r="I6807" t="str">
            <v>NB1BIR0603-15SB</v>
          </cell>
        </row>
        <row r="6808">
          <cell r="I6808" t="str">
            <v>NB5BCJ0204-15SB</v>
          </cell>
        </row>
        <row r="6809">
          <cell r="I6809" t="str">
            <v>NB4BCL0306-15SA</v>
          </cell>
        </row>
        <row r="6810">
          <cell r="I6810" t="str">
            <v>NB4BCN0402-15SA</v>
          </cell>
        </row>
        <row r="6811">
          <cell r="I6811" t="str">
            <v>NB4BCN0404-15SA</v>
          </cell>
        </row>
        <row r="6812">
          <cell r="I6812" t="str">
            <v>NB4BCM0504-15SA</v>
          </cell>
        </row>
        <row r="6813">
          <cell r="I6813" t="str">
            <v>DB1BCJ0204-15SB</v>
          </cell>
        </row>
        <row r="6814">
          <cell r="I6814" t="str">
            <v>DB1BCL0306-15SA</v>
          </cell>
        </row>
        <row r="6815">
          <cell r="I6815" t="str">
            <v>DB1BCN0402-15SA</v>
          </cell>
        </row>
        <row r="6816">
          <cell r="I6816" t="str">
            <v>DB1BCN0404-15SA</v>
          </cell>
        </row>
        <row r="6817">
          <cell r="I6817" t="str">
            <v>DB1BCM0504-15SA</v>
          </cell>
        </row>
        <row r="6818">
          <cell r="I6818" t="str">
            <v>DB1BCJ0204-15SA</v>
          </cell>
        </row>
        <row r="6819">
          <cell r="I6819" t="str">
            <v>DB1BCL0306-15SA</v>
          </cell>
        </row>
        <row r="6820">
          <cell r="I6820" t="str">
            <v>DB1BCN0402-15SA</v>
          </cell>
        </row>
        <row r="6821">
          <cell r="I6821" t="str">
            <v>DB1BCN0404-15SA</v>
          </cell>
        </row>
        <row r="6822">
          <cell r="I6822" t="str">
            <v>DB1BCM0504-15SA</v>
          </cell>
        </row>
        <row r="6823">
          <cell r="I6823" t="str">
            <v>DA5BCJ0204-15SB</v>
          </cell>
        </row>
        <row r="6824">
          <cell r="I6824" t="str">
            <v>DA4BCL0306-15SA</v>
          </cell>
        </row>
        <row r="6825">
          <cell r="I6825" t="str">
            <v>DA4BCN0402-15SA</v>
          </cell>
        </row>
        <row r="6826">
          <cell r="I6826" t="str">
            <v>DA4BCN0404-15SA</v>
          </cell>
        </row>
        <row r="6827">
          <cell r="I6827" t="str">
            <v>DA4BCM0504-15SA</v>
          </cell>
        </row>
        <row r="6828">
          <cell r="I6828" t="str">
            <v>NB5BCJ0204-15SB</v>
          </cell>
        </row>
        <row r="6829">
          <cell r="I6829" t="str">
            <v>NB4BCL0306-15SA</v>
          </cell>
        </row>
        <row r="6830">
          <cell r="I6830" t="str">
            <v>NB4BCN0402-15SA</v>
          </cell>
        </row>
        <row r="6831">
          <cell r="I6831" t="str">
            <v>NB4BCN0404-15SA</v>
          </cell>
        </row>
        <row r="6832">
          <cell r="I6832" t="str">
            <v>NB4BCM0504-15SA</v>
          </cell>
        </row>
        <row r="6833">
          <cell r="I6833" t="str">
            <v>NA1BHO0101-15SB</v>
          </cell>
        </row>
        <row r="6834">
          <cell r="I6834" t="str">
            <v>NA1BHO1335-15SB</v>
          </cell>
        </row>
        <row r="6835">
          <cell r="I6835" t="str">
            <v>NA1BHO0002-19SB</v>
          </cell>
        </row>
        <row r="6836">
          <cell r="I6836" t="str">
            <v>NA1BHP0202-15SB</v>
          </cell>
        </row>
        <row r="6837">
          <cell r="I6837" t="str">
            <v>NA1BIR0603-15SB</v>
          </cell>
        </row>
        <row r="6838">
          <cell r="I6838" t="str">
            <v>NB5BCJ0204-15SA</v>
          </cell>
        </row>
        <row r="6839">
          <cell r="I6839" t="str">
            <v>NB3BCL0306-15SA</v>
          </cell>
        </row>
        <row r="6840">
          <cell r="I6840" t="str">
            <v>NB3BCN0402-15SA</v>
          </cell>
        </row>
        <row r="6841">
          <cell r="I6841" t="str">
            <v>NB3BCN0404-15SA</v>
          </cell>
        </row>
        <row r="6842">
          <cell r="I6842" t="str">
            <v>NB3BCM0504-15SA</v>
          </cell>
        </row>
        <row r="6843">
          <cell r="I6843" t="str">
            <v>DB4BCJ0204-15SA</v>
          </cell>
        </row>
        <row r="6844">
          <cell r="I6844" t="str">
            <v>DB3BCL0306-15SA</v>
          </cell>
        </row>
        <row r="6845">
          <cell r="I6845" t="str">
            <v>DB3BCN0402-15SA</v>
          </cell>
        </row>
        <row r="6846">
          <cell r="I6846" t="str">
            <v>DB3BCN0404-15SA</v>
          </cell>
        </row>
        <row r="6847">
          <cell r="I6847" t="str">
            <v>DB3BCM0504-15SA</v>
          </cell>
        </row>
        <row r="6848">
          <cell r="I6848" t="str">
            <v>DB3BCJ0204-15SA</v>
          </cell>
        </row>
        <row r="6849">
          <cell r="I6849" t="str">
            <v>DB2BCL0306-15SA</v>
          </cell>
        </row>
        <row r="6850">
          <cell r="I6850" t="str">
            <v>DB2BCN0402-15SA</v>
          </cell>
        </row>
        <row r="6851">
          <cell r="I6851" t="str">
            <v>DB2BCN0404-15SA</v>
          </cell>
        </row>
        <row r="6852">
          <cell r="I6852" t="str">
            <v>DB2BCM0504-15SA</v>
          </cell>
        </row>
        <row r="6853">
          <cell r="I6853" t="str">
            <v>DB2BCJ0204-15SB</v>
          </cell>
        </row>
        <row r="6854">
          <cell r="I6854" t="str">
            <v>DB2BCL0306-15SA</v>
          </cell>
        </row>
        <row r="6855">
          <cell r="I6855" t="str">
            <v>DB2BCN0402-15SA</v>
          </cell>
        </row>
        <row r="6856">
          <cell r="I6856" t="str">
            <v>DB2BCN0404-15SA</v>
          </cell>
        </row>
        <row r="6857">
          <cell r="I6857" t="str">
            <v>DB2BCM0504-15SA</v>
          </cell>
        </row>
        <row r="6858">
          <cell r="I6858" t="str">
            <v>DB1BCJ0204-15SB</v>
          </cell>
        </row>
        <row r="6859">
          <cell r="I6859" t="str">
            <v>DB1BCL0306-15SA</v>
          </cell>
        </row>
        <row r="6860">
          <cell r="I6860" t="str">
            <v>DB1BCN0402-15SA</v>
          </cell>
        </row>
        <row r="6861">
          <cell r="I6861" t="str">
            <v>DB1BCN0404-15SA</v>
          </cell>
        </row>
        <row r="6862">
          <cell r="I6862" t="str">
            <v>DB1BCM0504-15SA</v>
          </cell>
        </row>
        <row r="6863">
          <cell r="I6863" t="str">
            <v>DA1BHO0101-15SB</v>
          </cell>
        </row>
        <row r="6864">
          <cell r="I6864" t="str">
            <v>DA1BHO1335-15SB</v>
          </cell>
        </row>
        <row r="6865">
          <cell r="I6865" t="str">
            <v>DA1BHO0002-19SB</v>
          </cell>
        </row>
        <row r="6866">
          <cell r="I6866" t="str">
            <v>DA1BHP0202-15SB</v>
          </cell>
        </row>
        <row r="6867">
          <cell r="I6867" t="str">
            <v>DA1BIR0603-15SB</v>
          </cell>
        </row>
        <row r="6868">
          <cell r="I6868" t="str">
            <v>DA5BCJ0204-15SB</v>
          </cell>
        </row>
        <row r="6869">
          <cell r="I6869" t="str">
            <v>DA4BCL0306-15SA</v>
          </cell>
        </row>
        <row r="6870">
          <cell r="I6870" t="str">
            <v>DA4BCN0402-15SA</v>
          </cell>
        </row>
        <row r="6871">
          <cell r="I6871" t="str">
            <v>DA4BCN0404-15SA</v>
          </cell>
        </row>
        <row r="6872">
          <cell r="I6872" t="str">
            <v>DA4BCM0504-15SA</v>
          </cell>
        </row>
        <row r="6873">
          <cell r="I6873" t="str">
            <v>DB1BHO0101-15SB</v>
          </cell>
        </row>
        <row r="6874">
          <cell r="I6874" t="str">
            <v>DB1BHO1335-15SB</v>
          </cell>
        </row>
        <row r="6875">
          <cell r="I6875" t="str">
            <v>DB1BHO0002-19SB</v>
          </cell>
        </row>
        <row r="6876">
          <cell r="I6876" t="str">
            <v>DB1BHP0202-15SB</v>
          </cell>
        </row>
        <row r="6877">
          <cell r="I6877" t="str">
            <v>DB1BIR0603-15SB</v>
          </cell>
        </row>
        <row r="6878">
          <cell r="I6878" t="str">
            <v>DA4BIR0004-15SA</v>
          </cell>
        </row>
        <row r="6879">
          <cell r="I6879" t="str">
            <v>DA4BIQ0602-15SA</v>
          </cell>
        </row>
        <row r="6880">
          <cell r="I6880" t="str">
            <v>DA1NHZ5016-15SA</v>
          </cell>
        </row>
        <row r="6881">
          <cell r="I6881" t="str">
            <v>DA1NHI5011-13SA</v>
          </cell>
        </row>
        <row r="6882">
          <cell r="I6882" t="str">
            <v>DA1NHZ5023-18SA</v>
          </cell>
        </row>
        <row r="6883">
          <cell r="I6883" t="str">
            <v>DA1NHZ5019-15SA</v>
          </cell>
        </row>
        <row r="6884">
          <cell r="I6884" t="str">
            <v>DB4BCJ0204-15SB</v>
          </cell>
        </row>
        <row r="6885">
          <cell r="I6885" t="str">
            <v>DB3BCL0306-15SA</v>
          </cell>
        </row>
        <row r="6886">
          <cell r="I6886" t="str">
            <v>DB3BCN0402-15SA</v>
          </cell>
        </row>
        <row r="6887">
          <cell r="I6887" t="str">
            <v>DB3BCN0404-15SA</v>
          </cell>
        </row>
        <row r="6888">
          <cell r="I6888" t="str">
            <v>DB3BCM0504-15SA</v>
          </cell>
        </row>
        <row r="6889">
          <cell r="I6889" t="str">
            <v>NA9BCJ0204-15SA</v>
          </cell>
        </row>
        <row r="6890">
          <cell r="I6890" t="str">
            <v>NA5BCL0306-15SA</v>
          </cell>
        </row>
        <row r="6891">
          <cell r="I6891" t="str">
            <v>NA5BCN0402-15SA</v>
          </cell>
        </row>
        <row r="6892">
          <cell r="I6892" t="str">
            <v>NA5BCN0404-15SA</v>
          </cell>
        </row>
        <row r="6893">
          <cell r="I6893" t="str">
            <v>NA5BCM0504-15SA</v>
          </cell>
        </row>
        <row r="6894">
          <cell r="I6894" t="str">
            <v>DA1BHO0101-15SB</v>
          </cell>
        </row>
        <row r="6895">
          <cell r="I6895" t="str">
            <v>DA1BHO1335-15SB</v>
          </cell>
        </row>
        <row r="6896">
          <cell r="I6896" t="str">
            <v>DA1BHO0002-19SB</v>
          </cell>
        </row>
        <row r="6897">
          <cell r="I6897" t="str">
            <v>DA1BHP0202-15SB</v>
          </cell>
        </row>
        <row r="6898">
          <cell r="I6898" t="str">
            <v>DA1BIR0603-15SB</v>
          </cell>
        </row>
        <row r="6899">
          <cell r="I6899" t="str">
            <v>NB1BHO0101-15SB</v>
          </cell>
        </row>
        <row r="6900">
          <cell r="I6900" t="str">
            <v>NB2BHO1335-15SB</v>
          </cell>
        </row>
        <row r="6901">
          <cell r="I6901" t="str">
            <v>NB1BHO0002-19SB</v>
          </cell>
        </row>
        <row r="6902">
          <cell r="I6902" t="str">
            <v>NB2BHP0202-15SB</v>
          </cell>
        </row>
        <row r="6903">
          <cell r="I6903" t="str">
            <v>NB1BIR0603-15SB</v>
          </cell>
        </row>
        <row r="6904">
          <cell r="I6904" t="str">
            <v>NB1BCJ0204-15SA</v>
          </cell>
        </row>
        <row r="6905">
          <cell r="I6905" t="str">
            <v>NB1BCL0306-15SA</v>
          </cell>
        </row>
        <row r="6906">
          <cell r="I6906" t="str">
            <v>NB1BCN0402-15SA</v>
          </cell>
        </row>
        <row r="6907">
          <cell r="I6907" t="str">
            <v>NB1BCN0404-15SA</v>
          </cell>
        </row>
        <row r="6908">
          <cell r="I6908" t="str">
            <v>NB1BCM0504-15SA</v>
          </cell>
        </row>
        <row r="6909">
          <cell r="I6909" t="str">
            <v>DA9BCJ0204-15SA</v>
          </cell>
        </row>
        <row r="6910">
          <cell r="I6910" t="str">
            <v>DA5BCL0306-15SA</v>
          </cell>
        </row>
        <row r="6911">
          <cell r="I6911" t="str">
            <v>DA5BCN0402-15SA</v>
          </cell>
        </row>
        <row r="6912">
          <cell r="I6912" t="str">
            <v>DA5BCN0404-15SA</v>
          </cell>
        </row>
        <row r="6913">
          <cell r="I6913" t="str">
            <v>DA5BCM0504-15SA</v>
          </cell>
        </row>
        <row r="6914">
          <cell r="I6914" t="str">
            <v>NB1BHO0101-15SB</v>
          </cell>
        </row>
        <row r="6915">
          <cell r="I6915" t="str">
            <v>NB1BHO1335-15SB</v>
          </cell>
        </row>
        <row r="6916">
          <cell r="I6916" t="str">
            <v>NB1BHO0002-19SB</v>
          </cell>
        </row>
        <row r="6917">
          <cell r="I6917" t="str">
            <v>NB1BHP0202-15SB</v>
          </cell>
        </row>
        <row r="6918">
          <cell r="I6918" t="str">
            <v>NB1BIR0603-15SB</v>
          </cell>
        </row>
        <row r="6919">
          <cell r="I6919" t="str">
            <v>DB1BHO0101-15SB</v>
          </cell>
        </row>
        <row r="6920">
          <cell r="I6920" t="str">
            <v>DB2BHO1335-15SB</v>
          </cell>
        </row>
        <row r="6921">
          <cell r="I6921" t="str">
            <v>DB1BHO0002-19SB</v>
          </cell>
        </row>
        <row r="6922">
          <cell r="I6922" t="str">
            <v>DB2BHP0202-15SB</v>
          </cell>
        </row>
        <row r="6923">
          <cell r="I6923" t="str">
            <v>DB1BIR0603-15SB</v>
          </cell>
        </row>
        <row r="6924">
          <cell r="I6924" t="str">
            <v>DA4BCJ0204-15SB</v>
          </cell>
        </row>
        <row r="6925">
          <cell r="I6925" t="str">
            <v>DA3BCL0306-15SA</v>
          </cell>
        </row>
        <row r="6926">
          <cell r="I6926" t="str">
            <v>DA3BCN0402-15SA</v>
          </cell>
        </row>
        <row r="6927">
          <cell r="I6927" t="str">
            <v>DA3BCN0404-15SA</v>
          </cell>
        </row>
        <row r="6928">
          <cell r="I6928" t="str">
            <v>DA3BCM0504-15SA</v>
          </cell>
        </row>
        <row r="6929">
          <cell r="I6929" t="str">
            <v>DB4BIR0004-15SA</v>
          </cell>
        </row>
        <row r="6930">
          <cell r="I6930" t="str">
            <v>DB4BIQ0602-15SA</v>
          </cell>
        </row>
        <row r="6931">
          <cell r="I6931" t="str">
            <v>DB1NHZ5016-15SA</v>
          </cell>
        </row>
        <row r="6932">
          <cell r="I6932" t="str">
            <v>DB1NHI5011-13SA</v>
          </cell>
        </row>
        <row r="6933">
          <cell r="I6933" t="str">
            <v>DB1NHZ5023-18SA</v>
          </cell>
        </row>
        <row r="6934">
          <cell r="I6934" t="str">
            <v>DB1NHZ5019-15SA</v>
          </cell>
        </row>
        <row r="6935">
          <cell r="I6935" t="str">
            <v>DB2BCJ0204-15SA</v>
          </cell>
        </row>
        <row r="6936">
          <cell r="I6936" t="str">
            <v>DB1BCL0306-15SA</v>
          </cell>
        </row>
        <row r="6937">
          <cell r="I6937" t="str">
            <v>DB1BCN0402-15SA</v>
          </cell>
        </row>
        <row r="6938">
          <cell r="I6938" t="str">
            <v>DB1BCN0404-15SA</v>
          </cell>
        </row>
        <row r="6939">
          <cell r="I6939" t="str">
            <v>DB1BCM0504-15SA</v>
          </cell>
        </row>
        <row r="6940">
          <cell r="I6940" t="str">
            <v>DB5BCJ0204-15SA</v>
          </cell>
        </row>
        <row r="6941">
          <cell r="I6941" t="str">
            <v>DB3BCL0306-15SA</v>
          </cell>
        </row>
        <row r="6942">
          <cell r="I6942" t="str">
            <v>DB3BCN0402-15SA</v>
          </cell>
        </row>
        <row r="6943">
          <cell r="I6943" t="str">
            <v>DB3BCN0404-15SA</v>
          </cell>
        </row>
        <row r="6944">
          <cell r="I6944" t="str">
            <v>DB3BCM0504-15SA</v>
          </cell>
        </row>
        <row r="6945">
          <cell r="I6945" t="str">
            <v>NA5BCJ0204-15SA</v>
          </cell>
        </row>
        <row r="6946">
          <cell r="I6946" t="str">
            <v>NA4BCL0306-15SA</v>
          </cell>
        </row>
        <row r="6947">
          <cell r="I6947" t="str">
            <v>NA4BCN0402-15SA</v>
          </cell>
        </row>
        <row r="6948">
          <cell r="I6948" t="str">
            <v>NA4BCN0404-15SA</v>
          </cell>
        </row>
        <row r="6949">
          <cell r="I6949" t="str">
            <v>NA4BCM0504-15SA</v>
          </cell>
        </row>
        <row r="6950">
          <cell r="I6950" t="str">
            <v>NA4BIR0004-15SA</v>
          </cell>
        </row>
        <row r="6951">
          <cell r="I6951" t="str">
            <v>NA4BIQ0602-15SA</v>
          </cell>
        </row>
        <row r="6952">
          <cell r="I6952" t="str">
            <v>NA1NHZ5016-15SA</v>
          </cell>
        </row>
        <row r="6953">
          <cell r="I6953" t="str">
            <v>NA1NHI5011-13SA</v>
          </cell>
        </row>
        <row r="6954">
          <cell r="I6954" t="str">
            <v>NA1NHZ5023-18SA</v>
          </cell>
        </row>
        <row r="6955">
          <cell r="I6955" t="str">
            <v>NA1NHZ5019-15SA</v>
          </cell>
        </row>
        <row r="6956">
          <cell r="I6956" t="str">
            <v>DB1BHO0101-15SB</v>
          </cell>
        </row>
        <row r="6957">
          <cell r="I6957" t="str">
            <v>DB2BHO1335-15SB</v>
          </cell>
        </row>
        <row r="6958">
          <cell r="I6958" t="str">
            <v>DB1BHO0002-19SB</v>
          </cell>
        </row>
        <row r="6959">
          <cell r="I6959" t="str">
            <v>DB2BHP0202-15SB</v>
          </cell>
        </row>
        <row r="6960">
          <cell r="I6960" t="str">
            <v>DB1BIR0603-15SB</v>
          </cell>
        </row>
        <row r="6961">
          <cell r="I6961" t="str">
            <v>DA1BHO0101-15SB</v>
          </cell>
        </row>
        <row r="6962">
          <cell r="I6962" t="str">
            <v>DA2BHO1335-15SB</v>
          </cell>
        </row>
        <row r="6963">
          <cell r="I6963" t="str">
            <v>DA1BHO0002-19SB</v>
          </cell>
        </row>
        <row r="6964">
          <cell r="I6964" t="str">
            <v>DA2BHP0202-15SB</v>
          </cell>
        </row>
        <row r="6965">
          <cell r="I6965" t="str">
            <v>DA1BIR0603-15SA</v>
          </cell>
        </row>
        <row r="6966">
          <cell r="I6966" t="str">
            <v>DA1BCJ0204-15SA</v>
          </cell>
        </row>
        <row r="6967">
          <cell r="I6967" t="str">
            <v>DA1BCL0306-15SA</v>
          </cell>
        </row>
        <row r="6968">
          <cell r="I6968" t="str">
            <v>DA1BCN0402-15SA</v>
          </cell>
        </row>
        <row r="6969">
          <cell r="I6969" t="str">
            <v>DA1BCN0404-15SA</v>
          </cell>
        </row>
        <row r="6970">
          <cell r="I6970" t="str">
            <v>DA1BCM0504-15SA</v>
          </cell>
        </row>
        <row r="6971">
          <cell r="I6971" t="str">
            <v>DA8BCJ0204-15SA</v>
          </cell>
        </row>
        <row r="6972">
          <cell r="I6972" t="str">
            <v>DA5BCL0306-15SA</v>
          </cell>
        </row>
        <row r="6973">
          <cell r="I6973" t="str">
            <v>DA5BCN0402-15SA</v>
          </cell>
        </row>
        <row r="6974">
          <cell r="I6974" t="str">
            <v>DA5BCN0404-15SA</v>
          </cell>
        </row>
        <row r="6975">
          <cell r="I6975" t="str">
            <v>DA5BCM0504-15SA</v>
          </cell>
        </row>
        <row r="6976">
          <cell r="I6976" t="str">
            <v>DB2BCJ0204-15SB</v>
          </cell>
        </row>
        <row r="6977">
          <cell r="I6977" t="str">
            <v>DB2BCL0306-15SA</v>
          </cell>
        </row>
        <row r="6978">
          <cell r="I6978" t="str">
            <v>DB2BCN0402-15SA</v>
          </cell>
        </row>
        <row r="6979">
          <cell r="I6979" t="str">
            <v>DB2BCN0404-15SA</v>
          </cell>
        </row>
        <row r="6980">
          <cell r="I6980" t="str">
            <v>DB2BCM0504-15SA</v>
          </cell>
        </row>
        <row r="6981">
          <cell r="I6981" t="str">
            <v>DA1BCJ0204-15SA</v>
          </cell>
        </row>
        <row r="6982">
          <cell r="I6982" t="str">
            <v>DA1BCL0306-15SA</v>
          </cell>
        </row>
        <row r="6983">
          <cell r="I6983" t="str">
            <v>DA1BCN0402-15SA</v>
          </cell>
        </row>
        <row r="6984">
          <cell r="I6984" t="str">
            <v>DA1BCN0404-15SA</v>
          </cell>
        </row>
        <row r="6985">
          <cell r="I6985" t="str">
            <v>DA1BCM0504-15SA</v>
          </cell>
        </row>
        <row r="6986">
          <cell r="I6986" t="str">
            <v>NA4BIR0004-15SA</v>
          </cell>
        </row>
        <row r="6987">
          <cell r="I6987" t="str">
            <v>NA4BIQ0602-15SA</v>
          </cell>
        </row>
        <row r="6988">
          <cell r="I6988" t="str">
            <v>NA1NHZ5016-15SA</v>
          </cell>
        </row>
        <row r="6989">
          <cell r="I6989" t="str">
            <v>NA1NHI5011-13SA</v>
          </cell>
        </row>
        <row r="6990">
          <cell r="I6990" t="str">
            <v>NA1NHZ5023-18SA</v>
          </cell>
        </row>
        <row r="6991">
          <cell r="I6991" t="str">
            <v>NA1NHZ5019-15SA</v>
          </cell>
        </row>
        <row r="6992">
          <cell r="I6992" t="str">
            <v>DB8BCJ0204-15SA</v>
          </cell>
        </row>
        <row r="6993">
          <cell r="I6993" t="str">
            <v>DB5BCL0306-15SA</v>
          </cell>
        </row>
        <row r="6994">
          <cell r="I6994" t="str">
            <v>DB5BCN0402-15SA</v>
          </cell>
        </row>
        <row r="6995">
          <cell r="I6995" t="str">
            <v>DB5BCN0404-15SA</v>
          </cell>
        </row>
        <row r="6996">
          <cell r="I6996" t="str">
            <v>DB5BCM0504-15SA</v>
          </cell>
        </row>
        <row r="6997">
          <cell r="I6997" t="str">
            <v>NA4BIR0004-15SA</v>
          </cell>
        </row>
        <row r="6998">
          <cell r="I6998" t="str">
            <v>NA4BIQ0602-15SA</v>
          </cell>
        </row>
        <row r="6999">
          <cell r="I6999" t="str">
            <v>NA1NHZ5016-15SA</v>
          </cell>
        </row>
        <row r="7000">
          <cell r="I7000" t="str">
            <v>NA1NHI5011-13SA</v>
          </cell>
        </row>
        <row r="7001">
          <cell r="I7001" t="str">
            <v>NA1NHZ5023-18SA</v>
          </cell>
        </row>
        <row r="7002">
          <cell r="I7002" t="str">
            <v>NA1NHZ5019-15SA</v>
          </cell>
        </row>
        <row r="7003">
          <cell r="I7003" t="str">
            <v>NA1BHO0101-15SB</v>
          </cell>
        </row>
        <row r="7004">
          <cell r="I7004" t="str">
            <v>NA1BHO1335-15SB</v>
          </cell>
        </row>
        <row r="7005">
          <cell r="I7005" t="str">
            <v>NA1BHO0002-19SB</v>
          </cell>
        </row>
        <row r="7006">
          <cell r="I7006" t="str">
            <v>NA1BHP0202-15SB</v>
          </cell>
        </row>
        <row r="7007">
          <cell r="I7007" t="str">
            <v>NA1BIR0603-15SB</v>
          </cell>
        </row>
        <row r="7008">
          <cell r="I7008" t="str">
            <v>NA1BCJ0204-15SA</v>
          </cell>
        </row>
        <row r="7009">
          <cell r="I7009" t="str">
            <v>NA1BCL0306-15SA</v>
          </cell>
        </row>
        <row r="7010">
          <cell r="I7010" t="str">
            <v>NA1BCN0402-15SA</v>
          </cell>
        </row>
        <row r="7011">
          <cell r="I7011" t="str">
            <v>NA1BCN0404-15SA</v>
          </cell>
        </row>
        <row r="7012">
          <cell r="I7012" t="str">
            <v>NA1BCM0504-15SA</v>
          </cell>
        </row>
        <row r="7013">
          <cell r="I7013" t="str">
            <v>DA7BCJ0204-15SA</v>
          </cell>
        </row>
        <row r="7014">
          <cell r="I7014" t="str">
            <v>DA5BCL0306-15SA</v>
          </cell>
        </row>
        <row r="7015">
          <cell r="I7015" t="str">
            <v>DA5BCN0402-15SA</v>
          </cell>
        </row>
        <row r="7016">
          <cell r="I7016" t="str">
            <v>DA5BCN0404-15SA</v>
          </cell>
        </row>
        <row r="7017">
          <cell r="I7017" t="str">
            <v>DA5BCM0504-15SA</v>
          </cell>
        </row>
        <row r="7018">
          <cell r="I7018" t="str">
            <v>NA7BCJ0204-15SA</v>
          </cell>
        </row>
        <row r="7019">
          <cell r="I7019" t="str">
            <v>NA5BCL0306-15SA</v>
          </cell>
        </row>
        <row r="7020">
          <cell r="I7020" t="str">
            <v>NA5BCN0402-15SA</v>
          </cell>
        </row>
        <row r="7021">
          <cell r="I7021" t="str">
            <v>NA5BCN0404-15SA</v>
          </cell>
        </row>
        <row r="7022">
          <cell r="I7022" t="str">
            <v>NA5BCM0504-15SA</v>
          </cell>
        </row>
        <row r="7023">
          <cell r="I7023" t="str">
            <v>NA3BCJ0204-15SB</v>
          </cell>
        </row>
        <row r="7024">
          <cell r="I7024" t="str">
            <v>NA3BCL0306-15SA</v>
          </cell>
        </row>
        <row r="7025">
          <cell r="I7025" t="str">
            <v>NA3BCN0402-15SA</v>
          </cell>
        </row>
        <row r="7026">
          <cell r="I7026" t="str">
            <v>NA3BCN0404-15SA</v>
          </cell>
        </row>
        <row r="7027">
          <cell r="I7027" t="str">
            <v>NA3BCM0504-15SA</v>
          </cell>
        </row>
        <row r="7028">
          <cell r="I7028" t="str">
            <v>DA2BCJ0204-15SA</v>
          </cell>
        </row>
        <row r="7029">
          <cell r="I7029" t="str">
            <v>DA1BCL0306-15SA</v>
          </cell>
        </row>
        <row r="7030">
          <cell r="I7030" t="str">
            <v>DA1BCN0402-15SA</v>
          </cell>
        </row>
        <row r="7031">
          <cell r="I7031" t="str">
            <v>DA1BCN0404-15SA</v>
          </cell>
        </row>
        <row r="7032">
          <cell r="I7032" t="str">
            <v>DA1BCM0504-15SA</v>
          </cell>
        </row>
        <row r="7033">
          <cell r="I7033" t="str">
            <v>NB1BCJ0204-15SB</v>
          </cell>
        </row>
        <row r="7034">
          <cell r="I7034" t="str">
            <v>NB1BCL0306-15SA</v>
          </cell>
        </row>
        <row r="7035">
          <cell r="I7035" t="str">
            <v>NB1BCN0402-15SA</v>
          </cell>
        </row>
        <row r="7036">
          <cell r="I7036" t="str">
            <v>NB1BCN0404-15SA</v>
          </cell>
        </row>
        <row r="7037">
          <cell r="I7037" t="str">
            <v>NB1BCM0504-15SA</v>
          </cell>
        </row>
        <row r="7038">
          <cell r="I7038" t="str">
            <v>DA1BCJ0204-15SA</v>
          </cell>
        </row>
        <row r="7039">
          <cell r="I7039" t="str">
            <v>DA1BCL0306-15SA</v>
          </cell>
        </row>
        <row r="7040">
          <cell r="I7040" t="str">
            <v>DA1BCN0402-15SA</v>
          </cell>
        </row>
        <row r="7041">
          <cell r="I7041" t="str">
            <v>DA1BCN0404-15SA</v>
          </cell>
        </row>
        <row r="7042">
          <cell r="I7042" t="str">
            <v>DA1BCM0504-15SA</v>
          </cell>
        </row>
        <row r="7043">
          <cell r="I7043" t="str">
            <v>DB4BCJ0204-15SA</v>
          </cell>
        </row>
        <row r="7044">
          <cell r="I7044" t="str">
            <v>DB3BCL0306-15SA</v>
          </cell>
        </row>
        <row r="7045">
          <cell r="I7045" t="str">
            <v>DB3BCN0402-15SA</v>
          </cell>
        </row>
        <row r="7046">
          <cell r="I7046" t="str">
            <v>DB3BCN0404-15SA</v>
          </cell>
        </row>
        <row r="7047">
          <cell r="I7047" t="str">
            <v>DB3BCM0504-15SA</v>
          </cell>
        </row>
        <row r="7048">
          <cell r="I7048" t="str">
            <v>DA1BHO0101-15SB</v>
          </cell>
        </row>
        <row r="7049">
          <cell r="I7049" t="str">
            <v>DA1BHO1335-15SB</v>
          </cell>
        </row>
        <row r="7050">
          <cell r="I7050" t="str">
            <v>DA1BHO0002-19SB</v>
          </cell>
        </row>
        <row r="7051">
          <cell r="I7051" t="str">
            <v>DA1BHP0202-15SB</v>
          </cell>
        </row>
        <row r="7052">
          <cell r="I7052" t="str">
            <v>DA1BIR0603-15SB</v>
          </cell>
        </row>
        <row r="7053">
          <cell r="I7053" t="str">
            <v>NB7BCJ0204-15SA</v>
          </cell>
        </row>
        <row r="7054">
          <cell r="I7054" t="str">
            <v>NB5BCL0306-15SA</v>
          </cell>
        </row>
        <row r="7055">
          <cell r="I7055" t="str">
            <v>NB5BCN0402-15SA</v>
          </cell>
        </row>
        <row r="7056">
          <cell r="I7056" t="str">
            <v>NB5BCN0404-15SA</v>
          </cell>
        </row>
        <row r="7057">
          <cell r="I7057" t="str">
            <v>NB5BCM0504-15SA</v>
          </cell>
        </row>
        <row r="7058">
          <cell r="I7058" t="str">
            <v>DB3BCJ0204-15SB</v>
          </cell>
        </row>
        <row r="7059">
          <cell r="I7059" t="str">
            <v>DB2BCL0306-15SA</v>
          </cell>
        </row>
        <row r="7060">
          <cell r="I7060" t="str">
            <v>DB2BCN0402-15SA</v>
          </cell>
        </row>
        <row r="7061">
          <cell r="I7061" t="str">
            <v>DB2BCN0404-15SA</v>
          </cell>
        </row>
        <row r="7062">
          <cell r="I7062" t="str">
            <v>DB2BCM0504-15SA</v>
          </cell>
        </row>
        <row r="7063">
          <cell r="I7063" t="str">
            <v>NA6BCJ0204-15SA</v>
          </cell>
        </row>
        <row r="7064">
          <cell r="I7064" t="str">
            <v>NA4BCL0306-15SA</v>
          </cell>
        </row>
        <row r="7065">
          <cell r="I7065" t="str">
            <v>NA4BCN0402-15SA</v>
          </cell>
        </row>
        <row r="7066">
          <cell r="I7066" t="str">
            <v>NA4BCN0404-15SA</v>
          </cell>
        </row>
        <row r="7067">
          <cell r="I7067" t="str">
            <v>NA4BCM0504-15SA</v>
          </cell>
        </row>
        <row r="7068">
          <cell r="I7068" t="str">
            <v>DA1BCJ0204-15SA</v>
          </cell>
        </row>
        <row r="7069">
          <cell r="I7069" t="str">
            <v>DA1BCL0306-15SA</v>
          </cell>
        </row>
        <row r="7070">
          <cell r="I7070" t="str">
            <v>DA1BCN0402-15SA</v>
          </cell>
        </row>
        <row r="7071">
          <cell r="I7071" t="str">
            <v>DA1BCN0404-15SA</v>
          </cell>
        </row>
        <row r="7072">
          <cell r="I7072" t="str">
            <v>DA1BCM0504-15SA</v>
          </cell>
        </row>
        <row r="7073">
          <cell r="I7073" t="str">
            <v>NA2BCJ0204-15SA</v>
          </cell>
        </row>
        <row r="7074">
          <cell r="I7074" t="str">
            <v>NA2BCL0306-15SA</v>
          </cell>
        </row>
        <row r="7075">
          <cell r="I7075" t="str">
            <v>NA2BCN0402-15SA</v>
          </cell>
        </row>
        <row r="7076">
          <cell r="I7076" t="str">
            <v>NA2BCN0404-15SA</v>
          </cell>
        </row>
        <row r="7077">
          <cell r="I7077" t="str">
            <v>NA2BCM0504-15SA</v>
          </cell>
        </row>
        <row r="7078">
          <cell r="I7078" t="str">
            <v>DB7BCJ0204-15SA</v>
          </cell>
        </row>
        <row r="7079">
          <cell r="I7079" t="str">
            <v>DB5BCL0306-15SA</v>
          </cell>
        </row>
        <row r="7080">
          <cell r="I7080" t="str">
            <v>DB5BCN0402-15SA</v>
          </cell>
        </row>
        <row r="7081">
          <cell r="I7081" t="str">
            <v>DB5BCN0404-15SA</v>
          </cell>
        </row>
        <row r="7082">
          <cell r="I7082" t="str">
            <v>DB5BCM0504-15SA</v>
          </cell>
        </row>
        <row r="7083">
          <cell r="I7083" t="str">
            <v>DA3BCJ0204-15SA</v>
          </cell>
        </row>
        <row r="7084">
          <cell r="I7084" t="str">
            <v>DA2BCL0306-15SA</v>
          </cell>
        </row>
        <row r="7085">
          <cell r="I7085" t="str">
            <v>DA2BCN0402-15SA</v>
          </cell>
        </row>
        <row r="7086">
          <cell r="I7086" t="str">
            <v>DA2BCN0404-15SA</v>
          </cell>
        </row>
        <row r="7087">
          <cell r="I7087" t="str">
            <v>DA2BCM0504-15SA</v>
          </cell>
        </row>
        <row r="7088">
          <cell r="I7088" t="str">
            <v>DB5BCJ0204-15SA</v>
          </cell>
        </row>
        <row r="7089">
          <cell r="I7089" t="str">
            <v>DB3BCL0306-15SA</v>
          </cell>
        </row>
        <row r="7090">
          <cell r="I7090" t="str">
            <v>DB3BCN0402-15SA</v>
          </cell>
        </row>
        <row r="7091">
          <cell r="I7091" t="str">
            <v>DB3BCN0404-15SA</v>
          </cell>
        </row>
        <row r="7092">
          <cell r="I7092" t="str">
            <v>DB3BCM0504-15SA</v>
          </cell>
        </row>
        <row r="7093">
          <cell r="I7093" t="str">
            <v>DA4BIR0004-15SA</v>
          </cell>
        </row>
        <row r="7094">
          <cell r="I7094" t="str">
            <v>DA4BIQ0602-15SA</v>
          </cell>
        </row>
        <row r="7095">
          <cell r="I7095" t="str">
            <v>DA1NHZ5016-15SA</v>
          </cell>
        </row>
        <row r="7096">
          <cell r="I7096" t="str">
            <v>DA1NHI5011-13SA</v>
          </cell>
        </row>
        <row r="7097">
          <cell r="I7097" t="str">
            <v>DA1NHZ5023-18SA</v>
          </cell>
        </row>
        <row r="7098">
          <cell r="I7098" t="str">
            <v>DA1NHZ5019-15SA</v>
          </cell>
        </row>
        <row r="7099">
          <cell r="I7099" t="str">
            <v>DA5BCJ0204-15SA</v>
          </cell>
        </row>
        <row r="7100">
          <cell r="I7100" t="str">
            <v>DA3BCL0306-15SA</v>
          </cell>
        </row>
        <row r="7101">
          <cell r="I7101" t="str">
            <v>DA3BCN0402-15SA</v>
          </cell>
        </row>
        <row r="7102">
          <cell r="I7102" t="str">
            <v>DA3BCN0404-15SA</v>
          </cell>
        </row>
        <row r="7103">
          <cell r="I7103" t="str">
            <v>DA3BCM0504-15SA</v>
          </cell>
        </row>
        <row r="7104">
          <cell r="I7104" t="str">
            <v>DB9BCJ0204-15SA</v>
          </cell>
        </row>
        <row r="7105">
          <cell r="I7105" t="str">
            <v>DB5BCL0306-15SA</v>
          </cell>
        </row>
        <row r="7106">
          <cell r="I7106" t="str">
            <v>DB5BCN0402-15SA</v>
          </cell>
        </row>
        <row r="7107">
          <cell r="I7107" t="str">
            <v>DB5BCN0404-15SA</v>
          </cell>
        </row>
        <row r="7108">
          <cell r="I7108" t="str">
            <v>DB5BCM0504-15SA</v>
          </cell>
        </row>
        <row r="7109">
          <cell r="I7109" t="str">
            <v>NB4BIR0004-15SA</v>
          </cell>
        </row>
        <row r="7110">
          <cell r="I7110" t="str">
            <v>NB4BIQ0602-15SA</v>
          </cell>
        </row>
        <row r="7111">
          <cell r="I7111" t="str">
            <v>NB1NHZ5016-15SA</v>
          </cell>
        </row>
        <row r="7112">
          <cell r="I7112" t="str">
            <v>NB1NHI5011-13SA</v>
          </cell>
        </row>
        <row r="7113">
          <cell r="I7113" t="str">
            <v>NB1NHZ5023-18SA</v>
          </cell>
        </row>
        <row r="7114">
          <cell r="I7114" t="str">
            <v>NB1NHZ5019-15SA</v>
          </cell>
        </row>
        <row r="7115">
          <cell r="I7115" t="str">
            <v>DA5BCJ0204-15SA</v>
          </cell>
        </row>
        <row r="7116">
          <cell r="I7116" t="str">
            <v>DA4BCL0306-15SA</v>
          </cell>
        </row>
        <row r="7117">
          <cell r="I7117" t="str">
            <v>DA4BCN0402-15SA</v>
          </cell>
        </row>
        <row r="7118">
          <cell r="I7118" t="str">
            <v>DA4BCN0404-15SA</v>
          </cell>
        </row>
        <row r="7119">
          <cell r="I7119" t="str">
            <v>DA4BCM0504-15SA</v>
          </cell>
        </row>
        <row r="7120">
          <cell r="I7120" t="str">
            <v>DA1BCJ0204-15SA</v>
          </cell>
        </row>
        <row r="7121">
          <cell r="I7121" t="str">
            <v>DA1BCL0306-15SA</v>
          </cell>
        </row>
        <row r="7122">
          <cell r="I7122" t="str">
            <v>DA1BCN0402-15SA</v>
          </cell>
        </row>
        <row r="7123">
          <cell r="I7123" t="str">
            <v>DA1BCN0404-15SA</v>
          </cell>
        </row>
        <row r="7124">
          <cell r="I7124" t="str">
            <v>DA1BCM0504-15SA</v>
          </cell>
        </row>
        <row r="7125">
          <cell r="I7125" t="str">
            <v>NB8BCJ0204-15SA</v>
          </cell>
        </row>
        <row r="7126">
          <cell r="I7126" t="str">
            <v>NB5BCL0306-15SA</v>
          </cell>
        </row>
        <row r="7127">
          <cell r="I7127" t="str">
            <v>NB5BCN0402-15SA</v>
          </cell>
        </row>
        <row r="7128">
          <cell r="I7128" t="str">
            <v>NB5BCN0404-15SA</v>
          </cell>
        </row>
        <row r="7129">
          <cell r="I7129" t="str">
            <v>NB5BCM0504-15SA</v>
          </cell>
        </row>
        <row r="7130">
          <cell r="I7130" t="str">
            <v>NA6BCJ0204-15SA</v>
          </cell>
        </row>
        <row r="7131">
          <cell r="I7131" t="str">
            <v>NA4BCL0306-15SA</v>
          </cell>
        </row>
        <row r="7132">
          <cell r="I7132" t="str">
            <v>NA4BCN0402-15SA</v>
          </cell>
        </row>
        <row r="7133">
          <cell r="I7133" t="str">
            <v>NA4BCN0404-15SA</v>
          </cell>
        </row>
        <row r="7134">
          <cell r="I7134" t="str">
            <v>NA4BCM0504-15SA</v>
          </cell>
        </row>
        <row r="7135">
          <cell r="I7135" t="str">
            <v>NA3BCJ0204-15SA</v>
          </cell>
        </row>
        <row r="7136">
          <cell r="I7136" t="str">
            <v>NA2BCL0306-15SA</v>
          </cell>
        </row>
        <row r="7137">
          <cell r="I7137" t="str">
            <v>NA2BCN0402-15SA</v>
          </cell>
        </row>
        <row r="7138">
          <cell r="I7138" t="str">
            <v>NA2BCN0404-15SA</v>
          </cell>
        </row>
        <row r="7139">
          <cell r="I7139" t="str">
            <v>NA2BCM0504-15SA</v>
          </cell>
        </row>
        <row r="7140">
          <cell r="I7140" t="str">
            <v>NB6BCJ0204-15SA</v>
          </cell>
        </row>
        <row r="7141">
          <cell r="I7141" t="str">
            <v>NB4BCL0306-15SA</v>
          </cell>
        </row>
        <row r="7142">
          <cell r="I7142" t="str">
            <v>NB4BCN0402-15SA</v>
          </cell>
        </row>
        <row r="7143">
          <cell r="I7143" t="str">
            <v>NB4BCN0404-15SA</v>
          </cell>
        </row>
        <row r="7144">
          <cell r="I7144" t="str">
            <v>NB4BCM0504-15SA</v>
          </cell>
        </row>
        <row r="7145">
          <cell r="I7145" t="str">
            <v>DB6BCJ0204-15SA</v>
          </cell>
        </row>
        <row r="7146">
          <cell r="I7146" t="str">
            <v>DB4BCL0306-15SA</v>
          </cell>
        </row>
        <row r="7147">
          <cell r="I7147" t="str">
            <v>DB4BCN0402-15SA</v>
          </cell>
        </row>
        <row r="7148">
          <cell r="I7148" t="str">
            <v>DB4BCN0404-15SA</v>
          </cell>
        </row>
        <row r="7149">
          <cell r="I7149" t="str">
            <v>DB4BCM0504-15SA</v>
          </cell>
        </row>
        <row r="7150">
          <cell r="I7150" t="str">
            <v>DB3BCJ0204-15SA</v>
          </cell>
        </row>
        <row r="7151">
          <cell r="I7151" t="str">
            <v>DB2BCL0306-15SA</v>
          </cell>
        </row>
        <row r="7152">
          <cell r="I7152" t="str">
            <v>DB2BCN0402-15SA</v>
          </cell>
        </row>
        <row r="7153">
          <cell r="I7153" t="str">
            <v>DB2BCN0404-15SA</v>
          </cell>
        </row>
        <row r="7154">
          <cell r="I7154" t="str">
            <v>DB2BCM0504-15SA</v>
          </cell>
        </row>
        <row r="7155">
          <cell r="I7155" t="str">
            <v>NA3BCJ0204-15SB</v>
          </cell>
        </row>
        <row r="7156">
          <cell r="I7156" t="str">
            <v>NA3BCL0306-15SA</v>
          </cell>
        </row>
        <row r="7157">
          <cell r="I7157" t="str">
            <v>NA3BCN0402-15SA</v>
          </cell>
        </row>
        <row r="7158">
          <cell r="I7158" t="str">
            <v>NA3BCN0404-15SA</v>
          </cell>
        </row>
        <row r="7159">
          <cell r="I7159" t="str">
            <v>NA3BCM0504-15SA</v>
          </cell>
        </row>
        <row r="7160">
          <cell r="I7160" t="str">
            <v>DA3BCJ0204-15SB</v>
          </cell>
        </row>
        <row r="7161">
          <cell r="I7161" t="str">
            <v>DA2BCL0306-15SA</v>
          </cell>
        </row>
        <row r="7162">
          <cell r="I7162" t="str">
            <v>DA2BCN0402-15SA</v>
          </cell>
        </row>
        <row r="7163">
          <cell r="I7163" t="str">
            <v>DA2BCN0404-15SA</v>
          </cell>
        </row>
        <row r="7164">
          <cell r="I7164" t="str">
            <v>DA2BCM0504-15SA</v>
          </cell>
        </row>
        <row r="7165">
          <cell r="I7165" t="str">
            <v>NA7BCJ0204-15SA</v>
          </cell>
        </row>
        <row r="7166">
          <cell r="I7166" t="str">
            <v>NA4BCL0306-15SA</v>
          </cell>
        </row>
        <row r="7167">
          <cell r="I7167" t="str">
            <v>NA4BCN0402-15SA</v>
          </cell>
        </row>
        <row r="7168">
          <cell r="I7168" t="str">
            <v>NA4BCN0404-15SA</v>
          </cell>
        </row>
        <row r="7169">
          <cell r="I7169" t="str">
            <v>NA4BCM0504-15SA</v>
          </cell>
        </row>
        <row r="7170">
          <cell r="I7170" t="str">
            <v>DA8BCJ0204-15SA</v>
          </cell>
        </row>
        <row r="7171">
          <cell r="I7171" t="str">
            <v>DA5BCL0306-15SA</v>
          </cell>
        </row>
        <row r="7172">
          <cell r="I7172" t="str">
            <v>DA5BCN0402-15SA</v>
          </cell>
        </row>
        <row r="7173">
          <cell r="I7173" t="str">
            <v>DA5BCN0404-15SA</v>
          </cell>
        </row>
        <row r="7174">
          <cell r="I7174" t="str">
            <v>DA5BCM0504-15SA</v>
          </cell>
        </row>
        <row r="7175">
          <cell r="I7175" t="str">
            <v>NB7BCJ0204-15SA</v>
          </cell>
        </row>
        <row r="7176">
          <cell r="I7176" t="str">
            <v>NB5BCL0306-15SA</v>
          </cell>
        </row>
        <row r="7177">
          <cell r="I7177" t="str">
            <v>NB5BCN0402-15SA</v>
          </cell>
        </row>
        <row r="7178">
          <cell r="I7178" t="str">
            <v>NB5BCN0404-15SA</v>
          </cell>
        </row>
        <row r="7179">
          <cell r="I7179" t="str">
            <v>NB5BCM0504-15SA</v>
          </cell>
        </row>
        <row r="7180">
          <cell r="I7180" t="str">
            <v>NB9BCJ0204-15SA</v>
          </cell>
        </row>
        <row r="7181">
          <cell r="I7181" t="str">
            <v>NB5BCL0306-15SA</v>
          </cell>
        </row>
        <row r="7182">
          <cell r="I7182" t="str">
            <v>NB5BCN0402-15SA</v>
          </cell>
        </row>
        <row r="7183">
          <cell r="I7183" t="str">
            <v>NB5BCN0404-15SA</v>
          </cell>
        </row>
        <row r="7184">
          <cell r="I7184" t="str">
            <v>NB5BCM0504-15SA</v>
          </cell>
        </row>
        <row r="7185">
          <cell r="I7185" t="str">
            <v>NB5BCJ0204-15SA</v>
          </cell>
        </row>
        <row r="7186">
          <cell r="I7186" t="str">
            <v>NB4BCL0306-15SA</v>
          </cell>
        </row>
        <row r="7187">
          <cell r="I7187" t="str">
            <v>NB4BCN0402-15SA</v>
          </cell>
        </row>
        <row r="7188">
          <cell r="I7188" t="str">
            <v>NB4BCN0404-15SA</v>
          </cell>
        </row>
        <row r="7189">
          <cell r="I7189" t="str">
            <v>NB4BCM0504-15SA</v>
          </cell>
        </row>
        <row r="7190">
          <cell r="I7190" t="str">
            <v>DB6BCJ0204-15SA</v>
          </cell>
        </row>
        <row r="7191">
          <cell r="I7191" t="str">
            <v>DB4BCL0306-15SA</v>
          </cell>
        </row>
        <row r="7192">
          <cell r="I7192" t="str">
            <v>DB4BCN0402-15SA</v>
          </cell>
        </row>
        <row r="7193">
          <cell r="I7193" t="str">
            <v>DB4BCN0404-15SA</v>
          </cell>
        </row>
        <row r="7194">
          <cell r="I7194" t="str">
            <v>DB4BCM0504-15SA</v>
          </cell>
        </row>
        <row r="7195">
          <cell r="I7195" t="str">
            <v>DB1BCJ0204-15SA</v>
          </cell>
        </row>
        <row r="7196">
          <cell r="I7196" t="str">
            <v>DB1BCL0306-15SA</v>
          </cell>
        </row>
        <row r="7197">
          <cell r="I7197" t="str">
            <v>DB1BCN0402-15SA</v>
          </cell>
        </row>
        <row r="7198">
          <cell r="I7198" t="str">
            <v>DB1BCN0404-15SA</v>
          </cell>
        </row>
        <row r="7199">
          <cell r="I7199" t="str">
            <v>DB1BCM0504-15SA</v>
          </cell>
        </row>
        <row r="7200">
          <cell r="I7200" t="str">
            <v>NB4BIR0004-15SA</v>
          </cell>
        </row>
        <row r="7201">
          <cell r="I7201" t="str">
            <v>NB4BIQ0602-15SA</v>
          </cell>
        </row>
        <row r="7202">
          <cell r="I7202" t="str">
            <v>NB1NHZ5016-15SA</v>
          </cell>
        </row>
        <row r="7203">
          <cell r="I7203" t="str">
            <v>NB1NHI5011-13SA</v>
          </cell>
        </row>
        <row r="7204">
          <cell r="I7204" t="str">
            <v>NB1NHZ5023-18SA</v>
          </cell>
        </row>
        <row r="7205">
          <cell r="I7205" t="str">
            <v>NB1NHZ5019-15SA</v>
          </cell>
        </row>
        <row r="7206">
          <cell r="I7206" t="str">
            <v>NA2BCJ0204-15SA</v>
          </cell>
        </row>
        <row r="7207">
          <cell r="I7207" t="str">
            <v>NA1BCL0306-15SA</v>
          </cell>
        </row>
        <row r="7208">
          <cell r="I7208" t="str">
            <v>NA1BCN0402-15SA</v>
          </cell>
        </row>
        <row r="7209">
          <cell r="I7209" t="str">
            <v>NA1BCN0404-15SA</v>
          </cell>
        </row>
        <row r="7210">
          <cell r="I7210" t="str">
            <v>NA1BCM0504-15SA</v>
          </cell>
        </row>
        <row r="7211">
          <cell r="I7211" t="str">
            <v>NB3BCJ0204-15SB</v>
          </cell>
        </row>
        <row r="7212">
          <cell r="I7212" t="str">
            <v>NB2BCL0306-15SA</v>
          </cell>
        </row>
        <row r="7213">
          <cell r="I7213" t="str">
            <v>NB2BCN0402-15SA</v>
          </cell>
        </row>
        <row r="7214">
          <cell r="I7214" t="str">
            <v>NB2BCN0404-15SA</v>
          </cell>
        </row>
        <row r="7215">
          <cell r="I7215" t="str">
            <v>NB2BCM0504-15SA</v>
          </cell>
        </row>
        <row r="7216">
          <cell r="I7216" t="str">
            <v>NA7BCJ0204-15SA</v>
          </cell>
        </row>
        <row r="7217">
          <cell r="I7217" t="str">
            <v>NA4BCL0306-15SA</v>
          </cell>
        </row>
        <row r="7218">
          <cell r="I7218" t="str">
            <v>NA4BCN0402-15SA</v>
          </cell>
        </row>
        <row r="7219">
          <cell r="I7219" t="str">
            <v>NA4BCN0404-15SA</v>
          </cell>
        </row>
        <row r="7220">
          <cell r="I7220" t="str">
            <v>NA4BCM0504-15SA</v>
          </cell>
        </row>
        <row r="7221">
          <cell r="I7221" t="str">
            <v>NB9BCJ0204-15SA</v>
          </cell>
        </row>
        <row r="7222">
          <cell r="I7222" t="str">
            <v>NB5BCL0306-15SA</v>
          </cell>
        </row>
        <row r="7223">
          <cell r="I7223" t="str">
            <v>NB5BCN0402-15SA</v>
          </cell>
        </row>
        <row r="7224">
          <cell r="I7224" t="str">
            <v>NB5BCN0404-15SA</v>
          </cell>
        </row>
        <row r="7225">
          <cell r="I7225" t="str">
            <v>NB5BCM0504-15SA</v>
          </cell>
        </row>
        <row r="7226">
          <cell r="I7226" t="str">
            <v>DA1BHO0101-15SB</v>
          </cell>
        </row>
        <row r="7227">
          <cell r="I7227" t="str">
            <v>DA1BHO1335-15SB</v>
          </cell>
        </row>
        <row r="7228">
          <cell r="I7228" t="str">
            <v>DA1BHO0002-19SB</v>
          </cell>
        </row>
        <row r="7229">
          <cell r="I7229" t="str">
            <v>DA1BHP0202-15SB</v>
          </cell>
        </row>
        <row r="7230">
          <cell r="I7230" t="str">
            <v>DA1BIR0603-15SB</v>
          </cell>
        </row>
        <row r="7231">
          <cell r="I7231" t="str">
            <v>NA3BCJ0204-15SB</v>
          </cell>
        </row>
        <row r="7232">
          <cell r="I7232" t="str">
            <v>NA2BCL0306-15SA</v>
          </cell>
        </row>
        <row r="7233">
          <cell r="I7233" t="str">
            <v>NA2BCN0402-15SA</v>
          </cell>
        </row>
        <row r="7234">
          <cell r="I7234" t="str">
            <v>NA2BCN0404-15SA</v>
          </cell>
        </row>
        <row r="7235">
          <cell r="I7235" t="str">
            <v>NA2BCM0504-15SA</v>
          </cell>
        </row>
        <row r="7236">
          <cell r="I7236" t="str">
            <v>NA4BIR0004-15SA</v>
          </cell>
        </row>
        <row r="7237">
          <cell r="I7237" t="str">
            <v>NA4BIQ0602-15SA</v>
          </cell>
        </row>
        <row r="7238">
          <cell r="I7238" t="str">
            <v>NA1NHZ5016-15SA</v>
          </cell>
        </row>
        <row r="7239">
          <cell r="I7239" t="str">
            <v>NA1NHI5011-13SA</v>
          </cell>
        </row>
        <row r="7240">
          <cell r="I7240" t="str">
            <v>NA1NHZ5023-18SA</v>
          </cell>
        </row>
        <row r="7241">
          <cell r="I7241" t="str">
            <v>NA1NHZ5019-15SA</v>
          </cell>
        </row>
        <row r="7242">
          <cell r="I7242" t="str">
            <v>DA3BCJ0204-15SA</v>
          </cell>
        </row>
        <row r="7243">
          <cell r="I7243" t="str">
            <v>DA2BCL0306-15SA</v>
          </cell>
        </row>
        <row r="7244">
          <cell r="I7244" t="str">
            <v>DA2BCN0402-15SA</v>
          </cell>
        </row>
        <row r="7245">
          <cell r="I7245" t="str">
            <v>DA2BCN0404-15SA</v>
          </cell>
        </row>
        <row r="7246">
          <cell r="I7246" t="str">
            <v>DA2BCM0504-15SA</v>
          </cell>
        </row>
        <row r="7247">
          <cell r="I7247" t="str">
            <v>NA3BCJ0204-15SA</v>
          </cell>
        </row>
        <row r="7248">
          <cell r="I7248" t="str">
            <v>NA2BCL0306-15SA</v>
          </cell>
        </row>
        <row r="7249">
          <cell r="I7249" t="str">
            <v>NA2BCN0402-15SA</v>
          </cell>
        </row>
        <row r="7250">
          <cell r="I7250" t="str">
            <v>NA2BCN0404-15SA</v>
          </cell>
        </row>
        <row r="7251">
          <cell r="I7251" t="str">
            <v>NA2BCM0504-15SA</v>
          </cell>
        </row>
        <row r="7252">
          <cell r="I7252" t="str">
            <v>NB2BCJ0204-15SA</v>
          </cell>
        </row>
        <row r="7253">
          <cell r="I7253" t="str">
            <v>NB1BCL0306-15SA</v>
          </cell>
        </row>
        <row r="7254">
          <cell r="I7254" t="str">
            <v>NB1BCN0402-15SA</v>
          </cell>
        </row>
        <row r="7255">
          <cell r="I7255" t="str">
            <v>NB1BCN0404-15SA</v>
          </cell>
        </row>
        <row r="7256">
          <cell r="I7256" t="str">
            <v>NB1BCM0504-15SA</v>
          </cell>
        </row>
        <row r="7257">
          <cell r="I7257" t="str">
            <v>DA1BCJ0204-15SA</v>
          </cell>
        </row>
        <row r="7258">
          <cell r="I7258" t="str">
            <v>DA1BCL0306-15SA</v>
          </cell>
        </row>
        <row r="7259">
          <cell r="I7259" t="str">
            <v>DA1BCN0402-15SA</v>
          </cell>
        </row>
        <row r="7260">
          <cell r="I7260" t="str">
            <v>DA1BCN0404-15SA</v>
          </cell>
        </row>
        <row r="7261">
          <cell r="I7261" t="str">
            <v>DA1BCM0504-15SA</v>
          </cell>
        </row>
        <row r="7262">
          <cell r="I7262" t="str">
            <v>NA4BIR0004-15SA</v>
          </cell>
        </row>
        <row r="7263">
          <cell r="I7263" t="str">
            <v>NA4BIQ0602-15SA</v>
          </cell>
        </row>
        <row r="7264">
          <cell r="I7264" t="str">
            <v>NA1NHZ5016-15SA</v>
          </cell>
        </row>
        <row r="7265">
          <cell r="I7265" t="str">
            <v>NA1NHI5011-13SA</v>
          </cell>
        </row>
        <row r="7266">
          <cell r="I7266" t="str">
            <v>NA1NHZ5023-18SA</v>
          </cell>
        </row>
        <row r="7267">
          <cell r="I7267" t="str">
            <v>NA1NHZ5019-15SA</v>
          </cell>
        </row>
        <row r="7268">
          <cell r="I7268" t="str">
            <v>DB7BCJ0204-15SA</v>
          </cell>
        </row>
        <row r="7269">
          <cell r="I7269" t="str">
            <v>DB5BCL0306-15SA</v>
          </cell>
        </row>
        <row r="7270">
          <cell r="I7270" t="str">
            <v>DB5BCN0402-15SA</v>
          </cell>
        </row>
        <row r="7271">
          <cell r="I7271" t="str">
            <v>DB5BCN0404-15SA</v>
          </cell>
        </row>
        <row r="7272">
          <cell r="I7272" t="str">
            <v>DB5BCM0504-15SA</v>
          </cell>
        </row>
        <row r="7273">
          <cell r="I7273" t="str">
            <v>DA1BHO0101-15SB</v>
          </cell>
        </row>
        <row r="7274">
          <cell r="I7274" t="str">
            <v>DA1BHO1335-15SB</v>
          </cell>
        </row>
        <row r="7275">
          <cell r="I7275" t="str">
            <v>DA1BHO0002-19SB</v>
          </cell>
        </row>
        <row r="7276">
          <cell r="I7276" t="str">
            <v>DA1BHP0202-15SB</v>
          </cell>
        </row>
        <row r="7277">
          <cell r="I7277" t="str">
            <v>DA1BIR0603-15SB</v>
          </cell>
        </row>
        <row r="7278">
          <cell r="I7278" t="str">
            <v>DA1BCJ0204-15SA</v>
          </cell>
        </row>
        <row r="7279">
          <cell r="I7279" t="str">
            <v>DA1BCL0306-15SA</v>
          </cell>
        </row>
        <row r="7280">
          <cell r="I7280" t="str">
            <v>DA1BCN0402-15SA</v>
          </cell>
        </row>
        <row r="7281">
          <cell r="I7281" t="str">
            <v>DA1BCN0404-15SA</v>
          </cell>
        </row>
        <row r="7282">
          <cell r="I7282" t="str">
            <v>DA1BCM0504-15SA</v>
          </cell>
        </row>
        <row r="7283">
          <cell r="I7283" t="str">
            <v>DA4BCJ0204-15SA</v>
          </cell>
        </row>
        <row r="7284">
          <cell r="I7284" t="str">
            <v>DA3BCL0306-15SA</v>
          </cell>
        </row>
        <row r="7285">
          <cell r="I7285" t="str">
            <v>DA3BCN0402-15SA</v>
          </cell>
        </row>
        <row r="7286">
          <cell r="I7286" t="str">
            <v>DA3BCN0404-15SA</v>
          </cell>
        </row>
        <row r="7287">
          <cell r="I7287" t="str">
            <v>DA3BCM0504-15SA</v>
          </cell>
        </row>
        <row r="7288">
          <cell r="I7288" t="str">
            <v>NB1BHO0101-15SB</v>
          </cell>
        </row>
        <row r="7289">
          <cell r="I7289" t="str">
            <v>NB2BHO1335-15SB</v>
          </cell>
        </row>
        <row r="7290">
          <cell r="I7290" t="str">
            <v>NB1BHO0002-19SB</v>
          </cell>
        </row>
        <row r="7291">
          <cell r="I7291" t="str">
            <v>NB2BHP0202-15SB</v>
          </cell>
        </row>
        <row r="7292">
          <cell r="I7292" t="str">
            <v>NB1BIR0603-15SA</v>
          </cell>
        </row>
        <row r="7293">
          <cell r="I7293" t="str">
            <v>NA2BCJ0204-15SB</v>
          </cell>
        </row>
        <row r="7294">
          <cell r="I7294" t="str">
            <v>NA2BCL0306-15SA</v>
          </cell>
        </row>
        <row r="7295">
          <cell r="I7295" t="str">
            <v>NA2BCN0402-15SA</v>
          </cell>
        </row>
        <row r="7296">
          <cell r="I7296" t="str">
            <v>NA2BCN0404-15SA</v>
          </cell>
        </row>
        <row r="7297">
          <cell r="I7297" t="str">
            <v>NA2BCM0504-15SA</v>
          </cell>
        </row>
        <row r="7298">
          <cell r="I7298" t="str">
            <v>DB5BCJ0204-15SB</v>
          </cell>
        </row>
        <row r="7299">
          <cell r="I7299" t="str">
            <v>DB4BCL0306-15SA</v>
          </cell>
        </row>
        <row r="7300">
          <cell r="I7300" t="str">
            <v>DB4BCN0402-15SA</v>
          </cell>
        </row>
        <row r="7301">
          <cell r="I7301" t="str">
            <v>DB4BCN0404-15SA</v>
          </cell>
        </row>
        <row r="7302">
          <cell r="I7302" t="str">
            <v>DB4BCM0504-15SA</v>
          </cell>
        </row>
        <row r="7303">
          <cell r="I7303" t="str">
            <v>NB1BHO0101-15SB</v>
          </cell>
        </row>
        <row r="7304">
          <cell r="I7304" t="str">
            <v>NB1BHO1335-15SB</v>
          </cell>
        </row>
        <row r="7305">
          <cell r="I7305" t="str">
            <v>NB1BHO0002-19SB</v>
          </cell>
        </row>
        <row r="7306">
          <cell r="I7306" t="str">
            <v>NB1BHP0202-15SB</v>
          </cell>
        </row>
        <row r="7307">
          <cell r="I7307" t="str">
            <v>NB1BIR0603-15SB</v>
          </cell>
        </row>
        <row r="7308">
          <cell r="I7308" t="str">
            <v>DA4BCJ0204-15SA</v>
          </cell>
        </row>
        <row r="7309">
          <cell r="I7309" t="str">
            <v>DA3BCL0306-15SA</v>
          </cell>
        </row>
        <row r="7310">
          <cell r="I7310" t="str">
            <v>DA3BCN0402-15SA</v>
          </cell>
        </row>
        <row r="7311">
          <cell r="I7311" t="str">
            <v>DA3BCN0404-15SA</v>
          </cell>
        </row>
        <row r="7312">
          <cell r="I7312" t="str">
            <v>DA3BCM0504-15SA</v>
          </cell>
        </row>
        <row r="7313">
          <cell r="I7313" t="str">
            <v>DA2BCJ0204-15SA</v>
          </cell>
        </row>
        <row r="7314">
          <cell r="I7314" t="str">
            <v>DA1BCL0306-15SA</v>
          </cell>
        </row>
        <row r="7315">
          <cell r="I7315" t="str">
            <v>DA1BCN0402-15SA</v>
          </cell>
        </row>
        <row r="7316">
          <cell r="I7316" t="str">
            <v>DA1BCN0404-15SA</v>
          </cell>
        </row>
        <row r="7317">
          <cell r="I7317" t="str">
            <v>DA1BCM0504-15SA</v>
          </cell>
        </row>
        <row r="7318">
          <cell r="I7318" t="str">
            <v>DB5BCJ0204-15SA</v>
          </cell>
        </row>
        <row r="7319">
          <cell r="I7319" t="str">
            <v>DB4BCL0306-15SA</v>
          </cell>
        </row>
        <row r="7320">
          <cell r="I7320" t="str">
            <v>DB4BCN0402-15SA</v>
          </cell>
        </row>
        <row r="7321">
          <cell r="I7321" t="str">
            <v>DB4BCN0404-15SA</v>
          </cell>
        </row>
        <row r="7322">
          <cell r="I7322" t="str">
            <v>DB4BCM0504-15SA</v>
          </cell>
        </row>
        <row r="7323">
          <cell r="I7323" t="str">
            <v>NB2BCJ0204-15SB</v>
          </cell>
        </row>
        <row r="7324">
          <cell r="I7324" t="str">
            <v>NB2BCL0306-15SA</v>
          </cell>
        </row>
        <row r="7325">
          <cell r="I7325" t="str">
            <v>NB2BCN0402-15SA</v>
          </cell>
        </row>
        <row r="7326">
          <cell r="I7326" t="str">
            <v>NB2BCN0404-15SA</v>
          </cell>
        </row>
        <row r="7327">
          <cell r="I7327" t="str">
            <v>NB2BCM0504-15SA</v>
          </cell>
        </row>
        <row r="7328">
          <cell r="I7328" t="str">
            <v>DA1BHO0101-15SB</v>
          </cell>
        </row>
        <row r="7329">
          <cell r="I7329" t="str">
            <v>DA1BHO1335-15SB</v>
          </cell>
        </row>
        <row r="7330">
          <cell r="I7330" t="str">
            <v>DA1BHO0002-19SB</v>
          </cell>
        </row>
        <row r="7331">
          <cell r="I7331" t="str">
            <v>DA1BHP0202-15SB</v>
          </cell>
        </row>
        <row r="7332">
          <cell r="I7332" t="str">
            <v>DA1BIR0603-15SB</v>
          </cell>
        </row>
        <row r="7333">
          <cell r="I7333" t="str">
            <v>NA4BIR0004-15SA</v>
          </cell>
        </row>
        <row r="7334">
          <cell r="I7334" t="str">
            <v>NA4BIQ0602-15SA</v>
          </cell>
        </row>
        <row r="7335">
          <cell r="I7335" t="str">
            <v>NA1NHZ5016-15SA</v>
          </cell>
        </row>
        <row r="7336">
          <cell r="I7336" t="str">
            <v>NA1NHI5011-13SA</v>
          </cell>
        </row>
        <row r="7337">
          <cell r="I7337" t="str">
            <v>NA1NHZ5023-18SA</v>
          </cell>
        </row>
        <row r="7338">
          <cell r="I7338" t="str">
            <v>NA1NHZ5019-15SA</v>
          </cell>
        </row>
        <row r="7339">
          <cell r="I7339" t="str">
            <v>NB1BHO0101-15SB</v>
          </cell>
        </row>
        <row r="7340">
          <cell r="I7340" t="str">
            <v>NB2BHO1335-15SB</v>
          </cell>
        </row>
        <row r="7341">
          <cell r="I7341" t="str">
            <v>NB1BHO0002-19SB</v>
          </cell>
        </row>
        <row r="7342">
          <cell r="I7342" t="str">
            <v>NB2BHP0202-15SB</v>
          </cell>
        </row>
        <row r="7343">
          <cell r="I7343" t="str">
            <v>NB1BIR0603-15SA</v>
          </cell>
        </row>
        <row r="7344">
          <cell r="I7344" t="str">
            <v>NA2BCJ0204-15SA</v>
          </cell>
        </row>
        <row r="7345">
          <cell r="I7345" t="str">
            <v>NA1BCL0306-15SA</v>
          </cell>
        </row>
        <row r="7346">
          <cell r="I7346" t="str">
            <v>NA1BCN0402-15SA</v>
          </cell>
        </row>
        <row r="7347">
          <cell r="I7347" t="str">
            <v>NA1BCN0404-15SA</v>
          </cell>
        </row>
        <row r="7348">
          <cell r="I7348" t="str">
            <v>NA1BCM0504-15SA</v>
          </cell>
        </row>
        <row r="7349">
          <cell r="I7349" t="str">
            <v>NB1BHO0101-15SB</v>
          </cell>
        </row>
        <row r="7350">
          <cell r="I7350" t="str">
            <v>NB2BHO1335-15SB</v>
          </cell>
        </row>
        <row r="7351">
          <cell r="I7351" t="str">
            <v>NB1BHO0002-19SB</v>
          </cell>
        </row>
        <row r="7352">
          <cell r="I7352" t="str">
            <v>NB2BHP0202-15SB</v>
          </cell>
        </row>
        <row r="7353">
          <cell r="I7353" t="str">
            <v>NB1BIR0603-15SA</v>
          </cell>
        </row>
        <row r="7354">
          <cell r="I7354" t="str">
            <v>NA4BCJ0204-15SB</v>
          </cell>
        </row>
        <row r="7355">
          <cell r="I7355" t="str">
            <v>NA3BCL0306-15SA</v>
          </cell>
        </row>
        <row r="7356">
          <cell r="I7356" t="str">
            <v>NA3BCN0402-15SA</v>
          </cell>
        </row>
        <row r="7357">
          <cell r="I7357" t="str">
            <v>NA3BCN0404-15SA</v>
          </cell>
        </row>
        <row r="7358">
          <cell r="I7358" t="str">
            <v>NA3BCM0504-15SA</v>
          </cell>
        </row>
        <row r="7359">
          <cell r="I7359" t="str">
            <v>NB4BIR0004-15SA</v>
          </cell>
        </row>
        <row r="7360">
          <cell r="I7360" t="str">
            <v>NB4BIQ0602-15SA</v>
          </cell>
        </row>
        <row r="7361">
          <cell r="I7361" t="str">
            <v>NB1NHZ5016-15SA</v>
          </cell>
        </row>
        <row r="7362">
          <cell r="I7362" t="str">
            <v>NB1NHI5011-13SA</v>
          </cell>
        </row>
        <row r="7363">
          <cell r="I7363" t="str">
            <v>NB1NHZ5023-18SA</v>
          </cell>
        </row>
        <row r="7364">
          <cell r="I7364" t="str">
            <v>NB1NHZ5019-15SA</v>
          </cell>
        </row>
        <row r="7365">
          <cell r="I7365" t="str">
            <v>DA3BCJ0204-15SA</v>
          </cell>
        </row>
        <row r="7366">
          <cell r="I7366" t="str">
            <v>DA2BCL0306-15SA</v>
          </cell>
        </row>
        <row r="7367">
          <cell r="I7367" t="str">
            <v>DA2BCN0402-15SA</v>
          </cell>
        </row>
        <row r="7368">
          <cell r="I7368" t="str">
            <v>DA2BCN0404-15SA</v>
          </cell>
        </row>
        <row r="7369">
          <cell r="I7369" t="str">
            <v>DA2BCM0504-15SA</v>
          </cell>
        </row>
        <row r="7370">
          <cell r="I7370" t="str">
            <v>NA1BCJ0204-15SB</v>
          </cell>
        </row>
        <row r="7371">
          <cell r="I7371" t="str">
            <v>NA1BCL0306-15SA</v>
          </cell>
        </row>
        <row r="7372">
          <cell r="I7372" t="str">
            <v>NA1BCN0402-15SA</v>
          </cell>
        </row>
        <row r="7373">
          <cell r="I7373" t="str">
            <v>NA1BCN0404-15SA</v>
          </cell>
        </row>
        <row r="7374">
          <cell r="I7374" t="str">
            <v>NA1BCM0504-15SA</v>
          </cell>
        </row>
        <row r="7375">
          <cell r="I7375" t="str">
            <v>DA4BCJ0204-15SB</v>
          </cell>
        </row>
        <row r="7376">
          <cell r="I7376" t="str">
            <v>DA3BCL0306-15SA</v>
          </cell>
        </row>
        <row r="7377">
          <cell r="I7377" t="str">
            <v>DA3BCN0402-15SA</v>
          </cell>
        </row>
        <row r="7378">
          <cell r="I7378" t="str">
            <v>DA3BCN0404-15SA</v>
          </cell>
        </row>
        <row r="7379">
          <cell r="I7379" t="str">
            <v>DA3BCM0504-15SA</v>
          </cell>
        </row>
        <row r="7380">
          <cell r="I7380" t="str">
            <v>NB8BCJ0204-15SA</v>
          </cell>
        </row>
        <row r="7381">
          <cell r="I7381" t="str">
            <v>NB5BCL0306-15SA</v>
          </cell>
        </row>
        <row r="7382">
          <cell r="I7382" t="str">
            <v>NB5BCN0402-15SA</v>
          </cell>
        </row>
        <row r="7383">
          <cell r="I7383" t="str">
            <v>NB5BCN0404-15SA</v>
          </cell>
        </row>
        <row r="7384">
          <cell r="I7384" t="str">
            <v>NB5BCM0504-15SA</v>
          </cell>
        </row>
        <row r="7385">
          <cell r="I7385" t="str">
            <v>NB5BCJ0204-15SA</v>
          </cell>
        </row>
        <row r="7386">
          <cell r="I7386" t="str">
            <v>NB3BCL0306-15SA</v>
          </cell>
        </row>
        <row r="7387">
          <cell r="I7387" t="str">
            <v>NB3BCN0402-15SA</v>
          </cell>
        </row>
        <row r="7388">
          <cell r="I7388" t="str">
            <v>NB3BCN0404-15SA</v>
          </cell>
        </row>
        <row r="7389">
          <cell r="I7389" t="str">
            <v>NB3BCM0504-15SA</v>
          </cell>
        </row>
        <row r="7390">
          <cell r="I7390" t="str">
            <v>NA4BCJ0204-15SA</v>
          </cell>
        </row>
        <row r="7391">
          <cell r="I7391" t="str">
            <v>NA3BCL0306-15SA</v>
          </cell>
        </row>
        <row r="7392">
          <cell r="I7392" t="str">
            <v>NA3BCN0402-15SA</v>
          </cell>
        </row>
        <row r="7393">
          <cell r="I7393" t="str">
            <v>NA3BCN0404-15SA</v>
          </cell>
        </row>
        <row r="7394">
          <cell r="I7394" t="str">
            <v>NA3BCM0504-15SA</v>
          </cell>
        </row>
        <row r="7395">
          <cell r="I7395" t="str">
            <v>DB5BCJ0204-15SA</v>
          </cell>
        </row>
        <row r="7396">
          <cell r="I7396" t="str">
            <v>DB4BCL0306-15SA</v>
          </cell>
        </row>
        <row r="7397">
          <cell r="I7397" t="str">
            <v>DB4BCN0402-15SA</v>
          </cell>
        </row>
        <row r="7398">
          <cell r="I7398" t="str">
            <v>DB4BCN0404-15SA</v>
          </cell>
        </row>
        <row r="7399">
          <cell r="I7399" t="str">
            <v>DB4BCM0504-15SA</v>
          </cell>
        </row>
        <row r="7400">
          <cell r="I7400" t="str">
            <v>DB8BCJ0204-15SA</v>
          </cell>
        </row>
        <row r="7401">
          <cell r="I7401" t="str">
            <v>DB5BCL0306-15SA</v>
          </cell>
        </row>
        <row r="7402">
          <cell r="I7402" t="str">
            <v>DB5BCN0402-15SA</v>
          </cell>
        </row>
        <row r="7403">
          <cell r="I7403" t="str">
            <v>DB5BCN0404-15SA</v>
          </cell>
        </row>
        <row r="7404">
          <cell r="I7404" t="str">
            <v>DB5BCM0504-15SA</v>
          </cell>
        </row>
        <row r="7405">
          <cell r="I7405" t="str">
            <v>DB2BCJ0204-15SA</v>
          </cell>
        </row>
        <row r="7406">
          <cell r="I7406" t="str">
            <v>DB1BCL0306-15SA</v>
          </cell>
        </row>
        <row r="7407">
          <cell r="I7407" t="str">
            <v>DB1BCN0402-15SA</v>
          </cell>
        </row>
        <row r="7408">
          <cell r="I7408" t="str">
            <v>DB1BCN0404-15SA</v>
          </cell>
        </row>
        <row r="7409">
          <cell r="I7409" t="str">
            <v>DB1BCM0504-15SA</v>
          </cell>
        </row>
        <row r="7410">
          <cell r="I7410" t="str">
            <v>DB8BCJ0204-15SA</v>
          </cell>
        </row>
        <row r="7411">
          <cell r="I7411" t="str">
            <v>DB5BCL0306-15SA</v>
          </cell>
        </row>
        <row r="7412">
          <cell r="I7412" t="str">
            <v>DB5BCN0402-15SA</v>
          </cell>
        </row>
        <row r="7413">
          <cell r="I7413" t="str">
            <v>DB5BCN0404-15SA</v>
          </cell>
        </row>
        <row r="7414">
          <cell r="I7414" t="str">
            <v>DB5BCM0504-15SA</v>
          </cell>
        </row>
        <row r="7415">
          <cell r="I7415" t="str">
            <v>DB1BCJ0204-15SA</v>
          </cell>
        </row>
        <row r="7416">
          <cell r="I7416" t="str">
            <v>DB1BCL0306-15SA</v>
          </cell>
        </row>
        <row r="7417">
          <cell r="I7417" t="str">
            <v>DB1BCN0402-15SA</v>
          </cell>
        </row>
        <row r="7418">
          <cell r="I7418" t="str">
            <v>DB1BCN0404-15SA</v>
          </cell>
        </row>
        <row r="7419">
          <cell r="I7419" t="str">
            <v>DB1BCM0504-15SA</v>
          </cell>
        </row>
        <row r="7420">
          <cell r="I7420" t="str">
            <v>DA1BHO0101-15SB</v>
          </cell>
        </row>
        <row r="7421">
          <cell r="I7421" t="str">
            <v>DA2BHO1335-15SB</v>
          </cell>
        </row>
        <row r="7422">
          <cell r="I7422" t="str">
            <v>DA1BHO0002-19SB</v>
          </cell>
        </row>
        <row r="7423">
          <cell r="I7423" t="str">
            <v>DA2BHP0202-15SB</v>
          </cell>
        </row>
        <row r="7424">
          <cell r="I7424" t="str">
            <v>DA1BIR0603-15SB</v>
          </cell>
        </row>
        <row r="7425">
          <cell r="I7425" t="str">
            <v>DA3BCJ0204-15SA</v>
          </cell>
        </row>
        <row r="7426">
          <cell r="I7426" t="str">
            <v>DA2BCL0306-15SA</v>
          </cell>
        </row>
        <row r="7427">
          <cell r="I7427" t="str">
            <v>DA2BCN0402-15SA</v>
          </cell>
        </row>
        <row r="7428">
          <cell r="I7428" t="str">
            <v>DA2BCN0404-15SA</v>
          </cell>
        </row>
        <row r="7429">
          <cell r="I7429" t="str">
            <v>DA2BCM0504-15SA</v>
          </cell>
        </row>
        <row r="7430">
          <cell r="I7430" t="str">
            <v>DA1BHO0101-15SB</v>
          </cell>
        </row>
        <row r="7431">
          <cell r="I7431" t="str">
            <v>DA1BHO1335-15SB</v>
          </cell>
        </row>
        <row r="7432">
          <cell r="I7432" t="str">
            <v>DA1BHO0002-19SB</v>
          </cell>
        </row>
        <row r="7433">
          <cell r="I7433" t="str">
            <v>DA1BHP0202-15SB</v>
          </cell>
        </row>
        <row r="7434">
          <cell r="I7434" t="str">
            <v>DA1BIR0603-15SB</v>
          </cell>
        </row>
        <row r="7435">
          <cell r="I7435" t="str">
            <v>DA6BCJ0204-15SA</v>
          </cell>
        </row>
        <row r="7436">
          <cell r="I7436" t="str">
            <v>DA4BCL0306-15SA</v>
          </cell>
        </row>
        <row r="7437">
          <cell r="I7437" t="str">
            <v>DA4BCN0402-15SA</v>
          </cell>
        </row>
        <row r="7438">
          <cell r="I7438" t="str">
            <v>DA4BCN0404-15SA</v>
          </cell>
        </row>
        <row r="7439">
          <cell r="I7439" t="str">
            <v>DA4BCM0504-15SA</v>
          </cell>
        </row>
        <row r="7440">
          <cell r="I7440" t="str">
            <v>DA4BCJ0204-15SB</v>
          </cell>
        </row>
        <row r="7441">
          <cell r="I7441" t="str">
            <v>DA3BCL0306-15SA</v>
          </cell>
        </row>
        <row r="7442">
          <cell r="I7442" t="str">
            <v>DA3BCN0402-15SA</v>
          </cell>
        </row>
        <row r="7443">
          <cell r="I7443" t="str">
            <v>DA3BCN0404-15SA</v>
          </cell>
        </row>
        <row r="7444">
          <cell r="I7444" t="str">
            <v>DA3BCM0504-15SA</v>
          </cell>
        </row>
        <row r="7445">
          <cell r="I7445" t="str">
            <v>DA6BCJ0204-15SA</v>
          </cell>
        </row>
        <row r="7446">
          <cell r="I7446" t="str">
            <v>DA4BCL0306-15SA</v>
          </cell>
        </row>
        <row r="7447">
          <cell r="I7447" t="str">
            <v>DA4BCN0402-15SA</v>
          </cell>
        </row>
        <row r="7448">
          <cell r="I7448" t="str">
            <v>DA4BCN0404-15SA</v>
          </cell>
        </row>
        <row r="7449">
          <cell r="I7449" t="str">
            <v>DA4BCM0504-15SA</v>
          </cell>
        </row>
        <row r="7450">
          <cell r="I7450" t="str">
            <v>NB6BCJ0204-15SA</v>
          </cell>
        </row>
        <row r="7451">
          <cell r="I7451" t="str">
            <v>NB4BCL0306-15SA</v>
          </cell>
        </row>
        <row r="7452">
          <cell r="I7452" t="str">
            <v>NB4BCN0402-15SA</v>
          </cell>
        </row>
        <row r="7453">
          <cell r="I7453" t="str">
            <v>NB4BCN0404-15SA</v>
          </cell>
        </row>
        <row r="7454">
          <cell r="I7454" t="str">
            <v>NB4BCM0504-15SA</v>
          </cell>
        </row>
        <row r="7455">
          <cell r="I7455" t="str">
            <v>DB8BCJ0204-15SA</v>
          </cell>
        </row>
        <row r="7456">
          <cell r="I7456" t="str">
            <v>DB5BCL0306-15SA</v>
          </cell>
        </row>
        <row r="7457">
          <cell r="I7457" t="str">
            <v>DB5BCN0402-15SA</v>
          </cell>
        </row>
        <row r="7458">
          <cell r="I7458" t="str">
            <v>DB5BCN0404-15SA</v>
          </cell>
        </row>
        <row r="7459">
          <cell r="I7459" t="str">
            <v>DB5BCM0504-15SA</v>
          </cell>
        </row>
        <row r="7460">
          <cell r="I7460" t="str">
            <v>NA1BHO0101-15SB</v>
          </cell>
        </row>
        <row r="7461">
          <cell r="I7461" t="str">
            <v>NA2BHO1335-15SB</v>
          </cell>
        </row>
        <row r="7462">
          <cell r="I7462" t="str">
            <v>NA1BHO0002-19SB</v>
          </cell>
        </row>
        <row r="7463">
          <cell r="I7463" t="str">
            <v>NA2BHP0202-15SB</v>
          </cell>
        </row>
        <row r="7464">
          <cell r="I7464" t="str">
            <v>NA1BIR0603-15SA</v>
          </cell>
        </row>
        <row r="7465">
          <cell r="I7465" t="str">
            <v>DB9BCJ0204-15SA</v>
          </cell>
        </row>
        <row r="7466">
          <cell r="I7466" t="str">
            <v>DB5BCL0306-15SA</v>
          </cell>
        </row>
        <row r="7467">
          <cell r="I7467" t="str">
            <v>DB5BCN0402-15SA</v>
          </cell>
        </row>
        <row r="7468">
          <cell r="I7468" t="str">
            <v>DB5BCN0404-15SA</v>
          </cell>
        </row>
        <row r="7469">
          <cell r="I7469" t="str">
            <v>DB5BCM0504-15SA</v>
          </cell>
        </row>
        <row r="7470">
          <cell r="I7470" t="str">
            <v>DB3BCJ0204-15SA</v>
          </cell>
        </row>
        <row r="7471">
          <cell r="I7471" t="str">
            <v>DB2BCL0306-15SA</v>
          </cell>
        </row>
        <row r="7472">
          <cell r="I7472" t="str">
            <v>DB2BCN0402-15SA</v>
          </cell>
        </row>
        <row r="7473">
          <cell r="I7473" t="str">
            <v>DB2BCN0404-15SA</v>
          </cell>
        </row>
        <row r="7474">
          <cell r="I7474" t="str">
            <v>DB2BCM0504-15SA</v>
          </cell>
        </row>
        <row r="7475">
          <cell r="I7475" t="str">
            <v>NB2BCJ0204-15SB</v>
          </cell>
        </row>
        <row r="7476">
          <cell r="I7476" t="str">
            <v>NB2BCL0306-15SA</v>
          </cell>
        </row>
        <row r="7477">
          <cell r="I7477" t="str">
            <v>NB2BCN0402-15SA</v>
          </cell>
        </row>
        <row r="7478">
          <cell r="I7478" t="str">
            <v>NB2BCN0404-15SA</v>
          </cell>
        </row>
        <row r="7479">
          <cell r="I7479" t="str">
            <v>NB2BCM0504-15SA</v>
          </cell>
        </row>
        <row r="7480">
          <cell r="I7480" t="str">
            <v>DA4BCJ0204-15SA</v>
          </cell>
        </row>
        <row r="7481">
          <cell r="I7481" t="str">
            <v>DA3BCL0306-15SA</v>
          </cell>
        </row>
        <row r="7482">
          <cell r="I7482" t="str">
            <v>DA3BCN0402-15SA</v>
          </cell>
        </row>
        <row r="7483">
          <cell r="I7483" t="str">
            <v>DA3BCN0404-15SA</v>
          </cell>
        </row>
        <row r="7484">
          <cell r="I7484" t="str">
            <v>DA3BCM0504-15SA</v>
          </cell>
        </row>
        <row r="7485">
          <cell r="I7485" t="str">
            <v>NA6BCJ0204-15SA</v>
          </cell>
        </row>
        <row r="7486">
          <cell r="I7486" t="str">
            <v>NA4BCL0306-15SA</v>
          </cell>
        </row>
        <row r="7487">
          <cell r="I7487" t="str">
            <v>NA4BCN0402-15SA</v>
          </cell>
        </row>
        <row r="7488">
          <cell r="I7488" t="str">
            <v>NA4BCN0404-15SA</v>
          </cell>
        </row>
        <row r="7489">
          <cell r="I7489" t="str">
            <v>NA4BCM0504-15SA</v>
          </cell>
        </row>
        <row r="7490">
          <cell r="I7490" t="str">
            <v>NB3BCJ0204-15SB</v>
          </cell>
        </row>
        <row r="7491">
          <cell r="I7491" t="str">
            <v>NB2BCL0306-15SA</v>
          </cell>
        </row>
        <row r="7492">
          <cell r="I7492" t="str">
            <v>NB2BCN0402-15SA</v>
          </cell>
        </row>
        <row r="7493">
          <cell r="I7493" t="str">
            <v>NB2BCN0404-15SA</v>
          </cell>
        </row>
        <row r="7494">
          <cell r="I7494" t="str">
            <v>NB2BCM0504-15SA</v>
          </cell>
        </row>
        <row r="7495">
          <cell r="I7495" t="str">
            <v>NA2BCJ0204-15SA</v>
          </cell>
        </row>
        <row r="7496">
          <cell r="I7496" t="str">
            <v>NA1BCL0306-15SA</v>
          </cell>
        </row>
        <row r="7497">
          <cell r="I7497" t="str">
            <v>NA1BCN0402-15SA</v>
          </cell>
        </row>
        <row r="7498">
          <cell r="I7498" t="str">
            <v>NA1BCN0404-15SA</v>
          </cell>
        </row>
        <row r="7499">
          <cell r="I7499" t="str">
            <v>NA1BCM0504-15SA</v>
          </cell>
        </row>
        <row r="7500">
          <cell r="I7500" t="str">
            <v>NB3BCJ0204-15SB</v>
          </cell>
        </row>
        <row r="7501">
          <cell r="I7501" t="str">
            <v>NB3BCL0306-15SA</v>
          </cell>
        </row>
        <row r="7502">
          <cell r="I7502" t="str">
            <v>NB3BCN0402-15SA</v>
          </cell>
        </row>
        <row r="7503">
          <cell r="I7503" t="str">
            <v>NB3BCN0404-15SA</v>
          </cell>
        </row>
        <row r="7504">
          <cell r="I7504" t="str">
            <v>NB3BCM0504-15SA</v>
          </cell>
        </row>
        <row r="7505">
          <cell r="I7505" t="str">
            <v>NB6BCJ0204-15SA</v>
          </cell>
        </row>
        <row r="7506">
          <cell r="I7506" t="str">
            <v>NB4BCL0306-15SA</v>
          </cell>
        </row>
        <row r="7507">
          <cell r="I7507" t="str">
            <v>NB4BCN0402-15SA</v>
          </cell>
        </row>
        <row r="7508">
          <cell r="I7508" t="str">
            <v>NB4BCN0404-15SA</v>
          </cell>
        </row>
        <row r="7509">
          <cell r="I7509" t="str">
            <v>NB4BCM0504-15SA</v>
          </cell>
        </row>
        <row r="7510">
          <cell r="I7510" t="str">
            <v>NB2BCJ0204-15SA</v>
          </cell>
        </row>
        <row r="7511">
          <cell r="I7511" t="str">
            <v>NB1BCL0306-15SA</v>
          </cell>
        </row>
        <row r="7512">
          <cell r="I7512" t="str">
            <v>NB1BCN0402-15SA</v>
          </cell>
        </row>
        <row r="7513">
          <cell r="I7513" t="str">
            <v>NB1BCN0404-15SA</v>
          </cell>
        </row>
        <row r="7514">
          <cell r="I7514" t="str">
            <v>NB1BCM0504-15SA</v>
          </cell>
        </row>
        <row r="7515">
          <cell r="I7515" t="str">
            <v>NB8BCJ0204-15SA</v>
          </cell>
        </row>
        <row r="7516">
          <cell r="I7516" t="str">
            <v>NB5BCL0306-15SA</v>
          </cell>
        </row>
        <row r="7517">
          <cell r="I7517" t="str">
            <v>NB5BCN0402-15SA</v>
          </cell>
        </row>
        <row r="7518">
          <cell r="I7518" t="str">
            <v>NB5BCN0404-15SA</v>
          </cell>
        </row>
        <row r="7519">
          <cell r="I7519" t="str">
            <v>NB5BCM0504-15SA</v>
          </cell>
        </row>
        <row r="7520">
          <cell r="I7520" t="str">
            <v>NB5BCJ0204-15SA</v>
          </cell>
        </row>
        <row r="7521">
          <cell r="I7521" t="str">
            <v>NB3BCL0306-15SA</v>
          </cell>
        </row>
        <row r="7522">
          <cell r="I7522" t="str">
            <v>NB3BCN0402-15SA</v>
          </cell>
        </row>
        <row r="7523">
          <cell r="I7523" t="str">
            <v>NB3BCN0404-15SA</v>
          </cell>
        </row>
        <row r="7524">
          <cell r="I7524" t="str">
            <v>NB3BCM0504-15SA</v>
          </cell>
        </row>
        <row r="7525">
          <cell r="I7525" t="str">
            <v>DB5BCJ0204-15SB</v>
          </cell>
        </row>
        <row r="7526">
          <cell r="I7526" t="str">
            <v>DB4BCL0306-15SA</v>
          </cell>
        </row>
        <row r="7527">
          <cell r="I7527" t="str">
            <v>DB4BCN0402-15SA</v>
          </cell>
        </row>
        <row r="7528">
          <cell r="I7528" t="str">
            <v>DB4BCN0404-15SA</v>
          </cell>
        </row>
        <row r="7529">
          <cell r="I7529" t="str">
            <v>DB4BCM0504-15SA</v>
          </cell>
        </row>
        <row r="7530">
          <cell r="I7530" t="str">
            <v>NA5BCJ0204-15SA</v>
          </cell>
        </row>
        <row r="7531">
          <cell r="I7531" t="str">
            <v>NA3BCL0306-15SA</v>
          </cell>
        </row>
        <row r="7532">
          <cell r="I7532" t="str">
            <v>NA3BCN0402-15SA</v>
          </cell>
        </row>
        <row r="7533">
          <cell r="I7533" t="str">
            <v>NA3BCN0404-15SA</v>
          </cell>
        </row>
        <row r="7534">
          <cell r="I7534" t="str">
            <v>NA3BCM0504-15SA</v>
          </cell>
        </row>
        <row r="7535">
          <cell r="I7535" t="str">
            <v>DB1BHO0101-15SB</v>
          </cell>
        </row>
        <row r="7536">
          <cell r="I7536" t="str">
            <v>DB2BHO1335-15SB</v>
          </cell>
        </row>
        <row r="7537">
          <cell r="I7537" t="str">
            <v>DB1BHO0002-19SB</v>
          </cell>
        </row>
        <row r="7538">
          <cell r="I7538" t="str">
            <v>DB2BHP0202-15SB</v>
          </cell>
        </row>
        <row r="7539">
          <cell r="I7539" t="str">
            <v>DB1BIR0603-15SB</v>
          </cell>
        </row>
        <row r="7540">
          <cell r="I7540" t="str">
            <v>NB1BHO0101-15SB</v>
          </cell>
        </row>
        <row r="7541">
          <cell r="I7541" t="str">
            <v>NB2BHO1335-15SB</v>
          </cell>
        </row>
        <row r="7542">
          <cell r="I7542" t="str">
            <v>NB1BHO0002-19SB</v>
          </cell>
        </row>
        <row r="7543">
          <cell r="I7543" t="str">
            <v>NB2BHP0202-15SB</v>
          </cell>
        </row>
        <row r="7544">
          <cell r="I7544" t="str">
            <v>NB1BIR0603-15SB</v>
          </cell>
        </row>
        <row r="7545">
          <cell r="I7545" t="str">
            <v>DA1BIR0004-15SB</v>
          </cell>
        </row>
        <row r="7546">
          <cell r="I7546" t="str">
            <v>DA1NHZ5016-15SB</v>
          </cell>
        </row>
        <row r="7547">
          <cell r="I7547" t="str">
            <v>DA1NHI5015-15SB</v>
          </cell>
        </row>
        <row r="7548">
          <cell r="I7548" t="str">
            <v>DA1NHI5011-13SB</v>
          </cell>
        </row>
        <row r="7549">
          <cell r="I7549" t="str">
            <v>DA4BIQ0602-15SA</v>
          </cell>
        </row>
        <row r="7550">
          <cell r="I7550" t="str">
            <v>DA1NHZ5019-15SB</v>
          </cell>
        </row>
        <row r="7551">
          <cell r="I7551" t="str">
            <v>DB4BIR0004-15SA</v>
          </cell>
        </row>
        <row r="7552">
          <cell r="I7552" t="str">
            <v>DB4BIQ0602-15SA</v>
          </cell>
        </row>
        <row r="7553">
          <cell r="I7553" t="str">
            <v>DB1NHZ5016-15SA</v>
          </cell>
        </row>
        <row r="7554">
          <cell r="I7554" t="str">
            <v>DB1NHI5011-13SA</v>
          </cell>
        </row>
        <row r="7555">
          <cell r="I7555" t="str">
            <v>DB1NHZ5023-18SA</v>
          </cell>
        </row>
        <row r="7556">
          <cell r="I7556" t="str">
            <v>DB1NHZ5019-15SA</v>
          </cell>
        </row>
        <row r="7557">
          <cell r="I7557" t="str">
            <v>DB1BCJ0204-15SB</v>
          </cell>
        </row>
        <row r="7558">
          <cell r="I7558" t="str">
            <v>DB1BCL0306-15SA</v>
          </cell>
        </row>
        <row r="7559">
          <cell r="I7559" t="str">
            <v>DB1BCN0402-15SA</v>
          </cell>
        </row>
        <row r="7560">
          <cell r="I7560" t="str">
            <v>DB1BCN0404-15SA</v>
          </cell>
        </row>
        <row r="7561">
          <cell r="I7561" t="str">
            <v>DB1BCM0504-15SA</v>
          </cell>
        </row>
        <row r="7562">
          <cell r="I7562" t="str">
            <v>DA4BCJ0204-15SB</v>
          </cell>
        </row>
        <row r="7563">
          <cell r="I7563" t="str">
            <v>DA3BCL0306-15SA</v>
          </cell>
        </row>
        <row r="7564">
          <cell r="I7564" t="str">
            <v>DA3BCN0402-15SA</v>
          </cell>
        </row>
        <row r="7565">
          <cell r="I7565" t="str">
            <v>DA3BCN0404-15SA</v>
          </cell>
        </row>
        <row r="7566">
          <cell r="I7566" t="str">
            <v>DA3BCM0504-15SA</v>
          </cell>
        </row>
        <row r="7567">
          <cell r="I7567" t="str">
            <v>NB4BIR0004-15SA</v>
          </cell>
        </row>
        <row r="7568">
          <cell r="I7568" t="str">
            <v>NB4BIQ0602-15SA</v>
          </cell>
        </row>
        <row r="7569">
          <cell r="I7569" t="str">
            <v>NB1NHZ5016-15SA</v>
          </cell>
        </row>
        <row r="7570">
          <cell r="I7570" t="str">
            <v>NB1NHI5011-13SA</v>
          </cell>
        </row>
        <row r="7571">
          <cell r="I7571" t="str">
            <v>NB1NHZ5023-18SA</v>
          </cell>
        </row>
        <row r="7572">
          <cell r="I7572" t="str">
            <v>NB1NHZ5019-15SA</v>
          </cell>
        </row>
        <row r="7573">
          <cell r="I7573" t="str">
            <v>DB1BHO0101-15SB</v>
          </cell>
        </row>
        <row r="7574">
          <cell r="I7574" t="str">
            <v>DB2BHO1335-15SB</v>
          </cell>
        </row>
        <row r="7575">
          <cell r="I7575" t="str">
            <v>DB1BHO0002-19SB</v>
          </cell>
        </row>
        <row r="7576">
          <cell r="I7576" t="str">
            <v>DB2BHP0202-15SB</v>
          </cell>
        </row>
        <row r="7577">
          <cell r="I7577" t="str">
            <v>DB1BIR0603-15SB</v>
          </cell>
        </row>
        <row r="7578">
          <cell r="I7578" t="str">
            <v>DA8BCJ0204-15SA</v>
          </cell>
        </row>
        <row r="7579">
          <cell r="I7579" t="str">
            <v>DA5BCL0306-15SA</v>
          </cell>
        </row>
        <row r="7580">
          <cell r="I7580" t="str">
            <v>DA5BCN0402-15SA</v>
          </cell>
        </row>
        <row r="7581">
          <cell r="I7581" t="str">
            <v>DA5BCN0404-15SA</v>
          </cell>
        </row>
        <row r="7582">
          <cell r="I7582" t="str">
            <v>DA5BCM0504-15SA</v>
          </cell>
        </row>
        <row r="7583">
          <cell r="I7583" t="str">
            <v>DA5BCJ0204-15SA</v>
          </cell>
        </row>
        <row r="7584">
          <cell r="I7584" t="str">
            <v>DA4BCL0306-15SA</v>
          </cell>
        </row>
        <row r="7585">
          <cell r="I7585" t="str">
            <v>DA4BCN0402-15SA</v>
          </cell>
        </row>
        <row r="7586">
          <cell r="I7586" t="str">
            <v>DA4BCN0404-15SA</v>
          </cell>
        </row>
        <row r="7587">
          <cell r="I7587" t="str">
            <v>DA4BCM0504-15SA</v>
          </cell>
        </row>
        <row r="7588">
          <cell r="I7588" t="str">
            <v>DA3BCJ0204-15SB</v>
          </cell>
        </row>
        <row r="7589">
          <cell r="I7589" t="str">
            <v>DA3BCL0306-15SA</v>
          </cell>
        </row>
        <row r="7590">
          <cell r="I7590" t="str">
            <v>DA3BCN0402-15SA</v>
          </cell>
        </row>
        <row r="7591">
          <cell r="I7591" t="str">
            <v>DA3BCN0404-15SA</v>
          </cell>
        </row>
        <row r="7592">
          <cell r="I7592" t="str">
            <v>DA3BCM0504-15SA</v>
          </cell>
        </row>
        <row r="7593">
          <cell r="I7593" t="str">
            <v>NA4BIR0004-15SA</v>
          </cell>
        </row>
        <row r="7594">
          <cell r="I7594" t="str">
            <v>NA4BIQ0602-15SA</v>
          </cell>
        </row>
        <row r="7595">
          <cell r="I7595" t="str">
            <v>NA1NHZ5016-15SA</v>
          </cell>
        </row>
        <row r="7596">
          <cell r="I7596" t="str">
            <v>NA1NHI5011-13SA</v>
          </cell>
        </row>
        <row r="7597">
          <cell r="I7597" t="str">
            <v>NA1NHZ5023-18SA</v>
          </cell>
        </row>
        <row r="7598">
          <cell r="I7598" t="str">
            <v>NA1NHZ5019-15SA</v>
          </cell>
        </row>
        <row r="7599">
          <cell r="I7599" t="str">
            <v>NA4BIR0004-15SA</v>
          </cell>
        </row>
        <row r="7600">
          <cell r="I7600" t="str">
            <v>NA4BIQ0602-15SA</v>
          </cell>
        </row>
        <row r="7601">
          <cell r="I7601" t="str">
            <v>NA1NHZ5016-15SA</v>
          </cell>
        </row>
        <row r="7602">
          <cell r="I7602" t="str">
            <v>NA1NHI5011-13SA</v>
          </cell>
        </row>
        <row r="7603">
          <cell r="I7603" t="str">
            <v>NA1NHZ5023-18SA</v>
          </cell>
        </row>
        <row r="7604">
          <cell r="I7604" t="str">
            <v>NA1NHZ5019-15SA</v>
          </cell>
        </row>
        <row r="7605">
          <cell r="I7605" t="str">
            <v>NA8BCJ0204-15SA</v>
          </cell>
        </row>
        <row r="7606">
          <cell r="I7606" t="str">
            <v>NA5BCL0306-15SA</v>
          </cell>
        </row>
        <row r="7607">
          <cell r="I7607" t="str">
            <v>NA5BCN0402-15SA</v>
          </cell>
        </row>
        <row r="7608">
          <cell r="I7608" t="str">
            <v>NA5BCN0404-15SA</v>
          </cell>
        </row>
        <row r="7609">
          <cell r="I7609" t="str">
            <v>NA5BCM0504-15SA</v>
          </cell>
        </row>
        <row r="7610">
          <cell r="I7610" t="str">
            <v>DB1BCJ0204-15SB</v>
          </cell>
        </row>
        <row r="7611">
          <cell r="I7611" t="str">
            <v>DB1BCL0306-15SA</v>
          </cell>
        </row>
        <row r="7612">
          <cell r="I7612" t="str">
            <v>DB1BCN0402-15SA</v>
          </cell>
        </row>
        <row r="7613">
          <cell r="I7613" t="str">
            <v>DB1BCN0404-15SA</v>
          </cell>
        </row>
        <row r="7614">
          <cell r="I7614" t="str">
            <v>DB1BCM0504-15SA</v>
          </cell>
        </row>
        <row r="7615">
          <cell r="I7615" t="str">
            <v>DB7BCJ0204-15SA</v>
          </cell>
        </row>
        <row r="7616">
          <cell r="I7616" t="str">
            <v>DB5BCL0306-15SA</v>
          </cell>
        </row>
        <row r="7617">
          <cell r="I7617" t="str">
            <v>DB5BCN0402-15SA</v>
          </cell>
        </row>
        <row r="7618">
          <cell r="I7618" t="str">
            <v>DB5BCN0404-15SA</v>
          </cell>
        </row>
        <row r="7619">
          <cell r="I7619" t="str">
            <v>DB5BCM0504-15SA</v>
          </cell>
        </row>
        <row r="7620">
          <cell r="I7620" t="str">
            <v>NB1BHO0101-15SB</v>
          </cell>
        </row>
        <row r="7621">
          <cell r="I7621" t="str">
            <v>NB2BHO1335-15SB</v>
          </cell>
        </row>
        <row r="7622">
          <cell r="I7622" t="str">
            <v>NB1BHO0002-19SB</v>
          </cell>
        </row>
        <row r="7623">
          <cell r="I7623" t="str">
            <v>NB2BHP0202-15SB</v>
          </cell>
        </row>
        <row r="7624">
          <cell r="I7624" t="str">
            <v>NB1BIR0603-15SA</v>
          </cell>
        </row>
        <row r="7625">
          <cell r="I7625" t="str">
            <v>NA2BCJ0204-15SB</v>
          </cell>
        </row>
        <row r="7626">
          <cell r="I7626" t="str">
            <v>NA2BCL0306-15SA</v>
          </cell>
        </row>
        <row r="7627">
          <cell r="I7627" t="str">
            <v>NA2BCN0402-15SA</v>
          </cell>
        </row>
        <row r="7628">
          <cell r="I7628" t="str">
            <v>NA2BCN0404-15SA</v>
          </cell>
        </row>
        <row r="7629">
          <cell r="I7629" t="str">
            <v>NA2BCM0504-15SA</v>
          </cell>
        </row>
        <row r="7630">
          <cell r="I7630" t="str">
            <v>DA1BHO0101-15SB</v>
          </cell>
        </row>
        <row r="7631">
          <cell r="I7631" t="str">
            <v>DA1BHO1335-15SB</v>
          </cell>
        </row>
        <row r="7632">
          <cell r="I7632" t="str">
            <v>DA1BHO0002-19SB</v>
          </cell>
        </row>
        <row r="7633">
          <cell r="I7633" t="str">
            <v>DA1BHP0202-15SB</v>
          </cell>
        </row>
        <row r="7634">
          <cell r="I7634" t="str">
            <v>DA1BIR0603-15SB</v>
          </cell>
        </row>
        <row r="7635">
          <cell r="I7635" t="str">
            <v>DA4BCJ0204-15SA</v>
          </cell>
        </row>
        <row r="7636">
          <cell r="I7636" t="str">
            <v>DA3BCL0306-15SA</v>
          </cell>
        </row>
        <row r="7637">
          <cell r="I7637" t="str">
            <v>DA3BCN0402-15SA</v>
          </cell>
        </row>
        <row r="7638">
          <cell r="I7638" t="str">
            <v>DA3BCN0404-15SA</v>
          </cell>
        </row>
        <row r="7639">
          <cell r="I7639" t="str">
            <v>DA3BCM0504-15SA</v>
          </cell>
        </row>
        <row r="7640">
          <cell r="I7640" t="str">
            <v>NB4BCJ0204-15SB</v>
          </cell>
        </row>
        <row r="7641">
          <cell r="I7641" t="str">
            <v>NB3BCL0306-15SA</v>
          </cell>
        </row>
        <row r="7642">
          <cell r="I7642" t="str">
            <v>NB3BCN0402-15SA</v>
          </cell>
        </row>
        <row r="7643">
          <cell r="I7643" t="str">
            <v>NB3BCN0404-15SA</v>
          </cell>
        </row>
        <row r="7644">
          <cell r="I7644" t="str">
            <v>NB3BCM0504-15SA</v>
          </cell>
        </row>
        <row r="7645">
          <cell r="I7645" t="str">
            <v>NB4BCJ0204-15SA</v>
          </cell>
        </row>
        <row r="7646">
          <cell r="I7646" t="str">
            <v>NB3BCL0306-15SA</v>
          </cell>
        </row>
        <row r="7647">
          <cell r="I7647" t="str">
            <v>NB3BCN0402-15SA</v>
          </cell>
        </row>
        <row r="7648">
          <cell r="I7648" t="str">
            <v>NB3BCN0404-15SA</v>
          </cell>
        </row>
        <row r="7649">
          <cell r="I7649" t="str">
            <v>NB3BCM0504-15SA</v>
          </cell>
        </row>
        <row r="7650">
          <cell r="I7650" t="str">
            <v>DB2BCJ0204-15SA</v>
          </cell>
        </row>
        <row r="7651">
          <cell r="I7651" t="str">
            <v>DB1BCL0306-15SA</v>
          </cell>
        </row>
        <row r="7652">
          <cell r="I7652" t="str">
            <v>DB1BCN0402-15SA</v>
          </cell>
        </row>
        <row r="7653">
          <cell r="I7653" t="str">
            <v>DB1BCN0404-15SA</v>
          </cell>
        </row>
        <row r="7654">
          <cell r="I7654" t="str">
            <v>DB1BCM0504-15SA</v>
          </cell>
        </row>
        <row r="7655">
          <cell r="I7655" t="str">
            <v>NB9BCJ0204-15SA</v>
          </cell>
        </row>
        <row r="7656">
          <cell r="I7656" t="str">
            <v>NB5BCL0306-15SA</v>
          </cell>
        </row>
        <row r="7657">
          <cell r="I7657" t="str">
            <v>NB5BCN0402-15SA</v>
          </cell>
        </row>
        <row r="7658">
          <cell r="I7658" t="str">
            <v>NB5BCN0404-15SA</v>
          </cell>
        </row>
        <row r="7659">
          <cell r="I7659" t="str">
            <v>NB5BCM0504-15SA</v>
          </cell>
        </row>
        <row r="7660">
          <cell r="I7660" t="str">
            <v>DA4BCJ0204-15SA</v>
          </cell>
        </row>
        <row r="7661">
          <cell r="I7661" t="str">
            <v>DA3BCL0306-15SA</v>
          </cell>
        </row>
        <row r="7662">
          <cell r="I7662" t="str">
            <v>DA3BCN0402-15SA</v>
          </cell>
        </row>
        <row r="7663">
          <cell r="I7663" t="str">
            <v>DA3BCN0404-15SA</v>
          </cell>
        </row>
        <row r="7664">
          <cell r="I7664" t="str">
            <v>DA3BCM0504-15SA</v>
          </cell>
        </row>
        <row r="7665">
          <cell r="I7665" t="str">
            <v>NB2BCJ0204-15SA</v>
          </cell>
        </row>
        <row r="7666">
          <cell r="I7666" t="str">
            <v>NB2BCL0306-15SA</v>
          </cell>
        </row>
        <row r="7667">
          <cell r="I7667" t="str">
            <v>NB2BCN0402-15SA</v>
          </cell>
        </row>
        <row r="7668">
          <cell r="I7668" t="str">
            <v>NB2BCN0404-15SA</v>
          </cell>
        </row>
        <row r="7669">
          <cell r="I7669" t="str">
            <v>NB2BCM0504-15SA</v>
          </cell>
        </row>
        <row r="7670">
          <cell r="I7670" t="str">
            <v>NA1BHO0101-15SB</v>
          </cell>
        </row>
        <row r="7671">
          <cell r="I7671" t="str">
            <v>NA2BHO1335-15SB</v>
          </cell>
        </row>
        <row r="7672">
          <cell r="I7672" t="str">
            <v>NA1BHO0002-19SB</v>
          </cell>
        </row>
        <row r="7673">
          <cell r="I7673" t="str">
            <v>NA2BHP0202-15SB</v>
          </cell>
        </row>
        <row r="7674">
          <cell r="I7674" t="str">
            <v>NA1BIR0603-15SA</v>
          </cell>
        </row>
        <row r="7675">
          <cell r="I7675" t="str">
            <v>NB7BCJ0204-15SA</v>
          </cell>
        </row>
        <row r="7676">
          <cell r="I7676" t="str">
            <v>NB5BCL0306-15SA</v>
          </cell>
        </row>
        <row r="7677">
          <cell r="I7677" t="str">
            <v>NB5BCN0402-15SA</v>
          </cell>
        </row>
        <row r="7678">
          <cell r="I7678" t="str">
            <v>NB5BCN0404-15SA</v>
          </cell>
        </row>
        <row r="7679">
          <cell r="I7679" t="str">
            <v>NB5BCM0504-15SA</v>
          </cell>
        </row>
        <row r="7680">
          <cell r="I7680" t="str">
            <v>NA1BHO0101-15SB</v>
          </cell>
        </row>
        <row r="7681">
          <cell r="I7681" t="str">
            <v>NA2BHO1335-15SB</v>
          </cell>
        </row>
        <row r="7682">
          <cell r="I7682" t="str">
            <v>NA1BHO0002-19SB</v>
          </cell>
        </row>
        <row r="7683">
          <cell r="I7683" t="str">
            <v>NA2BHP0202-15SB</v>
          </cell>
        </row>
        <row r="7684">
          <cell r="I7684" t="str">
            <v>NA1BIR0603-15SA</v>
          </cell>
        </row>
        <row r="7685">
          <cell r="I7685" t="str">
            <v>NB2BCJ0204-15SA</v>
          </cell>
        </row>
        <row r="7686">
          <cell r="I7686" t="str">
            <v>NB2BCL0306-15SA</v>
          </cell>
        </row>
        <row r="7687">
          <cell r="I7687" t="str">
            <v>NB2BCN0402-15SA</v>
          </cell>
        </row>
        <row r="7688">
          <cell r="I7688" t="str">
            <v>NB2BCN0404-15SA</v>
          </cell>
        </row>
        <row r="7689">
          <cell r="I7689" t="str">
            <v>NB2BCM0504-15SA</v>
          </cell>
        </row>
        <row r="7690">
          <cell r="I7690" t="str">
            <v>NA3BCJ0204-15SB</v>
          </cell>
        </row>
        <row r="7691">
          <cell r="I7691" t="str">
            <v>NA2BCL0306-15SA</v>
          </cell>
        </row>
        <row r="7692">
          <cell r="I7692" t="str">
            <v>NA2BCN0402-15SA</v>
          </cell>
        </row>
        <row r="7693">
          <cell r="I7693" t="str">
            <v>NA2BCN0404-15SA</v>
          </cell>
        </row>
        <row r="7694">
          <cell r="I7694" t="str">
            <v>NA2BCM0504-15SA</v>
          </cell>
        </row>
        <row r="7695">
          <cell r="I7695" t="str">
            <v>NB5BCJ0204-15SB</v>
          </cell>
        </row>
        <row r="7696">
          <cell r="I7696" t="str">
            <v>NB4BCL0306-15SA</v>
          </cell>
        </row>
        <row r="7697">
          <cell r="I7697" t="str">
            <v>NB4BCN0402-15SA</v>
          </cell>
        </row>
        <row r="7698">
          <cell r="I7698" t="str">
            <v>NB4BCN0404-15SA</v>
          </cell>
        </row>
        <row r="7699">
          <cell r="I7699" t="str">
            <v>NB4BCM0504-15SA</v>
          </cell>
        </row>
        <row r="7700">
          <cell r="I7700" t="str">
            <v>NA7BCJ0204-15SA</v>
          </cell>
        </row>
        <row r="7701">
          <cell r="I7701" t="str">
            <v>NA4BCL0306-15SA</v>
          </cell>
        </row>
        <row r="7702">
          <cell r="I7702" t="str">
            <v>NA4BCN0402-15SA</v>
          </cell>
        </row>
        <row r="7703">
          <cell r="I7703" t="str">
            <v>NA4BCN0404-15SA</v>
          </cell>
        </row>
        <row r="7704">
          <cell r="I7704" t="str">
            <v>NA4BCM0504-15SA</v>
          </cell>
        </row>
        <row r="7705">
          <cell r="I7705" t="str">
            <v>DA2BCJ0204-15SB</v>
          </cell>
        </row>
        <row r="7706">
          <cell r="I7706" t="str">
            <v>DA2BCL0306-15SA</v>
          </cell>
        </row>
        <row r="7707">
          <cell r="I7707" t="str">
            <v>DA2BCN0402-15SA</v>
          </cell>
        </row>
        <row r="7708">
          <cell r="I7708" t="str">
            <v>DA2BCN0404-15SA</v>
          </cell>
        </row>
        <row r="7709">
          <cell r="I7709" t="str">
            <v>DA2BCM0504-15SA</v>
          </cell>
        </row>
        <row r="7710">
          <cell r="I7710" t="str">
            <v>DA2BCJ0204-15SB</v>
          </cell>
        </row>
        <row r="7711">
          <cell r="I7711" t="str">
            <v>DA2BCL0306-15SA</v>
          </cell>
        </row>
        <row r="7712">
          <cell r="I7712" t="str">
            <v>DA2BCN0402-15SA</v>
          </cell>
        </row>
        <row r="7713">
          <cell r="I7713" t="str">
            <v>DA2BCN0404-15SA</v>
          </cell>
        </row>
        <row r="7714">
          <cell r="I7714" t="str">
            <v>DA2BCM0504-15SA</v>
          </cell>
        </row>
        <row r="7715">
          <cell r="I7715" t="str">
            <v>NB3BCJ0204-15SA</v>
          </cell>
        </row>
        <row r="7716">
          <cell r="I7716" t="str">
            <v>NB2BCL0306-15SA</v>
          </cell>
        </row>
        <row r="7717">
          <cell r="I7717" t="str">
            <v>NB2BCN0402-15SA</v>
          </cell>
        </row>
        <row r="7718">
          <cell r="I7718" t="str">
            <v>NB2BCN0404-15SA</v>
          </cell>
        </row>
        <row r="7719">
          <cell r="I7719" t="str">
            <v>NB2BCM0504-15SA</v>
          </cell>
        </row>
        <row r="7720">
          <cell r="I7720" t="str">
            <v>NA1BCJ0204-15SB</v>
          </cell>
        </row>
        <row r="7721">
          <cell r="I7721" t="str">
            <v>NA1BCL0306-15SA</v>
          </cell>
        </row>
        <row r="7722">
          <cell r="I7722" t="str">
            <v>NA1BCN0402-15SA</v>
          </cell>
        </row>
        <row r="7723">
          <cell r="I7723" t="str">
            <v>NA1BCN0404-15SA</v>
          </cell>
        </row>
        <row r="7724">
          <cell r="I7724" t="str">
            <v>NA1BCM0504-15SA</v>
          </cell>
        </row>
        <row r="7725">
          <cell r="I7725" t="str">
            <v>NB1BHO0101-15SB</v>
          </cell>
        </row>
        <row r="7726">
          <cell r="I7726" t="str">
            <v>NB2BHO1335-15SB</v>
          </cell>
        </row>
        <row r="7727">
          <cell r="I7727" t="str">
            <v>NB1BHO0002-19SB</v>
          </cell>
        </row>
        <row r="7728">
          <cell r="I7728" t="str">
            <v>NB2BHP0202-15SB</v>
          </cell>
        </row>
        <row r="7729">
          <cell r="I7729" t="str">
            <v>NB1BIR0603-15SA</v>
          </cell>
        </row>
        <row r="7730">
          <cell r="I7730" t="str">
            <v>DA2BCJ0204-15SB</v>
          </cell>
        </row>
        <row r="7731">
          <cell r="I7731" t="str">
            <v>DA2BCL0306-15SA</v>
          </cell>
        </row>
        <row r="7732">
          <cell r="I7732" t="str">
            <v>DA2BCN0402-15SA</v>
          </cell>
        </row>
        <row r="7733">
          <cell r="I7733" t="str">
            <v>DA2BCN0404-15SA</v>
          </cell>
        </row>
        <row r="7734">
          <cell r="I7734" t="str">
            <v>DA2BCM0504-15SA</v>
          </cell>
        </row>
        <row r="7735">
          <cell r="I7735" t="str">
            <v>NA1BCJ0204-15SB</v>
          </cell>
        </row>
        <row r="7736">
          <cell r="I7736" t="str">
            <v>NA1BCL0306-15SA</v>
          </cell>
        </row>
        <row r="7737">
          <cell r="I7737" t="str">
            <v>NA1BCN0402-15SA</v>
          </cell>
        </row>
        <row r="7738">
          <cell r="I7738" t="str">
            <v>NA1BCN0404-15SA</v>
          </cell>
        </row>
        <row r="7739">
          <cell r="I7739" t="str">
            <v>NA1BCM0504-15SA</v>
          </cell>
        </row>
        <row r="7740">
          <cell r="I7740" t="str">
            <v>DB5BCJ0204-15SA</v>
          </cell>
        </row>
        <row r="7741">
          <cell r="I7741" t="str">
            <v>DB3BCL0306-15SA</v>
          </cell>
        </row>
        <row r="7742">
          <cell r="I7742" t="str">
            <v>DB3BCN0402-15SA</v>
          </cell>
        </row>
        <row r="7743">
          <cell r="I7743" t="str">
            <v>DB3BCN0404-15SA</v>
          </cell>
        </row>
        <row r="7744">
          <cell r="I7744" t="str">
            <v>DB3BCM0504-15SA</v>
          </cell>
        </row>
        <row r="7745">
          <cell r="I7745" t="str">
            <v>NA1BIR0004-15SB</v>
          </cell>
        </row>
        <row r="7746">
          <cell r="I7746" t="str">
            <v>NA1NHZ5016-15SB</v>
          </cell>
        </row>
        <row r="7747">
          <cell r="I7747" t="str">
            <v>NA1NHI5015-15SB</v>
          </cell>
        </row>
        <row r="7748">
          <cell r="I7748" t="str">
            <v>NA1NHI5011-13SB</v>
          </cell>
        </row>
        <row r="7749">
          <cell r="I7749" t="str">
            <v>NA4BIQ0602-15SA</v>
          </cell>
        </row>
        <row r="7750">
          <cell r="I7750" t="str">
            <v>NA1NHZ5019-15SB</v>
          </cell>
        </row>
        <row r="7751">
          <cell r="I7751" t="str">
            <v>DA3BCJ0204-15SB</v>
          </cell>
        </row>
        <row r="7752">
          <cell r="I7752" t="str">
            <v>DA3BCL0306-15SA</v>
          </cell>
        </row>
        <row r="7753">
          <cell r="I7753" t="str">
            <v>DA3BCN0402-15SA</v>
          </cell>
        </row>
        <row r="7754">
          <cell r="I7754" t="str">
            <v>DA3BCN0404-15SA</v>
          </cell>
        </row>
        <row r="7755">
          <cell r="I7755" t="str">
            <v>DA3BCM0504-15SA</v>
          </cell>
        </row>
        <row r="7756">
          <cell r="I7756" t="str">
            <v>NB1BHO0101-15SB</v>
          </cell>
        </row>
        <row r="7757">
          <cell r="I7757" t="str">
            <v>NB1BHO1335-15SB</v>
          </cell>
        </row>
        <row r="7758">
          <cell r="I7758" t="str">
            <v>NB1BHO0002-19SB</v>
          </cell>
        </row>
        <row r="7759">
          <cell r="I7759" t="str">
            <v>NB1BHP0202-15SB</v>
          </cell>
        </row>
        <row r="7760">
          <cell r="I7760" t="str">
            <v>NB1BIR0603-15SB</v>
          </cell>
        </row>
        <row r="7761">
          <cell r="I7761" t="str">
            <v>DB1BHO0101-15SB</v>
          </cell>
        </row>
        <row r="7762">
          <cell r="I7762" t="str">
            <v>DB1BHO1335-15SB</v>
          </cell>
        </row>
        <row r="7763">
          <cell r="I7763" t="str">
            <v>DB1BHO0002-19SB</v>
          </cell>
        </row>
        <row r="7764">
          <cell r="I7764" t="str">
            <v>DB1BHP0202-15SB</v>
          </cell>
        </row>
        <row r="7765">
          <cell r="I7765" t="str">
            <v>DB1BIR0603-15SB</v>
          </cell>
        </row>
        <row r="7766">
          <cell r="I7766" t="str">
            <v>DB2BCJ0204-15SB</v>
          </cell>
        </row>
        <row r="7767">
          <cell r="I7767" t="str">
            <v>DB2BCL0306-15SA</v>
          </cell>
        </row>
        <row r="7768">
          <cell r="I7768" t="str">
            <v>DB2BCN0402-15SA</v>
          </cell>
        </row>
        <row r="7769">
          <cell r="I7769" t="str">
            <v>DB2BCN0404-15SA</v>
          </cell>
        </row>
        <row r="7770">
          <cell r="I7770" t="str">
            <v>DB2BCM0504-15SA</v>
          </cell>
        </row>
        <row r="7771">
          <cell r="I7771" t="str">
            <v>DB9BCJ0204-15SA</v>
          </cell>
        </row>
        <row r="7772">
          <cell r="I7772" t="str">
            <v>DB5BCL0306-15SA</v>
          </cell>
        </row>
        <row r="7773">
          <cell r="I7773" t="str">
            <v>DB5BCN0402-15SA</v>
          </cell>
        </row>
        <row r="7774">
          <cell r="I7774" t="str">
            <v>DB5BCN0404-15SA</v>
          </cell>
        </row>
        <row r="7775">
          <cell r="I7775" t="str">
            <v>DB5BCM0504-15SA</v>
          </cell>
        </row>
        <row r="7776">
          <cell r="I7776" t="str">
            <v>NA9BCJ0204-15SA</v>
          </cell>
        </row>
        <row r="7777">
          <cell r="I7777" t="str">
            <v>NA5BCL0306-15SA</v>
          </cell>
        </row>
        <row r="7778">
          <cell r="I7778" t="str">
            <v>NA5BCN0402-15SA</v>
          </cell>
        </row>
        <row r="7779">
          <cell r="I7779" t="str">
            <v>NA5BCN0404-15SA</v>
          </cell>
        </row>
        <row r="7780">
          <cell r="I7780" t="str">
            <v>NA5BCM0504-15SA</v>
          </cell>
        </row>
        <row r="7781">
          <cell r="I7781" t="str">
            <v>NA7BCJ0204-15SA</v>
          </cell>
        </row>
        <row r="7782">
          <cell r="I7782" t="str">
            <v>NA4BCL0306-15SA</v>
          </cell>
        </row>
        <row r="7783">
          <cell r="I7783" t="str">
            <v>NA4BCN0402-15SA</v>
          </cell>
        </row>
        <row r="7784">
          <cell r="I7784" t="str">
            <v>NA4BCN0404-15SA</v>
          </cell>
        </row>
        <row r="7785">
          <cell r="I7785" t="str">
            <v>NA4BCM0504-15SA</v>
          </cell>
        </row>
        <row r="7786">
          <cell r="I7786" t="str">
            <v>DA6BCJ0204-15SA</v>
          </cell>
        </row>
        <row r="7787">
          <cell r="I7787" t="str">
            <v>DA4BCL0306-15SA</v>
          </cell>
        </row>
        <row r="7788">
          <cell r="I7788" t="str">
            <v>DA4BCN0402-15SA</v>
          </cell>
        </row>
        <row r="7789">
          <cell r="I7789" t="str">
            <v>DA4BCN0404-15SA</v>
          </cell>
        </row>
        <row r="7790">
          <cell r="I7790" t="str">
            <v>DA4BCM0504-15SA</v>
          </cell>
        </row>
        <row r="7791">
          <cell r="I7791" t="str">
            <v>NA1BCJ0204-15SA</v>
          </cell>
        </row>
        <row r="7792">
          <cell r="I7792" t="str">
            <v>NA1BCL0306-15SA</v>
          </cell>
        </row>
        <row r="7793">
          <cell r="I7793" t="str">
            <v>NA1BCN0402-15SA</v>
          </cell>
        </row>
        <row r="7794">
          <cell r="I7794" t="str">
            <v>NA1BCN0404-15SA</v>
          </cell>
        </row>
        <row r="7795">
          <cell r="I7795" t="str">
            <v>NA1BCM0504-15SA</v>
          </cell>
        </row>
        <row r="7796">
          <cell r="I7796" t="str">
            <v>DA5BCJ0204-15SB</v>
          </cell>
        </row>
        <row r="7797">
          <cell r="I7797" t="str">
            <v>DA4BCL0306-15SA</v>
          </cell>
        </row>
        <row r="7798">
          <cell r="I7798" t="str">
            <v>DA4BCN0402-15SA</v>
          </cell>
        </row>
        <row r="7799">
          <cell r="I7799" t="str">
            <v>DA4BCN0404-15SA</v>
          </cell>
        </row>
        <row r="7800">
          <cell r="I7800" t="str">
            <v>DA4BCM0504-15SA</v>
          </cell>
        </row>
        <row r="7801">
          <cell r="I7801" t="str">
            <v>NB3BCJ0204-15SA</v>
          </cell>
        </row>
        <row r="7802">
          <cell r="I7802" t="str">
            <v>NB2BCL0306-15SA</v>
          </cell>
        </row>
        <row r="7803">
          <cell r="I7803" t="str">
            <v>NB2BCN0402-15SA</v>
          </cell>
        </row>
        <row r="7804">
          <cell r="I7804" t="str">
            <v>NB2BCN0404-15SA</v>
          </cell>
        </row>
        <row r="7805">
          <cell r="I7805" t="str">
            <v>NB2BCM0504-15SA</v>
          </cell>
        </row>
        <row r="7806">
          <cell r="I7806" t="str">
            <v>NA9BCJ0204-15SA</v>
          </cell>
        </row>
        <row r="7807">
          <cell r="I7807" t="str">
            <v>NA5BCL0306-15SA</v>
          </cell>
        </row>
        <row r="7808">
          <cell r="I7808" t="str">
            <v>NA5BCN0402-15SA</v>
          </cell>
        </row>
        <row r="7809">
          <cell r="I7809" t="str">
            <v>NA5BCN0404-15SA</v>
          </cell>
        </row>
        <row r="7810">
          <cell r="I7810" t="str">
            <v>NA5BCM0504-15SA</v>
          </cell>
        </row>
        <row r="7811">
          <cell r="I7811" t="str">
            <v>DB7BCJ0204-15SA</v>
          </cell>
        </row>
        <row r="7812">
          <cell r="I7812" t="str">
            <v>DB5BCL0306-15SA</v>
          </cell>
        </row>
        <row r="7813">
          <cell r="I7813" t="str">
            <v>DB5BCN0402-15SA</v>
          </cell>
        </row>
        <row r="7814">
          <cell r="I7814" t="str">
            <v>DB5BCN0404-15SA</v>
          </cell>
        </row>
        <row r="7815">
          <cell r="I7815" t="str">
            <v>DB5BCM0504-15SA</v>
          </cell>
        </row>
        <row r="7816">
          <cell r="I7816" t="str">
            <v>DB5BCJ0204-15SB</v>
          </cell>
        </row>
        <row r="7817">
          <cell r="I7817" t="str">
            <v>DB4BCL0306-15SA</v>
          </cell>
        </row>
        <row r="7818">
          <cell r="I7818" t="str">
            <v>DB4BCN0402-15SA</v>
          </cell>
        </row>
        <row r="7819">
          <cell r="I7819" t="str">
            <v>DB4BCN0404-15SA</v>
          </cell>
        </row>
        <row r="7820">
          <cell r="I7820" t="str">
            <v>DB4BCM0504-15SA</v>
          </cell>
        </row>
        <row r="7821">
          <cell r="I7821" t="str">
            <v>NA3BCJ0204-15SA</v>
          </cell>
        </row>
        <row r="7822">
          <cell r="I7822" t="str">
            <v>NA2BCL0306-15SA</v>
          </cell>
        </row>
        <row r="7823">
          <cell r="I7823" t="str">
            <v>NA2BCN0402-15SA</v>
          </cell>
        </row>
        <row r="7824">
          <cell r="I7824" t="str">
            <v>NA2BCN0404-15SA</v>
          </cell>
        </row>
        <row r="7825">
          <cell r="I7825" t="str">
            <v>NA2BCM0504-15SA</v>
          </cell>
        </row>
        <row r="7826">
          <cell r="I7826" t="str">
            <v>NB4BIR0004-15SA</v>
          </cell>
        </row>
        <row r="7827">
          <cell r="I7827" t="str">
            <v>NB4BIQ0602-15SA</v>
          </cell>
        </row>
        <row r="7828">
          <cell r="I7828" t="str">
            <v>NB1NHZ5016-15SA</v>
          </cell>
        </row>
        <row r="7829">
          <cell r="I7829" t="str">
            <v>NB1NHI5011-13SA</v>
          </cell>
        </row>
        <row r="7830">
          <cell r="I7830" t="str">
            <v>NB1NHZ5023-18SA</v>
          </cell>
        </row>
        <row r="7831">
          <cell r="I7831" t="str">
            <v>NB1NHZ5019-15SA</v>
          </cell>
        </row>
        <row r="7832">
          <cell r="I7832" t="str">
            <v>DA6BCJ0204-15SA</v>
          </cell>
        </row>
        <row r="7833">
          <cell r="I7833" t="str">
            <v>DA4BCL0306-15SA</v>
          </cell>
        </row>
        <row r="7834">
          <cell r="I7834" t="str">
            <v>DA4BCN0402-15SA</v>
          </cell>
        </row>
        <row r="7835">
          <cell r="I7835" t="str">
            <v>DA4BCN0404-15SA</v>
          </cell>
        </row>
        <row r="7836">
          <cell r="I7836" t="str">
            <v>DA4BCM0504-15SA</v>
          </cell>
        </row>
        <row r="7837">
          <cell r="I7837" t="str">
            <v>DA2BCJ0204-15SB</v>
          </cell>
        </row>
        <row r="7838">
          <cell r="I7838" t="str">
            <v>DA2BCL0306-15SA</v>
          </cell>
        </row>
        <row r="7839">
          <cell r="I7839" t="str">
            <v>DA2BCN0402-15SA</v>
          </cell>
        </row>
        <row r="7840">
          <cell r="I7840" t="str">
            <v>DA2BCN0404-15SA</v>
          </cell>
        </row>
        <row r="7841">
          <cell r="I7841" t="str">
            <v>DA2BCM0504-15SA</v>
          </cell>
        </row>
        <row r="7842">
          <cell r="I7842" t="str">
            <v>NB2BCJ0204-15SB</v>
          </cell>
        </row>
        <row r="7843">
          <cell r="I7843" t="str">
            <v>NB2BCL0306-15SA</v>
          </cell>
        </row>
        <row r="7844">
          <cell r="I7844" t="str">
            <v>NB2BCN0402-15SA</v>
          </cell>
        </row>
        <row r="7845">
          <cell r="I7845" t="str">
            <v>NB2BCN0404-15SA</v>
          </cell>
        </row>
        <row r="7846">
          <cell r="I7846" t="str">
            <v>NB2BCM0504-15SA</v>
          </cell>
        </row>
        <row r="7847">
          <cell r="I7847" t="str">
            <v>NA2BCJ0204-15SA</v>
          </cell>
        </row>
        <row r="7848">
          <cell r="I7848" t="str">
            <v>NA1BCL0306-15SA</v>
          </cell>
        </row>
        <row r="7849">
          <cell r="I7849" t="str">
            <v>NA1BCN0402-15SA</v>
          </cell>
        </row>
        <row r="7850">
          <cell r="I7850" t="str">
            <v>NA1BCN0404-15SA</v>
          </cell>
        </row>
        <row r="7851">
          <cell r="I7851" t="str">
            <v>NA1BCM0504-15SA</v>
          </cell>
        </row>
        <row r="7852">
          <cell r="I7852" t="str">
            <v>DA3BCJ0204-15SB</v>
          </cell>
        </row>
        <row r="7853">
          <cell r="I7853" t="str">
            <v>DA2BCL0306-15SA</v>
          </cell>
        </row>
        <row r="7854">
          <cell r="I7854" t="str">
            <v>DA2BCN0402-15SA</v>
          </cell>
        </row>
        <row r="7855">
          <cell r="I7855" t="str">
            <v>DA2BCN0404-15SA</v>
          </cell>
        </row>
        <row r="7856">
          <cell r="I7856" t="str">
            <v>DA2BCM0504-15SA</v>
          </cell>
        </row>
        <row r="7857">
          <cell r="I7857" t="str">
            <v>DB5BCJ0204-15SA</v>
          </cell>
        </row>
        <row r="7858">
          <cell r="I7858" t="str">
            <v>DB4BCL0306-15SA</v>
          </cell>
        </row>
        <row r="7859">
          <cell r="I7859" t="str">
            <v>DB4BCN0402-15SA</v>
          </cell>
        </row>
        <row r="7860">
          <cell r="I7860" t="str">
            <v>DB4BCN0404-15SA</v>
          </cell>
        </row>
        <row r="7861">
          <cell r="I7861" t="str">
            <v>DB4BCM0504-15SA</v>
          </cell>
        </row>
        <row r="7862">
          <cell r="I7862" t="str">
            <v>NA2BCJ0204-15SA</v>
          </cell>
        </row>
        <row r="7863">
          <cell r="I7863" t="str">
            <v>NA1BCL0306-15SA</v>
          </cell>
        </row>
        <row r="7864">
          <cell r="I7864" t="str">
            <v>NA1BCN0402-15SA</v>
          </cell>
        </row>
        <row r="7865">
          <cell r="I7865" t="str">
            <v>NA1BCN0404-15SA</v>
          </cell>
        </row>
        <row r="7866">
          <cell r="I7866" t="str">
            <v>NA1BCM0504-15SA</v>
          </cell>
        </row>
        <row r="7867">
          <cell r="I7867" t="str">
            <v>DA1BHO0101-15SB</v>
          </cell>
        </row>
        <row r="7868">
          <cell r="I7868" t="str">
            <v>DA1BHO1335-15SB</v>
          </cell>
        </row>
        <row r="7869">
          <cell r="I7869" t="str">
            <v>DA1BHO0002-19SB</v>
          </cell>
        </row>
        <row r="7870">
          <cell r="I7870" t="str">
            <v>DA1BHP0202-15SB</v>
          </cell>
        </row>
        <row r="7871">
          <cell r="I7871" t="str">
            <v>DA1BIR0603-15SB</v>
          </cell>
        </row>
        <row r="7872">
          <cell r="I7872" t="str">
            <v>DA1BHO0101-15SB</v>
          </cell>
        </row>
        <row r="7873">
          <cell r="I7873" t="str">
            <v>DA2BHO1335-15SB</v>
          </cell>
        </row>
        <row r="7874">
          <cell r="I7874" t="str">
            <v>DA1BHO0002-19SB</v>
          </cell>
        </row>
        <row r="7875">
          <cell r="I7875" t="str">
            <v>DA2BHP0202-15SB</v>
          </cell>
        </row>
        <row r="7876">
          <cell r="I7876" t="str">
            <v>DA1BIR0603-15SA</v>
          </cell>
        </row>
        <row r="7877">
          <cell r="I7877" t="str">
            <v>DA7BCJ0204-15SA</v>
          </cell>
        </row>
        <row r="7878">
          <cell r="I7878" t="str">
            <v>DA4BCL0306-15SA</v>
          </cell>
        </row>
        <row r="7879">
          <cell r="I7879" t="str">
            <v>DA4BCN0402-15SA</v>
          </cell>
        </row>
        <row r="7880">
          <cell r="I7880" t="str">
            <v>DA4BCN0404-15SA</v>
          </cell>
        </row>
        <row r="7881">
          <cell r="I7881" t="str">
            <v>DA4BCM0504-15SA</v>
          </cell>
        </row>
        <row r="7882">
          <cell r="I7882" t="str">
            <v>NB6BCJ0204-15SA</v>
          </cell>
        </row>
        <row r="7883">
          <cell r="I7883" t="str">
            <v>NB4BCL0306-15SA</v>
          </cell>
        </row>
        <row r="7884">
          <cell r="I7884" t="str">
            <v>NB4BCN0402-15SA</v>
          </cell>
        </row>
        <row r="7885">
          <cell r="I7885" t="str">
            <v>NB4BCN0404-15SA</v>
          </cell>
        </row>
        <row r="7886">
          <cell r="I7886" t="str">
            <v>NB4BCM0504-15SA</v>
          </cell>
        </row>
        <row r="7887">
          <cell r="I7887" t="str">
            <v>NB4BIR0004-15SA</v>
          </cell>
        </row>
        <row r="7888">
          <cell r="I7888" t="str">
            <v>NB4BIQ0602-15SA</v>
          </cell>
        </row>
        <row r="7889">
          <cell r="I7889" t="str">
            <v>NB1NHZ5016-15SA</v>
          </cell>
        </row>
        <row r="7890">
          <cell r="I7890" t="str">
            <v>NB1NHI5011-13SA</v>
          </cell>
        </row>
        <row r="7891">
          <cell r="I7891" t="str">
            <v>NB1NHZ5023-18SA</v>
          </cell>
        </row>
        <row r="7892">
          <cell r="I7892" t="str">
            <v>NB1NHZ5019-15SA</v>
          </cell>
        </row>
        <row r="7893">
          <cell r="I7893" t="str">
            <v>NA3BCJ0204-15SA</v>
          </cell>
        </row>
        <row r="7894">
          <cell r="I7894" t="str">
            <v>NA2BCL0306-15SA</v>
          </cell>
        </row>
        <row r="7895">
          <cell r="I7895" t="str">
            <v>NA2BCN0402-15SA</v>
          </cell>
        </row>
        <row r="7896">
          <cell r="I7896" t="str">
            <v>NA2BCN0404-15SA</v>
          </cell>
        </row>
        <row r="7897">
          <cell r="I7897" t="str">
            <v>NA2BCM0504-15SA</v>
          </cell>
        </row>
        <row r="7898">
          <cell r="I7898" t="str">
            <v>NB8BCJ0204-15SA</v>
          </cell>
        </row>
        <row r="7899">
          <cell r="I7899" t="str">
            <v>NB5BCL0306-15SA</v>
          </cell>
        </row>
        <row r="7900">
          <cell r="I7900" t="str">
            <v>NB5BCN0402-15SA</v>
          </cell>
        </row>
        <row r="7901">
          <cell r="I7901" t="str">
            <v>NB5BCN0404-15SA</v>
          </cell>
        </row>
        <row r="7902">
          <cell r="I7902" t="str">
            <v>NB5BCM0504-15SA</v>
          </cell>
        </row>
        <row r="7903">
          <cell r="I7903" t="str">
            <v>DB4BIR0004-15SA</v>
          </cell>
        </row>
        <row r="7904">
          <cell r="I7904" t="str">
            <v>DB4BIQ0602-15SA</v>
          </cell>
        </row>
        <row r="7905">
          <cell r="I7905" t="str">
            <v>DB1NHZ5016-15SA</v>
          </cell>
        </row>
        <row r="7906">
          <cell r="I7906" t="str">
            <v>DB1NHI5011-13SA</v>
          </cell>
        </row>
        <row r="7907">
          <cell r="I7907" t="str">
            <v>DB1NHZ5023-18SA</v>
          </cell>
        </row>
        <row r="7908">
          <cell r="I7908" t="str">
            <v>DB1NHZ5019-15SA</v>
          </cell>
        </row>
        <row r="7909">
          <cell r="I7909" t="str">
            <v>DB2BCJ0204-15SB</v>
          </cell>
        </row>
        <row r="7910">
          <cell r="I7910" t="str">
            <v>DB2BCL0306-15SA</v>
          </cell>
        </row>
        <row r="7911">
          <cell r="I7911" t="str">
            <v>DB2BCN0402-15SA</v>
          </cell>
        </row>
        <row r="7912">
          <cell r="I7912" t="str">
            <v>DB2BCN0404-15SA</v>
          </cell>
        </row>
        <row r="7913">
          <cell r="I7913" t="str">
            <v>DB2BCM0504-15SA</v>
          </cell>
        </row>
        <row r="7914">
          <cell r="I7914" t="str">
            <v>DB9BCJ0204-15SA</v>
          </cell>
        </row>
        <row r="7915">
          <cell r="I7915" t="str">
            <v>DB5BCL0306-15SA</v>
          </cell>
        </row>
        <row r="7916">
          <cell r="I7916" t="str">
            <v>DB5BCN0402-15SA</v>
          </cell>
        </row>
        <row r="7917">
          <cell r="I7917" t="str">
            <v>DB5BCN0404-15SA</v>
          </cell>
        </row>
        <row r="7918">
          <cell r="I7918" t="str">
            <v>DB5BCM0504-15SA</v>
          </cell>
        </row>
        <row r="7919">
          <cell r="I7919" t="str">
            <v>NB2BCJ0204-15SA</v>
          </cell>
        </row>
        <row r="7920">
          <cell r="I7920" t="str">
            <v>NB1BCL0306-15SA</v>
          </cell>
        </row>
        <row r="7921">
          <cell r="I7921" t="str">
            <v>NB1BCN0402-15SA</v>
          </cell>
        </row>
        <row r="7922">
          <cell r="I7922" t="str">
            <v>NB1BCN0404-15SA</v>
          </cell>
        </row>
        <row r="7923">
          <cell r="I7923" t="str">
            <v>NB1BCM0504-15SA</v>
          </cell>
        </row>
        <row r="7924">
          <cell r="I7924" t="str">
            <v>DB3BCJ0204-15SB</v>
          </cell>
        </row>
        <row r="7925">
          <cell r="I7925" t="str">
            <v>DB2BCL0306-15SA</v>
          </cell>
        </row>
        <row r="7926">
          <cell r="I7926" t="str">
            <v>DB2BCN0402-15SA</v>
          </cell>
        </row>
        <row r="7927">
          <cell r="I7927" t="str">
            <v>DB2BCN0404-15SA</v>
          </cell>
        </row>
        <row r="7928">
          <cell r="I7928" t="str">
            <v>DB2BCM0504-15SA</v>
          </cell>
        </row>
        <row r="7929">
          <cell r="I7929" t="str">
            <v>DB2BCJ0204-15SB</v>
          </cell>
        </row>
        <row r="7930">
          <cell r="I7930" t="str">
            <v>DB2BCL0306-15SA</v>
          </cell>
        </row>
        <row r="7931">
          <cell r="I7931" t="str">
            <v>DB2BCN0402-15SA</v>
          </cell>
        </row>
        <row r="7932">
          <cell r="I7932" t="str">
            <v>DB2BCN0404-15SA</v>
          </cell>
        </row>
        <row r="7933">
          <cell r="I7933" t="str">
            <v>DB2BCM0504-15SA</v>
          </cell>
        </row>
        <row r="7934">
          <cell r="I7934" t="str">
            <v>DB4BCJ0204-15SA</v>
          </cell>
        </row>
        <row r="7935">
          <cell r="I7935" t="str">
            <v>DB3BCL0306-15SA</v>
          </cell>
        </row>
        <row r="7936">
          <cell r="I7936" t="str">
            <v>DB3BCN0402-15SA</v>
          </cell>
        </row>
        <row r="7937">
          <cell r="I7937" t="str">
            <v>DB3BCN0404-15SA</v>
          </cell>
        </row>
        <row r="7938">
          <cell r="I7938" t="str">
            <v>DB3BCM0504-15SA</v>
          </cell>
        </row>
        <row r="7939">
          <cell r="I7939" t="str">
            <v>NB5BCJ0204-15SA</v>
          </cell>
        </row>
        <row r="7940">
          <cell r="I7940" t="str">
            <v>NB4BCL0306-15SA</v>
          </cell>
        </row>
        <row r="7941">
          <cell r="I7941" t="str">
            <v>NB4BCN0402-15SA</v>
          </cell>
        </row>
        <row r="7942">
          <cell r="I7942" t="str">
            <v>NB4BCN0404-15SA</v>
          </cell>
        </row>
        <row r="7943">
          <cell r="I7943" t="str">
            <v>NB4BCM0504-15SA</v>
          </cell>
        </row>
        <row r="7944">
          <cell r="I7944" t="str">
            <v>DB1BHO0101-15SB</v>
          </cell>
        </row>
        <row r="7945">
          <cell r="I7945" t="str">
            <v>DB2BHO1335-15SB</v>
          </cell>
        </row>
        <row r="7946">
          <cell r="I7946" t="str">
            <v>DB1BHO0002-19SB</v>
          </cell>
        </row>
        <row r="7947">
          <cell r="I7947" t="str">
            <v>DB2BHP0202-15SB</v>
          </cell>
        </row>
        <row r="7948">
          <cell r="I7948" t="str">
            <v>DB1BIR0603-15SA</v>
          </cell>
        </row>
        <row r="7949">
          <cell r="I7949" t="str">
            <v>NA9BCJ0204-15SA</v>
          </cell>
        </row>
        <row r="7950">
          <cell r="I7950" t="str">
            <v>NA5BCL0306-15SA</v>
          </cell>
        </row>
        <row r="7951">
          <cell r="I7951" t="str">
            <v>NA5BCN0402-15SA</v>
          </cell>
        </row>
        <row r="7952">
          <cell r="I7952" t="str">
            <v>NA5BCN0404-15SA</v>
          </cell>
        </row>
        <row r="7953">
          <cell r="I7953" t="str">
            <v>NA5BCM0504-15SA</v>
          </cell>
        </row>
        <row r="7954">
          <cell r="I7954" t="str">
            <v>NA3BCJ0204-15SA</v>
          </cell>
        </row>
        <row r="7955">
          <cell r="I7955" t="str">
            <v>NA2BCL0306-15SA</v>
          </cell>
        </row>
        <row r="7956">
          <cell r="I7956" t="str">
            <v>NA2BCN0402-15SA</v>
          </cell>
        </row>
        <row r="7957">
          <cell r="I7957" t="str">
            <v>NA2BCN0404-15SA</v>
          </cell>
        </row>
        <row r="7958">
          <cell r="I7958" t="str">
            <v>NA2BCM0504-15SA</v>
          </cell>
        </row>
        <row r="7959">
          <cell r="I7959" t="str">
            <v>DB8BCJ0204-15SA</v>
          </cell>
        </row>
        <row r="7960">
          <cell r="I7960" t="str">
            <v>DB5BCL0306-15SA</v>
          </cell>
        </row>
        <row r="7961">
          <cell r="I7961" t="str">
            <v>DB5BCN0402-15SA</v>
          </cell>
        </row>
        <row r="7962">
          <cell r="I7962" t="str">
            <v>DB5BCN0404-15SA</v>
          </cell>
        </row>
        <row r="7963">
          <cell r="I7963" t="str">
            <v>DB5BCM0504-15SA</v>
          </cell>
        </row>
        <row r="7964">
          <cell r="I7964" t="str">
            <v>NB3BCJ0204-15SA</v>
          </cell>
        </row>
        <row r="7965">
          <cell r="I7965" t="str">
            <v>NB2BCL0306-15SA</v>
          </cell>
        </row>
        <row r="7966">
          <cell r="I7966" t="str">
            <v>NB2BCN0402-15SA</v>
          </cell>
        </row>
        <row r="7967">
          <cell r="I7967" t="str">
            <v>NB2BCN0404-15SA</v>
          </cell>
        </row>
        <row r="7968">
          <cell r="I7968" t="str">
            <v>NB2BCM0504-15SA</v>
          </cell>
        </row>
        <row r="7969">
          <cell r="I7969" t="str">
            <v>NA1BHO0101-15SB</v>
          </cell>
        </row>
        <row r="7970">
          <cell r="I7970" t="str">
            <v>NA2BHO1335-15SB</v>
          </cell>
        </row>
        <row r="7971">
          <cell r="I7971" t="str">
            <v>NA1BHO0002-19SB</v>
          </cell>
        </row>
        <row r="7972">
          <cell r="I7972" t="str">
            <v>NA2BHP0202-15SB</v>
          </cell>
        </row>
        <row r="7973">
          <cell r="I7973" t="str">
            <v>NA1BIR0603-15SB</v>
          </cell>
        </row>
        <row r="7974">
          <cell r="I7974" t="str">
            <v>DA4BCJ0204-15SA</v>
          </cell>
        </row>
        <row r="7975">
          <cell r="I7975" t="str">
            <v>DA3BCL0306-15SA</v>
          </cell>
        </row>
        <row r="7976">
          <cell r="I7976" t="str">
            <v>DA3BCN0402-15SA</v>
          </cell>
        </row>
        <row r="7977">
          <cell r="I7977" t="str">
            <v>DA3BCN0404-15SA</v>
          </cell>
        </row>
        <row r="7978">
          <cell r="I7978" t="str">
            <v>DA3BCM0504-15SA</v>
          </cell>
        </row>
        <row r="7979">
          <cell r="I7979" t="str">
            <v>DB4BIR0004-15SA</v>
          </cell>
        </row>
        <row r="7980">
          <cell r="I7980" t="str">
            <v>DB4BIQ0602-15SA</v>
          </cell>
        </row>
        <row r="7981">
          <cell r="I7981" t="str">
            <v>DB1NHZ5016-15SA</v>
          </cell>
        </row>
        <row r="7982">
          <cell r="I7982" t="str">
            <v>DB1NHI5011-13SA</v>
          </cell>
        </row>
        <row r="7983">
          <cell r="I7983" t="str">
            <v>DB1NHZ5023-18SA</v>
          </cell>
        </row>
        <row r="7984">
          <cell r="I7984" t="str">
            <v>DB1NHZ5019-15SA</v>
          </cell>
        </row>
        <row r="7985">
          <cell r="I7985" t="str">
            <v>NA2BCJ0204-15SA</v>
          </cell>
        </row>
        <row r="7986">
          <cell r="I7986" t="str">
            <v>NA1BCL0306-15SA</v>
          </cell>
        </row>
        <row r="7987">
          <cell r="I7987" t="str">
            <v>NA1BCN0402-15SA</v>
          </cell>
        </row>
        <row r="7988">
          <cell r="I7988" t="str">
            <v>NA1BCN0404-15SA</v>
          </cell>
        </row>
        <row r="7989">
          <cell r="I7989" t="str">
            <v>NA1BCM0504-15SA</v>
          </cell>
        </row>
        <row r="7990">
          <cell r="I7990" t="str">
            <v>NA1BHO0101-15SB</v>
          </cell>
        </row>
        <row r="7991">
          <cell r="I7991" t="str">
            <v>NA2BHO1335-15SB</v>
          </cell>
        </row>
        <row r="7992">
          <cell r="I7992" t="str">
            <v>NA1BHO0002-19SB</v>
          </cell>
        </row>
        <row r="7993">
          <cell r="I7993" t="str">
            <v>NA2BHP0202-15SB</v>
          </cell>
        </row>
        <row r="7994">
          <cell r="I7994" t="str">
            <v>NA1BIR0603-15SB</v>
          </cell>
        </row>
        <row r="7995">
          <cell r="I7995" t="str">
            <v>NB6BCJ0204-15SA</v>
          </cell>
        </row>
        <row r="7996">
          <cell r="I7996" t="str">
            <v>NB4BCL0306-15SA</v>
          </cell>
        </row>
        <row r="7997">
          <cell r="I7997" t="str">
            <v>NB4BCN0402-15SA</v>
          </cell>
        </row>
        <row r="7998">
          <cell r="I7998" t="str">
            <v>NB4BCN0404-15SA</v>
          </cell>
        </row>
        <row r="7999">
          <cell r="I7999" t="str">
            <v>NB4BCM0504-15SA</v>
          </cell>
        </row>
        <row r="8000">
          <cell r="I8000" t="str">
            <v>DB1BHO0101-15SB</v>
          </cell>
        </row>
        <row r="8001">
          <cell r="I8001" t="str">
            <v>DB1BHO1335-15SB</v>
          </cell>
        </row>
        <row r="8002">
          <cell r="I8002" t="str">
            <v>DB1BHO0002-19SB</v>
          </cell>
        </row>
        <row r="8003">
          <cell r="I8003" t="str">
            <v>DB1BHP0202-15SB</v>
          </cell>
        </row>
        <row r="8004">
          <cell r="I8004" t="str">
            <v>DB1BIR0603-15SB</v>
          </cell>
        </row>
        <row r="8005">
          <cell r="I8005" t="str">
            <v>DA7BCJ0204-15SA</v>
          </cell>
        </row>
        <row r="8006">
          <cell r="I8006" t="str">
            <v>DA4BCL0306-15SA</v>
          </cell>
        </row>
        <row r="8007">
          <cell r="I8007" t="str">
            <v>DA4BCN0402-15SA</v>
          </cell>
        </row>
        <row r="8008">
          <cell r="I8008" t="str">
            <v>DA4BCN0404-15SA</v>
          </cell>
        </row>
        <row r="8009">
          <cell r="I8009" t="str">
            <v>DA4BCM0504-15SA</v>
          </cell>
        </row>
        <row r="8010">
          <cell r="I8010" t="str">
            <v>DA1BCJ0204-15SA</v>
          </cell>
        </row>
        <row r="8011">
          <cell r="I8011" t="str">
            <v>DA1BCL0306-15SA</v>
          </cell>
        </row>
        <row r="8012">
          <cell r="I8012" t="str">
            <v>DA1BCN0402-15SA</v>
          </cell>
        </row>
        <row r="8013">
          <cell r="I8013" t="str">
            <v>DA1BCN0404-15SA</v>
          </cell>
        </row>
        <row r="8014">
          <cell r="I8014" t="str">
            <v>DA1BCM0504-15SA</v>
          </cell>
        </row>
        <row r="8015">
          <cell r="I8015" t="str">
            <v>NB9BCJ0204-15SA</v>
          </cell>
        </row>
        <row r="8016">
          <cell r="I8016" t="str">
            <v>NB5BCL0306-15SA</v>
          </cell>
        </row>
        <row r="8017">
          <cell r="I8017" t="str">
            <v>NB5BCN0402-15SA</v>
          </cell>
        </row>
        <row r="8018">
          <cell r="I8018" t="str">
            <v>NB5BCN0404-15SA</v>
          </cell>
        </row>
        <row r="8019">
          <cell r="I8019" t="str">
            <v>NB5BCM0504-15SA</v>
          </cell>
        </row>
        <row r="8020">
          <cell r="I8020" t="str">
            <v>DA5BCJ0204-15SB</v>
          </cell>
        </row>
        <row r="8021">
          <cell r="I8021" t="str">
            <v>DA4BCL0306-15SA</v>
          </cell>
        </row>
        <row r="8022">
          <cell r="I8022" t="str">
            <v>DA4BCN0402-15SA</v>
          </cell>
        </row>
        <row r="8023">
          <cell r="I8023" t="str">
            <v>DA4BCN0404-15SA</v>
          </cell>
        </row>
        <row r="8024">
          <cell r="I8024" t="str">
            <v>DA4BCM0504-15SA</v>
          </cell>
        </row>
        <row r="8025">
          <cell r="I8025" t="str">
            <v>NB8BCJ0204-15SA</v>
          </cell>
        </row>
        <row r="8026">
          <cell r="I8026" t="str">
            <v>NB5BCL0306-15SA</v>
          </cell>
        </row>
        <row r="8027">
          <cell r="I8027" t="str">
            <v>NB5BCN0402-15SA</v>
          </cell>
        </row>
        <row r="8028">
          <cell r="I8028" t="str">
            <v>NB5BCN0404-15SA</v>
          </cell>
        </row>
        <row r="8029">
          <cell r="I8029" t="str">
            <v>NB5BCM0504-15SA</v>
          </cell>
        </row>
        <row r="8030">
          <cell r="I8030" t="str">
            <v>NA4BCJ0204-15SA</v>
          </cell>
        </row>
        <row r="8031">
          <cell r="I8031" t="str">
            <v>NA3BCL0306-15SA</v>
          </cell>
        </row>
        <row r="8032">
          <cell r="I8032" t="str">
            <v>NA3BCN0402-15SA</v>
          </cell>
        </row>
        <row r="8033">
          <cell r="I8033" t="str">
            <v>NA3BCN0404-15SA</v>
          </cell>
        </row>
        <row r="8034">
          <cell r="I8034" t="str">
            <v>NA3BCM0504-15SA</v>
          </cell>
        </row>
        <row r="8035">
          <cell r="I8035" t="str">
            <v>DA2BCJ0204-15SA</v>
          </cell>
        </row>
        <row r="8036">
          <cell r="I8036" t="str">
            <v>DA1BCL0306-15SA</v>
          </cell>
        </row>
        <row r="8037">
          <cell r="I8037" t="str">
            <v>DA1BCN0402-15SA</v>
          </cell>
        </row>
        <row r="8038">
          <cell r="I8038" t="str">
            <v>DA1BCN0404-15SA</v>
          </cell>
        </row>
        <row r="8039">
          <cell r="I8039" t="str">
            <v>DA1BCM0504-15SA</v>
          </cell>
        </row>
        <row r="8040">
          <cell r="I8040" t="str">
            <v>DB8BCJ0204-15SA</v>
          </cell>
        </row>
        <row r="8041">
          <cell r="I8041" t="str">
            <v>DB5BCL0306-15SA</v>
          </cell>
        </row>
        <row r="8042">
          <cell r="I8042" t="str">
            <v>DB5BCN0402-15SA</v>
          </cell>
        </row>
        <row r="8043">
          <cell r="I8043" t="str">
            <v>DB5BCN0404-15SA</v>
          </cell>
        </row>
        <row r="8044">
          <cell r="I8044" t="str">
            <v>DB5BCM0504-15SA</v>
          </cell>
        </row>
        <row r="8045">
          <cell r="I8045" t="str">
            <v>NB1BHO0101-15SB</v>
          </cell>
        </row>
        <row r="8046">
          <cell r="I8046" t="str">
            <v>NB2BHO1335-15SB</v>
          </cell>
        </row>
        <row r="8047">
          <cell r="I8047" t="str">
            <v>NB1BHO0002-19SB</v>
          </cell>
        </row>
        <row r="8048">
          <cell r="I8048" t="str">
            <v>NB2BHP0202-15SB</v>
          </cell>
        </row>
        <row r="8049">
          <cell r="I8049" t="str">
            <v>NB1BIR0603-15SA</v>
          </cell>
        </row>
        <row r="8050">
          <cell r="I8050" t="str">
            <v>DA8BCJ0204-15SA</v>
          </cell>
        </row>
        <row r="8051">
          <cell r="I8051" t="str">
            <v>DA5BCL0306-15SA</v>
          </cell>
        </row>
        <row r="8052">
          <cell r="I8052" t="str">
            <v>DA5BCN0402-15SA</v>
          </cell>
        </row>
        <row r="8053">
          <cell r="I8053" t="str">
            <v>DA5BCN0404-15SA</v>
          </cell>
        </row>
        <row r="8054">
          <cell r="I8054" t="str">
            <v>DA5BCM0504-15SA</v>
          </cell>
        </row>
        <row r="8055">
          <cell r="I8055" t="str">
            <v>DA1BHO0101-15SB</v>
          </cell>
        </row>
        <row r="8056">
          <cell r="I8056" t="str">
            <v>DA1BHO1335-15SB</v>
          </cell>
        </row>
        <row r="8057">
          <cell r="I8057" t="str">
            <v>DA1BHO0002-19SB</v>
          </cell>
        </row>
        <row r="8058">
          <cell r="I8058" t="str">
            <v>DA1BHP0202-15SB</v>
          </cell>
        </row>
        <row r="8059">
          <cell r="I8059" t="str">
            <v>DA1BIR0603-15SB</v>
          </cell>
        </row>
        <row r="8060">
          <cell r="I8060" t="str">
            <v>NB7BCJ0204-15SA</v>
          </cell>
        </row>
        <row r="8061">
          <cell r="I8061" t="str">
            <v>NB5BCL0306-15SA</v>
          </cell>
        </row>
        <row r="8062">
          <cell r="I8062" t="str">
            <v>NB5BCN0402-15SA</v>
          </cell>
        </row>
        <row r="8063">
          <cell r="I8063" t="str">
            <v>NB5BCN0404-15SA</v>
          </cell>
        </row>
        <row r="8064">
          <cell r="I8064" t="str">
            <v>NB5BCM0504-15SA</v>
          </cell>
        </row>
        <row r="8065">
          <cell r="I8065" t="str">
            <v>NA4BCJ0204-15SB</v>
          </cell>
        </row>
        <row r="8066">
          <cell r="I8066" t="str">
            <v>NA3BCL0306-15SA</v>
          </cell>
        </row>
        <row r="8067">
          <cell r="I8067" t="str">
            <v>NA3BCN0402-15SA</v>
          </cell>
        </row>
        <row r="8068">
          <cell r="I8068" t="str">
            <v>NA3BCN0404-15SA</v>
          </cell>
        </row>
        <row r="8069">
          <cell r="I8069" t="str">
            <v>NA3BCM0504-15SA</v>
          </cell>
        </row>
        <row r="8070">
          <cell r="I8070" t="str">
            <v>NB9BCJ0204-15SA</v>
          </cell>
        </row>
        <row r="8071">
          <cell r="I8071" t="str">
            <v>NB5BCL0306-15SA</v>
          </cell>
        </row>
        <row r="8072">
          <cell r="I8072" t="str">
            <v>NB5BCN0402-15SA</v>
          </cell>
        </row>
        <row r="8073">
          <cell r="I8073" t="str">
            <v>NB5BCN0404-15SA</v>
          </cell>
        </row>
        <row r="8074">
          <cell r="I8074" t="str">
            <v>NB5BCM0504-15SA</v>
          </cell>
        </row>
        <row r="8075">
          <cell r="I8075" t="str">
            <v>NA4BCJ0204-15SA</v>
          </cell>
        </row>
        <row r="8076">
          <cell r="I8076" t="str">
            <v>NA3BCL0306-15SA</v>
          </cell>
        </row>
        <row r="8077">
          <cell r="I8077" t="str">
            <v>NA3BCN0402-15SA</v>
          </cell>
        </row>
        <row r="8078">
          <cell r="I8078" t="str">
            <v>NA3BCN0404-15SA</v>
          </cell>
        </row>
        <row r="8079">
          <cell r="I8079" t="str">
            <v>NA3BCM0504-15SA</v>
          </cell>
        </row>
        <row r="8080">
          <cell r="I8080" t="str">
            <v>DB4BIR0004-15SA</v>
          </cell>
        </row>
        <row r="8081">
          <cell r="I8081" t="str">
            <v>DB4BIQ0602-15SA</v>
          </cell>
        </row>
        <row r="8082">
          <cell r="I8082" t="str">
            <v>DB1NHZ5016-15SA</v>
          </cell>
        </row>
        <row r="8083">
          <cell r="I8083" t="str">
            <v>DB1NHI5011-13SA</v>
          </cell>
        </row>
        <row r="8084">
          <cell r="I8084" t="str">
            <v>DB1NHZ5023-18SA</v>
          </cell>
        </row>
        <row r="8085">
          <cell r="I8085" t="str">
            <v>DB1NHZ5019-15SA</v>
          </cell>
        </row>
        <row r="8086">
          <cell r="I8086" t="str">
            <v>DB1BHO0101-15SB</v>
          </cell>
        </row>
        <row r="8087">
          <cell r="I8087" t="str">
            <v>DB2BHO1335-15SB</v>
          </cell>
        </row>
        <row r="8088">
          <cell r="I8088" t="str">
            <v>DB1BHO0002-19SB</v>
          </cell>
        </row>
        <row r="8089">
          <cell r="I8089" t="str">
            <v>DB2BHP0202-15SB</v>
          </cell>
        </row>
        <row r="8090">
          <cell r="I8090" t="str">
            <v>DB1BIR0603-15SA</v>
          </cell>
        </row>
        <row r="8091">
          <cell r="I8091" t="str">
            <v>DA2BCJ0204-15SA</v>
          </cell>
        </row>
        <row r="8092">
          <cell r="I8092" t="str">
            <v>DA1BCL0306-15SA</v>
          </cell>
        </row>
        <row r="8093">
          <cell r="I8093" t="str">
            <v>DA1BCN0402-15SA</v>
          </cell>
        </row>
        <row r="8094">
          <cell r="I8094" t="str">
            <v>DA1BCN0404-15SA</v>
          </cell>
        </row>
        <row r="8095">
          <cell r="I8095" t="str">
            <v>DA1BCM0504-15SA</v>
          </cell>
        </row>
        <row r="8096">
          <cell r="I8096" t="str">
            <v>DA2BCJ0204-15SB</v>
          </cell>
        </row>
        <row r="8097">
          <cell r="I8097" t="str">
            <v>DA2BCL0306-15SA</v>
          </cell>
        </row>
        <row r="8098">
          <cell r="I8098" t="str">
            <v>DA2BCN0402-15SA</v>
          </cell>
        </row>
        <row r="8099">
          <cell r="I8099" t="str">
            <v>DA2BCN0404-15SA</v>
          </cell>
        </row>
        <row r="8100">
          <cell r="I8100" t="str">
            <v>DA2BCM0504-15SA</v>
          </cell>
        </row>
        <row r="8101">
          <cell r="I8101" t="str">
            <v>NA7BCJ0204-15SA</v>
          </cell>
        </row>
        <row r="8102">
          <cell r="I8102" t="str">
            <v>NA5BCL0306-15SA</v>
          </cell>
        </row>
        <row r="8103">
          <cell r="I8103" t="str">
            <v>NA5BCN0402-15SA</v>
          </cell>
        </row>
        <row r="8104">
          <cell r="I8104" t="str">
            <v>NA5BCN0404-15SA</v>
          </cell>
        </row>
        <row r="8105">
          <cell r="I8105" t="str">
            <v>NA5BCM0504-15SA</v>
          </cell>
        </row>
        <row r="8106">
          <cell r="I8106" t="str">
            <v>DB1BCJ0204-15SA</v>
          </cell>
        </row>
        <row r="8107">
          <cell r="I8107" t="str">
            <v>DB1BCL0306-15SA</v>
          </cell>
        </row>
        <row r="8108">
          <cell r="I8108" t="str">
            <v>DB1BCN0402-15SA</v>
          </cell>
        </row>
        <row r="8109">
          <cell r="I8109" t="str">
            <v>DB1BCN0404-15SA</v>
          </cell>
        </row>
        <row r="8110">
          <cell r="I8110" t="str">
            <v>DB1BCM0504-15SA</v>
          </cell>
        </row>
        <row r="8111">
          <cell r="I8111" t="str">
            <v>NB1BCJ0204-15SA</v>
          </cell>
        </row>
        <row r="8112">
          <cell r="I8112" t="str">
            <v>NB1BCL0306-15SA</v>
          </cell>
        </row>
        <row r="8113">
          <cell r="I8113" t="str">
            <v>NB1BCN0402-15SA</v>
          </cell>
        </row>
        <row r="8114">
          <cell r="I8114" t="str">
            <v>NB1BCN0404-15SA</v>
          </cell>
        </row>
        <row r="8115">
          <cell r="I8115" t="str">
            <v>NB1BCM0504-15SA</v>
          </cell>
        </row>
        <row r="8116">
          <cell r="I8116" t="str">
            <v>DA1BHO0101-15SB</v>
          </cell>
        </row>
        <row r="8117">
          <cell r="I8117" t="str">
            <v>DA2BHO1335-15SB</v>
          </cell>
        </row>
        <row r="8118">
          <cell r="I8118" t="str">
            <v>DA1BHO0002-19SB</v>
          </cell>
        </row>
        <row r="8119">
          <cell r="I8119" t="str">
            <v>DA2BHP0202-15SB</v>
          </cell>
        </row>
        <row r="8120">
          <cell r="I8120" t="str">
            <v>DA1BIR0603-15SB</v>
          </cell>
        </row>
        <row r="8121">
          <cell r="I8121" t="str">
            <v>DA1BCJ0204-15SA</v>
          </cell>
        </row>
        <row r="8122">
          <cell r="I8122" t="str">
            <v>DA1BCL0306-15SA</v>
          </cell>
        </row>
        <row r="8123">
          <cell r="I8123" t="str">
            <v>DA1BCN0402-15SA</v>
          </cell>
        </row>
        <row r="8124">
          <cell r="I8124" t="str">
            <v>DA1BCN0404-15SA</v>
          </cell>
        </row>
        <row r="8125">
          <cell r="I8125" t="str">
            <v>DA1BCM0504-15SA</v>
          </cell>
        </row>
        <row r="8126">
          <cell r="I8126" t="str">
            <v>NA9BCJ0204-15SA</v>
          </cell>
        </row>
        <row r="8127">
          <cell r="I8127" t="str">
            <v>NA5BCL0306-15SA</v>
          </cell>
        </row>
        <row r="8128">
          <cell r="I8128" t="str">
            <v>NA5BCN0402-15SA</v>
          </cell>
        </row>
        <row r="8129">
          <cell r="I8129" t="str">
            <v>NA5BCN0404-15SA</v>
          </cell>
        </row>
        <row r="8130">
          <cell r="I8130" t="str">
            <v>NA5BCM0504-15SA</v>
          </cell>
        </row>
        <row r="8131">
          <cell r="I8131" t="str">
            <v>NA3BCJ0204-15SB</v>
          </cell>
        </row>
        <row r="8132">
          <cell r="I8132" t="str">
            <v>NA3BCL0306-15SA</v>
          </cell>
        </row>
        <row r="8133">
          <cell r="I8133" t="str">
            <v>NA3BCN0402-15SA</v>
          </cell>
        </row>
        <row r="8134">
          <cell r="I8134" t="str">
            <v>NA3BCN0404-15SA</v>
          </cell>
        </row>
        <row r="8135">
          <cell r="I8135" t="str">
            <v>NA3BCM0504-15SA</v>
          </cell>
        </row>
        <row r="8136">
          <cell r="I8136" t="str">
            <v>DA1BHO0101-15SB</v>
          </cell>
        </row>
        <row r="8137">
          <cell r="I8137" t="str">
            <v>DA2BHO1335-15SB</v>
          </cell>
        </row>
        <row r="8138">
          <cell r="I8138" t="str">
            <v>DA1BHO0002-19SB</v>
          </cell>
        </row>
        <row r="8139">
          <cell r="I8139" t="str">
            <v>DA2BHP0202-15SB</v>
          </cell>
        </row>
        <row r="8140">
          <cell r="I8140" t="str">
            <v>DA1BIR0603-15SA</v>
          </cell>
        </row>
        <row r="8141">
          <cell r="I8141" t="str">
            <v>DB3BCJ0204-15SA</v>
          </cell>
        </row>
        <row r="8142">
          <cell r="I8142" t="str">
            <v>DB2BCL0306-15SA</v>
          </cell>
        </row>
        <row r="8143">
          <cell r="I8143" t="str">
            <v>DB2BCN0402-15SA</v>
          </cell>
        </row>
        <row r="8144">
          <cell r="I8144" t="str">
            <v>DB2BCN0404-15SA</v>
          </cell>
        </row>
        <row r="8145">
          <cell r="I8145" t="str">
            <v>DB2BCM0504-15SA</v>
          </cell>
        </row>
        <row r="8146">
          <cell r="I8146" t="str">
            <v>DB4BCJ0204-15SA</v>
          </cell>
        </row>
        <row r="8147">
          <cell r="I8147" t="str">
            <v>DB3BCL0306-15SA</v>
          </cell>
        </row>
        <row r="8148">
          <cell r="I8148" t="str">
            <v>DB3BCN0402-15SA</v>
          </cell>
        </row>
        <row r="8149">
          <cell r="I8149" t="str">
            <v>DB3BCN0404-15SA</v>
          </cell>
        </row>
        <row r="8150">
          <cell r="I8150" t="str">
            <v>DB3BCM0504-15SA</v>
          </cell>
        </row>
        <row r="8151">
          <cell r="I8151" t="str">
            <v>DA7BCJ0204-15SA</v>
          </cell>
        </row>
        <row r="8152">
          <cell r="I8152" t="str">
            <v>DA4BCL0306-15SA</v>
          </cell>
        </row>
        <row r="8153">
          <cell r="I8153" t="str">
            <v>DA4BCN0402-15SA</v>
          </cell>
        </row>
        <row r="8154">
          <cell r="I8154" t="str">
            <v>DA4BCN0404-15SA</v>
          </cell>
        </row>
        <row r="8155">
          <cell r="I8155" t="str">
            <v>DA4BCM0504-15SA</v>
          </cell>
        </row>
        <row r="8156">
          <cell r="I8156" t="str">
            <v>DB1BHO0101-15SB</v>
          </cell>
        </row>
        <row r="8157">
          <cell r="I8157" t="str">
            <v>DB1BHO1335-15SB</v>
          </cell>
        </row>
        <row r="8158">
          <cell r="I8158" t="str">
            <v>DB1BHO0002-19SB</v>
          </cell>
        </row>
        <row r="8159">
          <cell r="I8159" t="str">
            <v>DB1BHP0202-15SB</v>
          </cell>
        </row>
        <row r="8160">
          <cell r="I8160" t="str">
            <v>DB1BIR0603-15SB</v>
          </cell>
        </row>
        <row r="8161">
          <cell r="I8161" t="str">
            <v>DB1BCJ0204-15SB</v>
          </cell>
        </row>
        <row r="8162">
          <cell r="I8162" t="str">
            <v>DB1BCL0306-15SA</v>
          </cell>
        </row>
        <row r="8163">
          <cell r="I8163" t="str">
            <v>DB1BCN0402-15SA</v>
          </cell>
        </row>
        <row r="8164">
          <cell r="I8164" t="str">
            <v>DB1BCN0404-15SA</v>
          </cell>
        </row>
        <row r="8165">
          <cell r="I8165" t="str">
            <v>DB1BCM0504-15SA</v>
          </cell>
        </row>
        <row r="8166">
          <cell r="I8166" t="str">
            <v>NB2BCJ0204-15SB</v>
          </cell>
        </row>
        <row r="8167">
          <cell r="I8167" t="str">
            <v>NB2BCL0306-15SA</v>
          </cell>
        </row>
        <row r="8168">
          <cell r="I8168" t="str">
            <v>NB2BCN0402-15SA</v>
          </cell>
        </row>
        <row r="8169">
          <cell r="I8169" t="str">
            <v>NB2BCN0404-15SA</v>
          </cell>
        </row>
        <row r="8170">
          <cell r="I8170" t="str">
            <v>NB2BCM0504-15SA</v>
          </cell>
        </row>
        <row r="8171">
          <cell r="I8171" t="str">
            <v>NA1BHO0101-15SB</v>
          </cell>
        </row>
        <row r="8172">
          <cell r="I8172" t="str">
            <v>NA2BHO1335-15SB</v>
          </cell>
        </row>
        <row r="8173">
          <cell r="I8173" t="str">
            <v>NA1BHO0002-19SB</v>
          </cell>
        </row>
        <row r="8174">
          <cell r="I8174" t="str">
            <v>NA2BHP0202-15SB</v>
          </cell>
        </row>
        <row r="8175">
          <cell r="I8175" t="str">
            <v>NA1BIR0603-15SA</v>
          </cell>
        </row>
        <row r="8176">
          <cell r="I8176" t="str">
            <v>NA4BIR0004-15SA</v>
          </cell>
        </row>
        <row r="8177">
          <cell r="I8177" t="str">
            <v>NA4BIQ0602-15SA</v>
          </cell>
        </row>
        <row r="8178">
          <cell r="I8178" t="str">
            <v>NA1NHZ5016-15SA</v>
          </cell>
        </row>
        <row r="8179">
          <cell r="I8179" t="str">
            <v>NA1NHI5011-13SA</v>
          </cell>
        </row>
        <row r="8180">
          <cell r="I8180" t="str">
            <v>NA1NHZ5023-18SA</v>
          </cell>
        </row>
        <row r="8181">
          <cell r="I8181" t="str">
            <v>NA1NHZ5019-15SA</v>
          </cell>
        </row>
        <row r="8182">
          <cell r="I8182" t="str">
            <v>NB3BCJ0204-15SA</v>
          </cell>
        </row>
        <row r="8183">
          <cell r="I8183" t="str">
            <v>NB2BCL0306-15SA</v>
          </cell>
        </row>
        <row r="8184">
          <cell r="I8184" t="str">
            <v>NB2BCN0402-15SA</v>
          </cell>
        </row>
        <row r="8185">
          <cell r="I8185" t="str">
            <v>NB2BCN0404-15SA</v>
          </cell>
        </row>
        <row r="8186">
          <cell r="I8186" t="str">
            <v>NB2BCM0504-15SA</v>
          </cell>
        </row>
        <row r="8187">
          <cell r="I8187" t="str">
            <v>NB1BHO0101-15SB</v>
          </cell>
        </row>
        <row r="8188">
          <cell r="I8188" t="str">
            <v>NB1BHO1335-15SB</v>
          </cell>
        </row>
        <row r="8189">
          <cell r="I8189" t="str">
            <v>NB1BHO0002-19SB</v>
          </cell>
        </row>
        <row r="8190">
          <cell r="I8190" t="str">
            <v>NB1BHP0202-15SB</v>
          </cell>
        </row>
        <row r="8191">
          <cell r="I8191" t="str">
            <v>NB1BIR0603-15SB</v>
          </cell>
        </row>
        <row r="8192">
          <cell r="I8192" t="str">
            <v>DB7BCJ0204-15SA</v>
          </cell>
        </row>
        <row r="8193">
          <cell r="I8193" t="str">
            <v>DB4BCL0306-15SA</v>
          </cell>
        </row>
        <row r="8194">
          <cell r="I8194" t="str">
            <v>DB4BCN0402-15SA</v>
          </cell>
        </row>
        <row r="8195">
          <cell r="I8195" t="str">
            <v>DB4BCN0404-15SA</v>
          </cell>
        </row>
        <row r="8196">
          <cell r="I8196" t="str">
            <v>DB4BCM0504-15SA</v>
          </cell>
        </row>
        <row r="8197">
          <cell r="I8197" t="str">
            <v>DB1BHO0101-15SB</v>
          </cell>
        </row>
        <row r="8198">
          <cell r="I8198" t="str">
            <v>DB2BHO1335-15SB</v>
          </cell>
        </row>
        <row r="8199">
          <cell r="I8199" t="str">
            <v>DB1BHO0002-19SB</v>
          </cell>
        </row>
        <row r="8200">
          <cell r="I8200" t="str">
            <v>DB2BHP0202-15SB</v>
          </cell>
        </row>
        <row r="8201">
          <cell r="I8201" t="str">
            <v>DB1BIR0603-15SA</v>
          </cell>
        </row>
        <row r="8202">
          <cell r="I8202" t="str">
            <v>DA4BCJ0204-15SA</v>
          </cell>
        </row>
        <row r="8203">
          <cell r="I8203" t="str">
            <v>DA3BCL0306-15SA</v>
          </cell>
        </row>
        <row r="8204">
          <cell r="I8204" t="str">
            <v>DA3BCN0402-15SA</v>
          </cell>
        </row>
        <row r="8205">
          <cell r="I8205" t="str">
            <v>DA3BCN0404-15SA</v>
          </cell>
        </row>
        <row r="8206">
          <cell r="I8206" t="str">
            <v>DA3BCM0504-15SA</v>
          </cell>
        </row>
        <row r="8207">
          <cell r="I8207" t="str">
            <v>DB5BCJ0204-15SB</v>
          </cell>
        </row>
        <row r="8208">
          <cell r="I8208" t="str">
            <v>DB4BCL0306-15SA</v>
          </cell>
        </row>
        <row r="8209">
          <cell r="I8209" t="str">
            <v>DB4BCN0402-15SA</v>
          </cell>
        </row>
        <row r="8210">
          <cell r="I8210" t="str">
            <v>DB4BCN0404-15SA</v>
          </cell>
        </row>
        <row r="8211">
          <cell r="I8211" t="str">
            <v>DB4BCM0504-15SA</v>
          </cell>
        </row>
        <row r="8212">
          <cell r="I8212" t="str">
            <v>NB1BHO0101-15SB</v>
          </cell>
        </row>
        <row r="8213">
          <cell r="I8213" t="str">
            <v>NB1BHO1335-15SB</v>
          </cell>
        </row>
        <row r="8214">
          <cell r="I8214" t="str">
            <v>NB1BHO0002-19SB</v>
          </cell>
        </row>
        <row r="8215">
          <cell r="I8215" t="str">
            <v>NB1BHP0202-15SB</v>
          </cell>
        </row>
        <row r="8216">
          <cell r="I8216" t="str">
            <v>NB1BIR0603-15SB</v>
          </cell>
        </row>
        <row r="8217">
          <cell r="I8217" t="str">
            <v>DA4BCJ0204-15SB</v>
          </cell>
        </row>
        <row r="8218">
          <cell r="I8218" t="str">
            <v>DA3BCL0306-15SA</v>
          </cell>
        </row>
        <row r="8219">
          <cell r="I8219" t="str">
            <v>DA3BCN0402-15SA</v>
          </cell>
        </row>
        <row r="8220">
          <cell r="I8220" t="str">
            <v>DA3BCN0404-15SA</v>
          </cell>
        </row>
        <row r="8221">
          <cell r="I8221" t="str">
            <v>DA3BCM0504-15SA</v>
          </cell>
        </row>
        <row r="8222">
          <cell r="I8222" t="str">
            <v>DA4BIR0004-15SA</v>
          </cell>
        </row>
        <row r="8223">
          <cell r="I8223" t="str">
            <v>DA4BIQ0602-15SA</v>
          </cell>
        </row>
        <row r="8224">
          <cell r="I8224" t="str">
            <v>DA1NHZ5016-15SA</v>
          </cell>
        </row>
        <row r="8225">
          <cell r="I8225" t="str">
            <v>DA1NHI5011-13SA</v>
          </cell>
        </row>
        <row r="8226">
          <cell r="I8226" t="str">
            <v>DA1NHZ5023-18SA</v>
          </cell>
        </row>
        <row r="8227">
          <cell r="I8227" t="str">
            <v>DA1NHZ5019-15SA</v>
          </cell>
        </row>
        <row r="8228">
          <cell r="I8228" t="str">
            <v>DB1BCJ0204-15SA</v>
          </cell>
        </row>
        <row r="8229">
          <cell r="I8229" t="str">
            <v>DB1BCL0306-15SA</v>
          </cell>
        </row>
        <row r="8230">
          <cell r="I8230" t="str">
            <v>DB1BCN0402-15SA</v>
          </cell>
        </row>
        <row r="8231">
          <cell r="I8231" t="str">
            <v>DB1BCN0404-15SA</v>
          </cell>
        </row>
        <row r="8232">
          <cell r="I8232" t="str">
            <v>DB1BCM0504-15SA</v>
          </cell>
        </row>
        <row r="8233">
          <cell r="I8233" t="str">
            <v>NB2BCJ0204-15SA</v>
          </cell>
        </row>
        <row r="8234">
          <cell r="I8234" t="str">
            <v>NB1BCL0306-15SA</v>
          </cell>
        </row>
        <row r="8235">
          <cell r="I8235" t="str">
            <v>NB1BCN0402-15SA</v>
          </cell>
        </row>
        <row r="8236">
          <cell r="I8236" t="str">
            <v>NB1BCN0404-15SA</v>
          </cell>
        </row>
        <row r="8237">
          <cell r="I8237" t="str">
            <v>NB1BCM0504-15SA</v>
          </cell>
        </row>
        <row r="8238">
          <cell r="I8238" t="str">
            <v>NB2BCJ0204-15SB</v>
          </cell>
        </row>
        <row r="8239">
          <cell r="I8239" t="str">
            <v>NB2BCL0306-15SA</v>
          </cell>
        </row>
        <row r="8240">
          <cell r="I8240" t="str">
            <v>NB2BCN0402-15SA</v>
          </cell>
        </row>
        <row r="8241">
          <cell r="I8241" t="str">
            <v>NB2BCN0404-15SA</v>
          </cell>
        </row>
        <row r="8242">
          <cell r="I8242" t="str">
            <v>NB2BCM0504-15SA</v>
          </cell>
        </row>
        <row r="8243">
          <cell r="I8243" t="str">
            <v>DB2BCJ0204-15SA</v>
          </cell>
        </row>
        <row r="8244">
          <cell r="I8244" t="str">
            <v>DB1BCL0306-15SA</v>
          </cell>
        </row>
        <row r="8245">
          <cell r="I8245" t="str">
            <v>DB1BCN0402-15SA</v>
          </cell>
        </row>
        <row r="8246">
          <cell r="I8246" t="str">
            <v>DB1BCN0404-15SA</v>
          </cell>
        </row>
        <row r="8247">
          <cell r="I8247" t="str">
            <v>DB1BCM0504-15SA</v>
          </cell>
        </row>
        <row r="8248">
          <cell r="I8248" t="str">
            <v>NA1BHO0101-15SB</v>
          </cell>
        </row>
        <row r="8249">
          <cell r="I8249" t="str">
            <v>NA2BHO1335-15SB</v>
          </cell>
        </row>
        <row r="8250">
          <cell r="I8250" t="str">
            <v>NA1BHO0002-19SB</v>
          </cell>
        </row>
        <row r="8251">
          <cell r="I8251" t="str">
            <v>NA2BHP0202-15SB</v>
          </cell>
        </row>
        <row r="8252">
          <cell r="I8252" t="str">
            <v>NA1BIR0603-15SA</v>
          </cell>
        </row>
        <row r="8253">
          <cell r="I8253" t="str">
            <v>DA8BCJ0204-15SA</v>
          </cell>
        </row>
        <row r="8254">
          <cell r="I8254" t="str">
            <v>DA5BCL0306-15SA</v>
          </cell>
        </row>
        <row r="8255">
          <cell r="I8255" t="str">
            <v>DA5BCN0402-15SA</v>
          </cell>
        </row>
        <row r="8256">
          <cell r="I8256" t="str">
            <v>DA5BCN0404-15SA</v>
          </cell>
        </row>
        <row r="8257">
          <cell r="I8257" t="str">
            <v>DA5BCM0504-15SA</v>
          </cell>
        </row>
        <row r="8258">
          <cell r="I8258" t="str">
            <v>DA2BCJ0204-15SB</v>
          </cell>
        </row>
        <row r="8259">
          <cell r="I8259" t="str">
            <v>DA2BCL0306-15SA</v>
          </cell>
        </row>
        <row r="8260">
          <cell r="I8260" t="str">
            <v>DA2BCN0402-15SA</v>
          </cell>
        </row>
        <row r="8261">
          <cell r="I8261" t="str">
            <v>DA2BCN0404-15SA</v>
          </cell>
        </row>
        <row r="8262">
          <cell r="I8262" t="str">
            <v>DA2BCM0504-15SA</v>
          </cell>
        </row>
        <row r="8263">
          <cell r="I8263" t="str">
            <v>DB2BCJ0204-15SA</v>
          </cell>
        </row>
        <row r="8264">
          <cell r="I8264" t="str">
            <v>DB2BCL0306-15SA</v>
          </cell>
        </row>
        <row r="8265">
          <cell r="I8265" t="str">
            <v>DB2BCN0402-15SA</v>
          </cell>
        </row>
        <row r="8266">
          <cell r="I8266" t="str">
            <v>DB2BCN0404-15SA</v>
          </cell>
        </row>
        <row r="8267">
          <cell r="I8267" t="str">
            <v>DB2BCM0504-15SA</v>
          </cell>
        </row>
        <row r="8268">
          <cell r="I8268" t="str">
            <v>DA9BCJ0204-15SA</v>
          </cell>
        </row>
        <row r="8269">
          <cell r="I8269" t="str">
            <v>DA5BCL0306-15SA</v>
          </cell>
        </row>
        <row r="8270">
          <cell r="I8270" t="str">
            <v>DA5BCN0402-15SA</v>
          </cell>
        </row>
        <row r="8271">
          <cell r="I8271" t="str">
            <v>DA5BCN0404-15SA</v>
          </cell>
        </row>
        <row r="8272">
          <cell r="I8272" t="str">
            <v>DA5BCM0504-15SA</v>
          </cell>
        </row>
        <row r="8273">
          <cell r="I8273" t="str">
            <v>DB2BCJ0204-15SB</v>
          </cell>
        </row>
        <row r="8274">
          <cell r="I8274" t="str">
            <v>DB2BCL0306-15SA</v>
          </cell>
        </row>
        <row r="8275">
          <cell r="I8275" t="str">
            <v>DB2BCN0402-15SA</v>
          </cell>
        </row>
        <row r="8276">
          <cell r="I8276" t="str">
            <v>DB2BCN0404-15SA</v>
          </cell>
        </row>
        <row r="8277">
          <cell r="I8277" t="str">
            <v>DB2BCM0504-15SA</v>
          </cell>
        </row>
        <row r="8278">
          <cell r="I8278" t="str">
            <v>NA1BHO0101-15SB</v>
          </cell>
        </row>
        <row r="8279">
          <cell r="I8279" t="str">
            <v>NA1BHO1335-15SB</v>
          </cell>
        </row>
        <row r="8280">
          <cell r="I8280" t="str">
            <v>NA1BHO0002-19SB</v>
          </cell>
        </row>
        <row r="8281">
          <cell r="I8281" t="str">
            <v>NA1BHP0202-15SB</v>
          </cell>
        </row>
        <row r="8282">
          <cell r="I8282" t="str">
            <v>NA1BIR0603-15SB</v>
          </cell>
        </row>
        <row r="8283">
          <cell r="I8283" t="str">
            <v>NA1BHO0101-15SB</v>
          </cell>
        </row>
        <row r="8284">
          <cell r="I8284" t="str">
            <v>NA2BHO1335-15SB</v>
          </cell>
        </row>
        <row r="8285">
          <cell r="I8285" t="str">
            <v>NA1BHO0002-19SB</v>
          </cell>
        </row>
        <row r="8286">
          <cell r="I8286" t="str">
            <v>NA2BHP0202-15SB</v>
          </cell>
        </row>
        <row r="8287">
          <cell r="I8287" t="str">
            <v>NA1BIR0603-15SA</v>
          </cell>
        </row>
        <row r="8288">
          <cell r="I8288" t="str">
            <v>DA8BCJ0204-15SA</v>
          </cell>
        </row>
        <row r="8289">
          <cell r="I8289" t="str">
            <v>DA5BCL0306-15SA</v>
          </cell>
        </row>
        <row r="8290">
          <cell r="I8290" t="str">
            <v>DA5BCN0402-15SA</v>
          </cell>
        </row>
        <row r="8291">
          <cell r="I8291" t="str">
            <v>DA5BCN0404-15SA</v>
          </cell>
        </row>
        <row r="8292">
          <cell r="I8292" t="str">
            <v>DA5BCM0504-15SA</v>
          </cell>
        </row>
        <row r="8293">
          <cell r="I8293" t="str">
            <v>DA6BCJ0204-15SA</v>
          </cell>
        </row>
        <row r="8294">
          <cell r="I8294" t="str">
            <v>DA4BCL0306-15SA</v>
          </cell>
        </row>
        <row r="8295">
          <cell r="I8295" t="str">
            <v>DA4BCN0402-15SA</v>
          </cell>
        </row>
        <row r="8296">
          <cell r="I8296" t="str">
            <v>DA4BCN0404-15SA</v>
          </cell>
        </row>
        <row r="8297">
          <cell r="I8297" t="str">
            <v>DA4BCM0504-15SA</v>
          </cell>
        </row>
        <row r="8298">
          <cell r="I8298" t="str">
            <v>DA1BIR0004-15SB</v>
          </cell>
        </row>
        <row r="8299">
          <cell r="I8299" t="str">
            <v>DA1NHZ5016-15SB</v>
          </cell>
        </row>
        <row r="8300">
          <cell r="I8300" t="str">
            <v>DA1NHI5015-15SB</v>
          </cell>
        </row>
        <row r="8301">
          <cell r="I8301" t="str">
            <v>DA1NHI5011-13SB</v>
          </cell>
        </row>
        <row r="8302">
          <cell r="I8302" t="str">
            <v>DA4BIQ0602-15SA</v>
          </cell>
        </row>
        <row r="8303">
          <cell r="I8303" t="str">
            <v>DA1NHZ5019-15SB</v>
          </cell>
        </row>
        <row r="8304">
          <cell r="I8304" t="str">
            <v>DB1BHO0101-15SB</v>
          </cell>
        </row>
        <row r="8305">
          <cell r="I8305" t="str">
            <v>DB1BHO1335-15SB</v>
          </cell>
        </row>
        <row r="8306">
          <cell r="I8306" t="str">
            <v>DB1BHO0002-19SB</v>
          </cell>
        </row>
        <row r="8307">
          <cell r="I8307" t="str">
            <v>DB1BHP0202-15SB</v>
          </cell>
        </row>
        <row r="8308">
          <cell r="I8308" t="str">
            <v>DB1BIR0603-15SB</v>
          </cell>
        </row>
        <row r="8309">
          <cell r="I8309" t="str">
            <v>DB4BIR0004-15SA</v>
          </cell>
        </row>
        <row r="8310">
          <cell r="I8310" t="str">
            <v>DB4BIQ0602-15SA</v>
          </cell>
        </row>
        <row r="8311">
          <cell r="I8311" t="str">
            <v>DB1NHZ5016-15SA</v>
          </cell>
        </row>
        <row r="8312">
          <cell r="I8312" t="str">
            <v>DB1NHI5011-13SA</v>
          </cell>
        </row>
        <row r="8313">
          <cell r="I8313" t="str">
            <v>DB1NHZ5023-18SA</v>
          </cell>
        </row>
        <row r="8314">
          <cell r="I8314" t="str">
            <v>DB1NHZ5019-15SA</v>
          </cell>
        </row>
        <row r="8315">
          <cell r="I8315" t="str">
            <v>NB7BCJ0204-15SA</v>
          </cell>
        </row>
        <row r="8316">
          <cell r="I8316" t="str">
            <v>NB5BCL0306-15SA</v>
          </cell>
        </row>
        <row r="8317">
          <cell r="I8317" t="str">
            <v>NB5BCN0402-15SA</v>
          </cell>
        </row>
        <row r="8318">
          <cell r="I8318" t="str">
            <v>NB5BCN0404-15SA</v>
          </cell>
        </row>
        <row r="8319">
          <cell r="I8319" t="str">
            <v>NB5BCM0504-15SA</v>
          </cell>
        </row>
        <row r="8320">
          <cell r="I8320" t="str">
            <v>NA5BCJ0204-15SA</v>
          </cell>
        </row>
        <row r="8321">
          <cell r="I8321" t="str">
            <v>NA3BCL0306-15SA</v>
          </cell>
        </row>
        <row r="8322">
          <cell r="I8322" t="str">
            <v>NA3BCN0402-15SA</v>
          </cell>
        </row>
        <row r="8323">
          <cell r="I8323" t="str">
            <v>NA3BCN0404-15SA</v>
          </cell>
        </row>
        <row r="8324">
          <cell r="I8324" t="str">
            <v>NA3BCM0504-15SA</v>
          </cell>
        </row>
        <row r="8325">
          <cell r="I8325" t="str">
            <v>DA5BCJ0204-15SA</v>
          </cell>
        </row>
        <row r="8326">
          <cell r="I8326" t="str">
            <v>DA4BCL0306-15SA</v>
          </cell>
        </row>
        <row r="8327">
          <cell r="I8327" t="str">
            <v>DA4BCN0402-15SA</v>
          </cell>
        </row>
        <row r="8328">
          <cell r="I8328" t="str">
            <v>DA4BCN0404-15SA</v>
          </cell>
        </row>
        <row r="8329">
          <cell r="I8329" t="str">
            <v>DA4BCM0504-15SA</v>
          </cell>
        </row>
        <row r="8330">
          <cell r="I8330" t="str">
            <v>NB6BCJ0204-15SA</v>
          </cell>
        </row>
        <row r="8331">
          <cell r="I8331" t="str">
            <v>NB4BCL0306-15SA</v>
          </cell>
        </row>
        <row r="8332">
          <cell r="I8332" t="str">
            <v>NB4BCN0402-15SA</v>
          </cell>
        </row>
        <row r="8333">
          <cell r="I8333" t="str">
            <v>NB4BCN0404-15SA</v>
          </cell>
        </row>
        <row r="8334">
          <cell r="I8334" t="str">
            <v>NB4BCM0504-15SA</v>
          </cell>
        </row>
        <row r="8335">
          <cell r="I8335" t="str">
            <v>NB8BCJ0204-15SA</v>
          </cell>
        </row>
        <row r="8336">
          <cell r="I8336" t="str">
            <v>NB5BCL0306-15SA</v>
          </cell>
        </row>
        <row r="8337">
          <cell r="I8337" t="str">
            <v>NB5BCN0402-15SA</v>
          </cell>
        </row>
        <row r="8338">
          <cell r="I8338" t="str">
            <v>NB5BCN0404-15SA</v>
          </cell>
        </row>
        <row r="8339">
          <cell r="I8339" t="str">
            <v>NB5BCM0504-15SA</v>
          </cell>
        </row>
        <row r="8340">
          <cell r="I8340" t="str">
            <v>NB4BIR0004-15SA</v>
          </cell>
        </row>
        <row r="8341">
          <cell r="I8341" t="str">
            <v>NB4BIQ0602-15SA</v>
          </cell>
        </row>
        <row r="8342">
          <cell r="I8342" t="str">
            <v>NB1NHZ5016-15SA</v>
          </cell>
        </row>
        <row r="8343">
          <cell r="I8343" t="str">
            <v>NB1NHI5011-13SA</v>
          </cell>
        </row>
        <row r="8344">
          <cell r="I8344" t="str">
            <v>NB1NHZ5023-18SA</v>
          </cell>
        </row>
        <row r="8345">
          <cell r="I8345" t="str">
            <v>NB1NHZ5019-15SA</v>
          </cell>
        </row>
        <row r="8346">
          <cell r="I8346" t="str">
            <v>NA3BCJ0204-15SA</v>
          </cell>
        </row>
        <row r="8347">
          <cell r="I8347" t="str">
            <v>NA2BCL0306-15SA</v>
          </cell>
        </row>
        <row r="8348">
          <cell r="I8348" t="str">
            <v>NA2BCN0402-15SA</v>
          </cell>
        </row>
        <row r="8349">
          <cell r="I8349" t="str">
            <v>NA2BCN0404-15SA</v>
          </cell>
        </row>
        <row r="8350">
          <cell r="I8350" t="str">
            <v>NA2BCM0504-15SA</v>
          </cell>
        </row>
        <row r="8351">
          <cell r="I8351" t="str">
            <v>NA6BCJ0204-15SA</v>
          </cell>
        </row>
        <row r="8352">
          <cell r="I8352" t="str">
            <v>NA4BCL0306-15SA</v>
          </cell>
        </row>
        <row r="8353">
          <cell r="I8353" t="str">
            <v>NA4BCN0402-15SA</v>
          </cell>
        </row>
        <row r="8354">
          <cell r="I8354" t="str">
            <v>NA4BCN0404-15SA</v>
          </cell>
        </row>
        <row r="8355">
          <cell r="I8355" t="str">
            <v>NA4BCM0504-15SA</v>
          </cell>
        </row>
        <row r="8356">
          <cell r="I8356" t="str">
            <v>NB5BCJ0204-15SB</v>
          </cell>
        </row>
        <row r="8357">
          <cell r="I8357" t="str">
            <v>NB4BCL0306-15SA</v>
          </cell>
        </row>
        <row r="8358">
          <cell r="I8358" t="str">
            <v>NB4BCN0402-15SA</v>
          </cell>
        </row>
        <row r="8359">
          <cell r="I8359" t="str">
            <v>NB4BCN0404-15SA</v>
          </cell>
        </row>
        <row r="8360">
          <cell r="I8360" t="str">
            <v>NB4BCM0504-15SA</v>
          </cell>
        </row>
        <row r="8361">
          <cell r="I8361" t="str">
            <v>NA1BIR0004-15SB</v>
          </cell>
        </row>
        <row r="8362">
          <cell r="I8362" t="str">
            <v>NA1NHZ5016-15SB</v>
          </cell>
        </row>
        <row r="8363">
          <cell r="I8363" t="str">
            <v>NA1NHI5015-15SB</v>
          </cell>
        </row>
        <row r="8364">
          <cell r="I8364" t="str">
            <v>NA1NHI5011-13SB</v>
          </cell>
        </row>
        <row r="8365">
          <cell r="I8365" t="str">
            <v>NA4BIQ0602-15SA</v>
          </cell>
        </row>
        <row r="8366">
          <cell r="I8366" t="str">
            <v>NA1NHZ5019-15SB</v>
          </cell>
        </row>
        <row r="8367">
          <cell r="I8367" t="str">
            <v>DB3BCJ0204-15SA</v>
          </cell>
        </row>
        <row r="8368">
          <cell r="I8368" t="str">
            <v>DB2BCL0306-15SA</v>
          </cell>
        </row>
        <row r="8369">
          <cell r="I8369" t="str">
            <v>DB2BCN0402-15SA</v>
          </cell>
        </row>
        <row r="8370">
          <cell r="I8370" t="str">
            <v>DB2BCN0404-15SA</v>
          </cell>
        </row>
        <row r="8371">
          <cell r="I8371" t="str">
            <v>DB2BCM0504-15SA</v>
          </cell>
        </row>
        <row r="8372">
          <cell r="I8372" t="str">
            <v>DB8BCJ0204-15SA</v>
          </cell>
        </row>
        <row r="8373">
          <cell r="I8373" t="str">
            <v>DB5BCL0306-15SA</v>
          </cell>
        </row>
        <row r="8374">
          <cell r="I8374" t="str">
            <v>DB5BCN0402-15SA</v>
          </cell>
        </row>
        <row r="8375">
          <cell r="I8375" t="str">
            <v>DB5BCN0404-15SA</v>
          </cell>
        </row>
        <row r="8376">
          <cell r="I8376" t="str">
            <v>DB5BCM0504-15SA</v>
          </cell>
        </row>
        <row r="8377">
          <cell r="I8377" t="str">
            <v>NA1BHO0101-15SB</v>
          </cell>
        </row>
        <row r="8378">
          <cell r="I8378" t="str">
            <v>NA1BHO1335-15SB</v>
          </cell>
        </row>
        <row r="8379">
          <cell r="I8379" t="str">
            <v>NA1BHO0002-19SB</v>
          </cell>
        </row>
        <row r="8380">
          <cell r="I8380" t="str">
            <v>NA1BHP0202-15SB</v>
          </cell>
        </row>
        <row r="8381">
          <cell r="I8381" t="str">
            <v>NA1BIR0603-15SB</v>
          </cell>
        </row>
        <row r="8382">
          <cell r="I8382" t="str">
            <v>NA2BCJ0204-15SA</v>
          </cell>
        </row>
        <row r="8383">
          <cell r="I8383" t="str">
            <v>NA2BCL0306-15SA</v>
          </cell>
        </row>
        <row r="8384">
          <cell r="I8384" t="str">
            <v>NA2BCN0402-15SA</v>
          </cell>
        </row>
        <row r="8385">
          <cell r="I8385" t="str">
            <v>NA2BCN0404-15SA</v>
          </cell>
        </row>
        <row r="8386">
          <cell r="I8386" t="str">
            <v>NA2BCM0504-15SA</v>
          </cell>
        </row>
        <row r="8387">
          <cell r="I8387" t="str">
            <v>DB2BCJ0204-15SA</v>
          </cell>
        </row>
        <row r="8388">
          <cell r="I8388" t="str">
            <v>DB1BCL0306-15SA</v>
          </cell>
        </row>
        <row r="8389">
          <cell r="I8389" t="str">
            <v>DB1BCN0402-15SA</v>
          </cell>
        </row>
        <row r="8390">
          <cell r="I8390" t="str">
            <v>DB1BCN0404-15SA</v>
          </cell>
        </row>
        <row r="8391">
          <cell r="I8391" t="str">
            <v>DB1BCM0504-15SA</v>
          </cell>
        </row>
        <row r="8392">
          <cell r="I8392" t="str">
            <v>NA8BCJ0204-15SA</v>
          </cell>
        </row>
        <row r="8393">
          <cell r="I8393" t="str">
            <v>NA5BCL0306-15SA</v>
          </cell>
        </row>
        <row r="8394">
          <cell r="I8394" t="str">
            <v>NA5BCN0402-15SA</v>
          </cell>
        </row>
        <row r="8395">
          <cell r="I8395" t="str">
            <v>NA5BCN0404-15SA</v>
          </cell>
        </row>
        <row r="8396">
          <cell r="I8396" t="str">
            <v>NA5BCM0504-15SA</v>
          </cell>
        </row>
        <row r="8397">
          <cell r="I8397" t="str">
            <v>DA3BCJ0204-15SB</v>
          </cell>
        </row>
        <row r="8398">
          <cell r="I8398" t="str">
            <v>DA2BCL0306-15SA</v>
          </cell>
        </row>
        <row r="8399">
          <cell r="I8399" t="str">
            <v>DA2BCN0402-15SA</v>
          </cell>
        </row>
        <row r="8400">
          <cell r="I8400" t="str">
            <v>DA2BCN0404-15SA</v>
          </cell>
        </row>
        <row r="8401">
          <cell r="I8401" t="str">
            <v>DA2BCM0504-15SA</v>
          </cell>
        </row>
        <row r="8402">
          <cell r="I8402" t="str">
            <v>NB1BCJ0204-15SB</v>
          </cell>
        </row>
        <row r="8403">
          <cell r="I8403" t="str">
            <v>NB1BCL0306-15SA</v>
          </cell>
        </row>
        <row r="8404">
          <cell r="I8404" t="str">
            <v>NB1BCN0402-15SA</v>
          </cell>
        </row>
        <row r="8405">
          <cell r="I8405" t="str">
            <v>NB1BCN0404-15SA</v>
          </cell>
        </row>
        <row r="8406">
          <cell r="I8406" t="str">
            <v>NB1BCM0504-15SA</v>
          </cell>
        </row>
        <row r="8407">
          <cell r="I8407" t="str">
            <v>DA1BCJ0204-15SA</v>
          </cell>
        </row>
        <row r="8408">
          <cell r="I8408" t="str">
            <v>DA1BCL0306-15SA</v>
          </cell>
        </row>
        <row r="8409">
          <cell r="I8409" t="str">
            <v>DA1BCN0402-15SA</v>
          </cell>
        </row>
        <row r="8410">
          <cell r="I8410" t="str">
            <v>DA1BCN0404-15SA</v>
          </cell>
        </row>
        <row r="8411">
          <cell r="I8411" t="str">
            <v>DA1BCM0504-15SA</v>
          </cell>
        </row>
        <row r="8412">
          <cell r="I8412" t="str">
            <v>NA5BCJ0204-15SA</v>
          </cell>
        </row>
        <row r="8413">
          <cell r="I8413" t="str">
            <v>NA4BCL0306-15SA</v>
          </cell>
        </row>
        <row r="8414">
          <cell r="I8414" t="str">
            <v>NA4BCN0402-15SA</v>
          </cell>
        </row>
        <row r="8415">
          <cell r="I8415" t="str">
            <v>NA4BCN0404-15SA</v>
          </cell>
        </row>
        <row r="8416">
          <cell r="I8416" t="str">
            <v>NA4BCM0504-15SA</v>
          </cell>
        </row>
        <row r="8417">
          <cell r="I8417" t="str">
            <v>NA6BCJ0204-15SA</v>
          </cell>
        </row>
        <row r="8418">
          <cell r="I8418" t="str">
            <v>NA4BCL0306-15SA</v>
          </cell>
        </row>
        <row r="8419">
          <cell r="I8419" t="str">
            <v>NA4BCN0402-15SA</v>
          </cell>
        </row>
        <row r="8420">
          <cell r="I8420" t="str">
            <v>NA4BCN0404-15SA</v>
          </cell>
        </row>
        <row r="8421">
          <cell r="I8421" t="str">
            <v>NA4BCM0504-15SA</v>
          </cell>
        </row>
        <row r="8422">
          <cell r="I8422" t="str">
            <v>NB6BCJ0204-15SA</v>
          </cell>
        </row>
        <row r="8423">
          <cell r="I8423" t="str">
            <v>NB4BCL0306-15SA</v>
          </cell>
        </row>
        <row r="8424">
          <cell r="I8424" t="str">
            <v>NB4BCN0402-15SA</v>
          </cell>
        </row>
        <row r="8425">
          <cell r="I8425" t="str">
            <v>NB4BCN0404-15SA</v>
          </cell>
        </row>
        <row r="8426">
          <cell r="I8426" t="str">
            <v>NB4BCM0504-15SA</v>
          </cell>
        </row>
        <row r="8427">
          <cell r="I8427" t="str">
            <v>NA9BCJ0204-15SA</v>
          </cell>
        </row>
        <row r="8428">
          <cell r="I8428" t="str">
            <v>NA5BCL0306-15SA</v>
          </cell>
        </row>
        <row r="8429">
          <cell r="I8429" t="str">
            <v>NA5BCN0402-15SA</v>
          </cell>
        </row>
        <row r="8430">
          <cell r="I8430" t="str">
            <v>NA5BCN0404-15SA</v>
          </cell>
        </row>
        <row r="8431">
          <cell r="I8431" t="str">
            <v>NA5BCM0504-15SA</v>
          </cell>
        </row>
        <row r="8432">
          <cell r="I8432" t="str">
            <v>DA3BCJ0204-15SB</v>
          </cell>
        </row>
        <row r="8433">
          <cell r="I8433" t="str">
            <v>DA2BCL0306-15SA</v>
          </cell>
        </row>
        <row r="8434">
          <cell r="I8434" t="str">
            <v>DA2BCN0402-15SA</v>
          </cell>
        </row>
        <row r="8435">
          <cell r="I8435" t="str">
            <v>DA2BCN0404-15SA</v>
          </cell>
        </row>
        <row r="8436">
          <cell r="I8436" t="str">
            <v>DA2BCM0504-15SA</v>
          </cell>
        </row>
        <row r="8437">
          <cell r="I8437" t="str">
            <v>DA4BIR0004-15SA</v>
          </cell>
        </row>
        <row r="8438">
          <cell r="I8438" t="str">
            <v>DA4BIQ0602-15SA</v>
          </cell>
        </row>
        <row r="8439">
          <cell r="I8439" t="str">
            <v>DA1NHZ5016-15SA</v>
          </cell>
        </row>
        <row r="8440">
          <cell r="I8440" t="str">
            <v>DA1NHI5011-13SA</v>
          </cell>
        </row>
        <row r="8441">
          <cell r="I8441" t="str">
            <v>DA1NHZ5023-18SA</v>
          </cell>
        </row>
        <row r="8442">
          <cell r="I8442" t="str">
            <v>DA1NHZ5019-15SA</v>
          </cell>
        </row>
        <row r="8443">
          <cell r="I8443" t="str">
            <v>DA1BHO0101-15SB</v>
          </cell>
        </row>
        <row r="8444">
          <cell r="I8444" t="str">
            <v>DA1BHO1335-15SB</v>
          </cell>
        </row>
        <row r="8445">
          <cell r="I8445" t="str">
            <v>DA1BHO0002-19SB</v>
          </cell>
        </row>
        <row r="8446">
          <cell r="I8446" t="str">
            <v>DA1BHP0202-15SB</v>
          </cell>
        </row>
        <row r="8447">
          <cell r="I8447" t="str">
            <v>DA1BIR0603-15SB</v>
          </cell>
        </row>
        <row r="8448">
          <cell r="I8448" t="str">
            <v>DA4BCJ0204-15SA</v>
          </cell>
        </row>
        <row r="8449">
          <cell r="I8449" t="str">
            <v>DA3BCL0306-15SA</v>
          </cell>
        </row>
        <row r="8450">
          <cell r="I8450" t="str">
            <v>DA3BCN0402-15SA</v>
          </cell>
        </row>
        <row r="8451">
          <cell r="I8451" t="str">
            <v>DA3BCN0404-15SA</v>
          </cell>
        </row>
        <row r="8452">
          <cell r="I8452" t="str">
            <v>DA3BCM0504-15SA</v>
          </cell>
        </row>
        <row r="8453">
          <cell r="I8453" t="str">
            <v>DA1BCJ0204-15SB</v>
          </cell>
        </row>
        <row r="8454">
          <cell r="I8454" t="str">
            <v>DA1BCL0306-15SA</v>
          </cell>
        </row>
        <row r="8455">
          <cell r="I8455" t="str">
            <v>DA1BCN0402-15SA</v>
          </cell>
        </row>
        <row r="8456">
          <cell r="I8456" t="str">
            <v>DA1BCN0404-15SA</v>
          </cell>
        </row>
        <row r="8457">
          <cell r="I8457" t="str">
            <v>DA1BCM0504-15SA</v>
          </cell>
        </row>
        <row r="8458">
          <cell r="I8458" t="str">
            <v>NB3BCJ0204-15SA</v>
          </cell>
        </row>
        <row r="8459">
          <cell r="I8459" t="str">
            <v>NB2BCL0306-15SA</v>
          </cell>
        </row>
        <row r="8460">
          <cell r="I8460" t="str">
            <v>NB2BCN0402-15SA</v>
          </cell>
        </row>
        <row r="8461">
          <cell r="I8461" t="str">
            <v>NB2BCN0404-15SA</v>
          </cell>
        </row>
        <row r="8462">
          <cell r="I8462" t="str">
            <v>NB2BCM0504-15SA</v>
          </cell>
        </row>
        <row r="8463">
          <cell r="I8463" t="str">
            <v>DB3BCJ0204-15SB</v>
          </cell>
        </row>
        <row r="8464">
          <cell r="I8464" t="str">
            <v>DB2BCL0306-15SA</v>
          </cell>
        </row>
        <row r="8465">
          <cell r="I8465" t="str">
            <v>DB2BCN0402-15SA</v>
          </cell>
        </row>
        <row r="8466">
          <cell r="I8466" t="str">
            <v>DB2BCN0404-15SA</v>
          </cell>
        </row>
        <row r="8467">
          <cell r="I8467" t="str">
            <v>DB2BCM0504-15SA</v>
          </cell>
        </row>
        <row r="8468">
          <cell r="I8468" t="str">
            <v>NB3BCJ0204-15SB</v>
          </cell>
        </row>
        <row r="8469">
          <cell r="I8469" t="str">
            <v>NB3BCL0306-15SA</v>
          </cell>
        </row>
        <row r="8470">
          <cell r="I8470" t="str">
            <v>NB3BCN0402-15SA</v>
          </cell>
        </row>
        <row r="8471">
          <cell r="I8471" t="str">
            <v>NB3BCN0404-15SA</v>
          </cell>
        </row>
        <row r="8472">
          <cell r="I8472" t="str">
            <v>NB3BCM0504-15SA</v>
          </cell>
        </row>
        <row r="8473">
          <cell r="I8473" t="str">
            <v>NB5BCJ0204-15SB</v>
          </cell>
        </row>
        <row r="8474">
          <cell r="I8474" t="str">
            <v>NB4BCL0306-15SA</v>
          </cell>
        </row>
        <row r="8475">
          <cell r="I8475" t="str">
            <v>NB4BCN0402-15SA</v>
          </cell>
        </row>
        <row r="8476">
          <cell r="I8476" t="str">
            <v>NB4BCN0404-15SA</v>
          </cell>
        </row>
        <row r="8477">
          <cell r="I8477" t="str">
            <v>NB4BCM0504-15SA</v>
          </cell>
        </row>
        <row r="8478">
          <cell r="I8478" t="str">
            <v>NA2BCJ0204-15SB</v>
          </cell>
        </row>
        <row r="8479">
          <cell r="I8479" t="str">
            <v>NA2BCL0306-15SA</v>
          </cell>
        </row>
        <row r="8480">
          <cell r="I8480" t="str">
            <v>NA2BCN0402-15SA</v>
          </cell>
        </row>
        <row r="8481">
          <cell r="I8481" t="str">
            <v>NA2BCN0404-15SA</v>
          </cell>
        </row>
        <row r="8482">
          <cell r="I8482" t="str">
            <v>NA2BCM0504-15SA</v>
          </cell>
        </row>
        <row r="8483">
          <cell r="I8483" t="str">
            <v>NB2BCJ0204-15SB</v>
          </cell>
        </row>
        <row r="8484">
          <cell r="I8484" t="str">
            <v>NB2BCL0306-15SA</v>
          </cell>
        </row>
        <row r="8485">
          <cell r="I8485" t="str">
            <v>NB2BCN0402-15SA</v>
          </cell>
        </row>
        <row r="8486">
          <cell r="I8486" t="str">
            <v>NB2BCN0404-15SA</v>
          </cell>
        </row>
        <row r="8487">
          <cell r="I8487" t="str">
            <v>NB2BCM0504-15SA</v>
          </cell>
        </row>
        <row r="8488">
          <cell r="I8488" t="str">
            <v>NA2BCJ0204-15SA</v>
          </cell>
        </row>
        <row r="8489">
          <cell r="I8489" t="str">
            <v>NA1BCL0306-15SA</v>
          </cell>
        </row>
        <row r="8490">
          <cell r="I8490" t="str">
            <v>NA1BCN0402-15SA</v>
          </cell>
        </row>
        <row r="8491">
          <cell r="I8491" t="str">
            <v>NA1BCN0404-15SA</v>
          </cell>
        </row>
        <row r="8492">
          <cell r="I8492" t="str">
            <v>NA1BCM0504-15SA</v>
          </cell>
        </row>
        <row r="8493">
          <cell r="I8493" t="str">
            <v>DA4BIR0004-15SA</v>
          </cell>
        </row>
        <row r="8494">
          <cell r="I8494" t="str">
            <v>DA4BIQ0602-15SA</v>
          </cell>
        </row>
        <row r="8495">
          <cell r="I8495" t="str">
            <v>DA1NHZ5016-15SA</v>
          </cell>
        </row>
        <row r="8496">
          <cell r="I8496" t="str">
            <v>DA1NHI5011-13SA</v>
          </cell>
        </row>
        <row r="8497">
          <cell r="I8497" t="str">
            <v>DA1NHZ5023-18SA</v>
          </cell>
        </row>
        <row r="8498">
          <cell r="I8498" t="str">
            <v>DA1NHZ5019-15SA</v>
          </cell>
        </row>
        <row r="8499">
          <cell r="I8499" t="str">
            <v>NB2BCJ0204-15SA</v>
          </cell>
        </row>
        <row r="8500">
          <cell r="I8500" t="str">
            <v>NB1BCL0306-15SA</v>
          </cell>
        </row>
        <row r="8501">
          <cell r="I8501" t="str">
            <v>NB1BCN0402-15SA</v>
          </cell>
        </row>
        <row r="8502">
          <cell r="I8502" t="str">
            <v>NB1BCN0404-15SA</v>
          </cell>
        </row>
        <row r="8503">
          <cell r="I8503" t="str">
            <v>NB1BCM0504-15SA</v>
          </cell>
        </row>
        <row r="8504">
          <cell r="I8504" t="str">
            <v>NB4BIR0004-15SA</v>
          </cell>
        </row>
        <row r="8505">
          <cell r="I8505" t="str">
            <v>NB4BIQ0602-15SA</v>
          </cell>
        </row>
        <row r="8506">
          <cell r="I8506" t="str">
            <v>NB1NHZ5016-15SA</v>
          </cell>
        </row>
        <row r="8507">
          <cell r="I8507" t="str">
            <v>NB1NHI5011-13SA</v>
          </cell>
        </row>
        <row r="8508">
          <cell r="I8508" t="str">
            <v>NB1NHZ5023-18SA</v>
          </cell>
        </row>
        <row r="8509">
          <cell r="I8509" t="str">
            <v>NB1NHZ5019-15SA</v>
          </cell>
        </row>
        <row r="8510">
          <cell r="I8510" t="str">
            <v>NA3BCJ0204-15SA</v>
          </cell>
        </row>
        <row r="8511">
          <cell r="I8511" t="str">
            <v>NA2BCL0306-15SA</v>
          </cell>
        </row>
        <row r="8512">
          <cell r="I8512" t="str">
            <v>NA2BCN0402-15SA</v>
          </cell>
        </row>
        <row r="8513">
          <cell r="I8513" t="str">
            <v>NA2BCN0404-15SA</v>
          </cell>
        </row>
        <row r="8514">
          <cell r="I8514" t="str">
            <v>NA2BCM0504-15SA</v>
          </cell>
        </row>
        <row r="8515">
          <cell r="I8515" t="str">
            <v>NA5BCJ0204-15SA</v>
          </cell>
        </row>
        <row r="8516">
          <cell r="I8516" t="str">
            <v>NA3BCL0306-15SA</v>
          </cell>
        </row>
        <row r="8517">
          <cell r="I8517" t="str">
            <v>NA3BCN0402-15SA</v>
          </cell>
        </row>
        <row r="8518">
          <cell r="I8518" t="str">
            <v>NA3BCN0404-15SA</v>
          </cell>
        </row>
        <row r="8519">
          <cell r="I8519" t="str">
            <v>NA3BCM0504-15SA</v>
          </cell>
        </row>
        <row r="8520">
          <cell r="I8520" t="str">
            <v>DA5BCJ0204-15SB</v>
          </cell>
        </row>
        <row r="8521">
          <cell r="I8521" t="str">
            <v>DA4BCL0306-15SA</v>
          </cell>
        </row>
        <row r="8522">
          <cell r="I8522" t="str">
            <v>DA4BCN0402-15SA</v>
          </cell>
        </row>
        <row r="8523">
          <cell r="I8523" t="str">
            <v>DA4BCN0404-15SA</v>
          </cell>
        </row>
        <row r="8524">
          <cell r="I8524" t="str">
            <v>DA4BCM0504-15SA</v>
          </cell>
        </row>
        <row r="8525">
          <cell r="I8525" t="str">
            <v>DB6BCJ0204-15SA</v>
          </cell>
        </row>
        <row r="8526">
          <cell r="I8526" t="str">
            <v>DB4BCL0306-15SA</v>
          </cell>
        </row>
        <row r="8527">
          <cell r="I8527" t="str">
            <v>DB4BCN0402-15SA</v>
          </cell>
        </row>
        <row r="8528">
          <cell r="I8528" t="str">
            <v>DB4BCN0404-15SA</v>
          </cell>
        </row>
        <row r="8529">
          <cell r="I8529" t="str">
            <v>DB4BCM0504-15SA</v>
          </cell>
        </row>
        <row r="8530">
          <cell r="I8530" t="str">
            <v>DA2BCJ0204-15SB</v>
          </cell>
        </row>
        <row r="8531">
          <cell r="I8531" t="str">
            <v>DA2BCL0306-15SA</v>
          </cell>
        </row>
        <row r="8532">
          <cell r="I8532" t="str">
            <v>DA2BCN0402-15SA</v>
          </cell>
        </row>
        <row r="8533">
          <cell r="I8533" t="str">
            <v>DA2BCN0404-15SA</v>
          </cell>
        </row>
        <row r="8534">
          <cell r="I8534" t="str">
            <v>DA2BCM0504-15SA</v>
          </cell>
        </row>
        <row r="8535">
          <cell r="I8535" t="str">
            <v>NB3BCJ0204-15SB</v>
          </cell>
        </row>
        <row r="8536">
          <cell r="I8536" t="str">
            <v>NB2BCL0306-15SA</v>
          </cell>
        </row>
        <row r="8537">
          <cell r="I8537" t="str">
            <v>NB2BCN0402-15SA</v>
          </cell>
        </row>
        <row r="8538">
          <cell r="I8538" t="str">
            <v>NB2BCN0404-15SA</v>
          </cell>
        </row>
        <row r="8539">
          <cell r="I8539" t="str">
            <v>NB2BCM0504-15SA</v>
          </cell>
        </row>
        <row r="8540">
          <cell r="I8540" t="str">
            <v>NB4BIR0004-15SA</v>
          </cell>
        </row>
        <row r="8541">
          <cell r="I8541" t="str">
            <v>NB4BIQ0602-15SA</v>
          </cell>
        </row>
        <row r="8542">
          <cell r="I8542" t="str">
            <v>NB1NHZ5016-15SA</v>
          </cell>
        </row>
        <row r="8543">
          <cell r="I8543" t="str">
            <v>NB1NHI5011-13SA</v>
          </cell>
        </row>
        <row r="8544">
          <cell r="I8544" t="str">
            <v>NB1NHZ5023-18SA</v>
          </cell>
        </row>
        <row r="8545">
          <cell r="I8545" t="str">
            <v>NB1NHZ5019-15SA</v>
          </cell>
        </row>
        <row r="8546">
          <cell r="I8546" t="str">
            <v>DB4BIR0004-15SA</v>
          </cell>
        </row>
        <row r="8547">
          <cell r="I8547" t="str">
            <v>DB4BIQ0602-15SA</v>
          </cell>
        </row>
        <row r="8548">
          <cell r="I8548" t="str">
            <v>DB1NHZ5016-15SA</v>
          </cell>
        </row>
        <row r="8549">
          <cell r="I8549" t="str">
            <v>DB1NHI5011-13SA</v>
          </cell>
        </row>
        <row r="8550">
          <cell r="I8550" t="str">
            <v>DB1NHZ5023-18SA</v>
          </cell>
        </row>
        <row r="8551">
          <cell r="I8551" t="str">
            <v>DB1NHZ5019-15SA</v>
          </cell>
        </row>
        <row r="8552">
          <cell r="I8552" t="str">
            <v>DA5BCJ0204-15SA</v>
          </cell>
        </row>
        <row r="8553">
          <cell r="I8553" t="str">
            <v>DA3BCL0306-15SA</v>
          </cell>
        </row>
        <row r="8554">
          <cell r="I8554" t="str">
            <v>DA3BCN0402-15SA</v>
          </cell>
        </row>
        <row r="8555">
          <cell r="I8555" t="str">
            <v>DA3BCN0404-15SA</v>
          </cell>
        </row>
        <row r="8556">
          <cell r="I8556" t="str">
            <v>DA3BCM0504-15SA</v>
          </cell>
        </row>
        <row r="8557">
          <cell r="I8557" t="str">
            <v>NA4BIR0004-15SA</v>
          </cell>
        </row>
        <row r="8558">
          <cell r="I8558" t="str">
            <v>NA4BIQ0602-15SA</v>
          </cell>
        </row>
        <row r="8559">
          <cell r="I8559" t="str">
            <v>NA1NHZ5016-15SA</v>
          </cell>
        </row>
        <row r="8560">
          <cell r="I8560" t="str">
            <v>NA1NHI5011-13SA</v>
          </cell>
        </row>
        <row r="8561">
          <cell r="I8561" t="str">
            <v>NA1NHZ5023-18SA</v>
          </cell>
        </row>
        <row r="8562">
          <cell r="I8562" t="str">
            <v>NA1NHZ5019-15SA</v>
          </cell>
        </row>
        <row r="8563">
          <cell r="I8563" t="str">
            <v>NB3BCJ0204-15SB</v>
          </cell>
        </row>
        <row r="8564">
          <cell r="I8564" t="str">
            <v>NB2BCL0306-15SA</v>
          </cell>
        </row>
        <row r="8565">
          <cell r="I8565" t="str">
            <v>NB2BCN0402-15SA</v>
          </cell>
        </row>
        <row r="8566">
          <cell r="I8566" t="str">
            <v>NB2BCN0404-15SA</v>
          </cell>
        </row>
        <row r="8567">
          <cell r="I8567" t="str">
            <v>NB2BCM0504-15SA</v>
          </cell>
        </row>
        <row r="8568">
          <cell r="I8568" t="str">
            <v>DB3BCJ0204-15SA</v>
          </cell>
        </row>
        <row r="8569">
          <cell r="I8569" t="str">
            <v>DB2BCL0306-15SA</v>
          </cell>
        </row>
        <row r="8570">
          <cell r="I8570" t="str">
            <v>DB2BCN0402-15SA</v>
          </cell>
        </row>
        <row r="8571">
          <cell r="I8571" t="str">
            <v>DB2BCN0404-15SA</v>
          </cell>
        </row>
        <row r="8572">
          <cell r="I8572" t="str">
            <v>DB2BCM0504-15SA</v>
          </cell>
        </row>
        <row r="8573">
          <cell r="I8573" t="str">
            <v>DB2BCJ0204-15SB</v>
          </cell>
        </row>
        <row r="8574">
          <cell r="I8574" t="str">
            <v>DB2BCL0306-15SA</v>
          </cell>
        </row>
        <row r="8575">
          <cell r="I8575" t="str">
            <v>DB2BCN0402-15SA</v>
          </cell>
        </row>
        <row r="8576">
          <cell r="I8576" t="str">
            <v>DB2BCN0404-15SA</v>
          </cell>
        </row>
        <row r="8577">
          <cell r="I8577" t="str">
            <v>DB2BCM0504-15SA</v>
          </cell>
        </row>
        <row r="8578">
          <cell r="I8578" t="str">
            <v>NA6BCJ0204-15SA</v>
          </cell>
        </row>
        <row r="8579">
          <cell r="I8579" t="str">
            <v>NA4BCL0306-15SA</v>
          </cell>
        </row>
        <row r="8580">
          <cell r="I8580" t="str">
            <v>NA4BCN0402-15SA</v>
          </cell>
        </row>
        <row r="8581">
          <cell r="I8581" t="str">
            <v>NA4BCN0404-15SA</v>
          </cell>
        </row>
        <row r="8582">
          <cell r="I8582" t="str">
            <v>NA4BCM0504-15SA</v>
          </cell>
        </row>
        <row r="8583">
          <cell r="I8583" t="str">
            <v>NA4BCJ0204-15SB</v>
          </cell>
        </row>
        <row r="8584">
          <cell r="I8584" t="str">
            <v>NA3BCL0306-15SA</v>
          </cell>
        </row>
        <row r="8585">
          <cell r="I8585" t="str">
            <v>NA3BCN0402-15SA</v>
          </cell>
        </row>
        <row r="8586">
          <cell r="I8586" t="str">
            <v>NA3BCN0404-15SA</v>
          </cell>
        </row>
        <row r="8587">
          <cell r="I8587" t="str">
            <v>NA3BCM0504-15SA</v>
          </cell>
        </row>
        <row r="8588">
          <cell r="I8588" t="str">
            <v>DA4BIR0004-15SA</v>
          </cell>
        </row>
        <row r="8589">
          <cell r="I8589" t="str">
            <v>DA4BIQ0602-15SA</v>
          </cell>
        </row>
        <row r="8590">
          <cell r="I8590" t="str">
            <v>DA1NHZ5016-15SA</v>
          </cell>
        </row>
        <row r="8591">
          <cell r="I8591" t="str">
            <v>DA1NHI5011-13SA</v>
          </cell>
        </row>
        <row r="8592">
          <cell r="I8592" t="str">
            <v>DA1NHZ5023-18SA</v>
          </cell>
        </row>
        <row r="8593">
          <cell r="I8593" t="str">
            <v>DA1NHZ5019-15SA</v>
          </cell>
        </row>
        <row r="8594">
          <cell r="I8594" t="str">
            <v>NA4BCJ0204-15SA</v>
          </cell>
        </row>
        <row r="8595">
          <cell r="I8595" t="str">
            <v>NA3BCL0306-15SA</v>
          </cell>
        </row>
        <row r="8596">
          <cell r="I8596" t="str">
            <v>NA3BCN0402-15SA</v>
          </cell>
        </row>
        <row r="8597">
          <cell r="I8597" t="str">
            <v>NA3BCN0404-15SA</v>
          </cell>
        </row>
        <row r="8598">
          <cell r="I8598" t="str">
            <v>NA3BCM0504-15SA</v>
          </cell>
        </row>
        <row r="8599">
          <cell r="I8599" t="str">
            <v>DA1BIR0004-15SB</v>
          </cell>
        </row>
        <row r="8600">
          <cell r="I8600" t="str">
            <v>DA1NHZ5016-15SB</v>
          </cell>
        </row>
        <row r="8601">
          <cell r="I8601" t="str">
            <v>DA1NHI5015-15SB</v>
          </cell>
        </row>
        <row r="8602">
          <cell r="I8602" t="str">
            <v>DA1NHI5011-13SB</v>
          </cell>
        </row>
        <row r="8603">
          <cell r="I8603" t="str">
            <v>DA4BIQ0602-15SA</v>
          </cell>
        </row>
        <row r="8604">
          <cell r="I8604" t="str">
            <v>DA1NHZ5019-15SB</v>
          </cell>
        </row>
        <row r="8605">
          <cell r="I8605" t="str">
            <v>DB8BCJ0204-15SA</v>
          </cell>
        </row>
        <row r="8606">
          <cell r="I8606" t="str">
            <v>DB5BCL0306-15SA</v>
          </cell>
        </row>
        <row r="8607">
          <cell r="I8607" t="str">
            <v>DB5BCN0402-15SA</v>
          </cell>
        </row>
        <row r="8608">
          <cell r="I8608" t="str">
            <v>DB5BCN0404-15SA</v>
          </cell>
        </row>
        <row r="8609">
          <cell r="I8609" t="str">
            <v>DB5BCM0504-15SA</v>
          </cell>
        </row>
        <row r="8610">
          <cell r="I8610" t="str">
            <v>DB1BHO0101-15SB</v>
          </cell>
        </row>
        <row r="8611">
          <cell r="I8611" t="str">
            <v>DB1BHO1335-15SB</v>
          </cell>
        </row>
        <row r="8612">
          <cell r="I8612" t="str">
            <v>DB1BHO0002-19SB</v>
          </cell>
        </row>
        <row r="8613">
          <cell r="I8613" t="str">
            <v>DB1BHP0202-15SB</v>
          </cell>
        </row>
        <row r="8614">
          <cell r="I8614" t="str">
            <v>DB1BIR0603-15SB</v>
          </cell>
        </row>
        <row r="8615">
          <cell r="I8615" t="str">
            <v>NA5BCJ0204-15SA</v>
          </cell>
        </row>
        <row r="8616">
          <cell r="I8616" t="str">
            <v>NA4BCL0306-15SA</v>
          </cell>
        </row>
        <row r="8617">
          <cell r="I8617" t="str">
            <v>NA4BCN0402-15SA</v>
          </cell>
        </row>
        <row r="8618">
          <cell r="I8618" t="str">
            <v>NA4BCN0404-15SA</v>
          </cell>
        </row>
        <row r="8619">
          <cell r="I8619" t="str">
            <v>NA4BCM0504-15SA</v>
          </cell>
        </row>
        <row r="8620">
          <cell r="I8620" t="str">
            <v>DB1BCJ0204-15SB</v>
          </cell>
        </row>
        <row r="8621">
          <cell r="I8621" t="str">
            <v>DB1BCL0306-15SA</v>
          </cell>
        </row>
        <row r="8622">
          <cell r="I8622" t="str">
            <v>DB1BCN0402-15SA</v>
          </cell>
        </row>
        <row r="8623">
          <cell r="I8623" t="str">
            <v>DB1BCN0404-15SA</v>
          </cell>
        </row>
        <row r="8624">
          <cell r="I8624" t="str">
            <v>DB1BCM0504-15SA</v>
          </cell>
        </row>
        <row r="8625">
          <cell r="I8625" t="str">
            <v>DB1BCJ0204-15SA</v>
          </cell>
        </row>
        <row r="8626">
          <cell r="I8626" t="str">
            <v>DB1BCL0306-15SA</v>
          </cell>
        </row>
        <row r="8627">
          <cell r="I8627" t="str">
            <v>DB1BCN0402-15SA</v>
          </cell>
        </row>
        <row r="8628">
          <cell r="I8628" t="str">
            <v>DB1BCN0404-15SA</v>
          </cell>
        </row>
        <row r="8629">
          <cell r="I8629" t="str">
            <v>DB1BCM0504-15SA</v>
          </cell>
        </row>
        <row r="8630">
          <cell r="I8630" t="str">
            <v>NA1BHO0101-15SB</v>
          </cell>
        </row>
        <row r="8631">
          <cell r="I8631" t="str">
            <v>NA2BHO1335-15SB</v>
          </cell>
        </row>
        <row r="8632">
          <cell r="I8632" t="str">
            <v>NA1BHO0002-19SB</v>
          </cell>
        </row>
        <row r="8633">
          <cell r="I8633" t="str">
            <v>NA2BHP0202-15SB</v>
          </cell>
        </row>
        <row r="8634">
          <cell r="I8634" t="str">
            <v>NA1BIR0603-15SB</v>
          </cell>
        </row>
        <row r="8635">
          <cell r="I8635" t="str">
            <v>DA2BCJ0204-15SB</v>
          </cell>
        </row>
        <row r="8636">
          <cell r="I8636" t="str">
            <v>DA2BCL0306-15SA</v>
          </cell>
        </row>
        <row r="8637">
          <cell r="I8637" t="str">
            <v>DA2BCN0402-15SA</v>
          </cell>
        </row>
        <row r="8638">
          <cell r="I8638" t="str">
            <v>DA2BCN0404-15SA</v>
          </cell>
        </row>
        <row r="8639">
          <cell r="I8639" t="str">
            <v>DA2BCM0504-15SA</v>
          </cell>
        </row>
        <row r="8640">
          <cell r="I8640" t="str">
            <v>NB6BCJ0204-15SA</v>
          </cell>
        </row>
        <row r="8641">
          <cell r="I8641" t="str">
            <v>NB4BCL0306-15SA</v>
          </cell>
        </row>
        <row r="8642">
          <cell r="I8642" t="str">
            <v>NB4BCN0402-15SA</v>
          </cell>
        </row>
        <row r="8643">
          <cell r="I8643" t="str">
            <v>NB4BCN0404-15SA</v>
          </cell>
        </row>
        <row r="8644">
          <cell r="I8644" t="str">
            <v>NB4BCM0504-15SA</v>
          </cell>
        </row>
        <row r="8645">
          <cell r="I8645" t="str">
            <v>NA3BCJ0204-15SB</v>
          </cell>
        </row>
        <row r="8646">
          <cell r="I8646" t="str">
            <v>NA2BCL0306-15SA</v>
          </cell>
        </row>
        <row r="8647">
          <cell r="I8647" t="str">
            <v>NA2BCN0402-15SA</v>
          </cell>
        </row>
        <row r="8648">
          <cell r="I8648" t="str">
            <v>NA2BCN0404-15SA</v>
          </cell>
        </row>
        <row r="8649">
          <cell r="I8649" t="str">
            <v>NA2BCM0504-15SA</v>
          </cell>
        </row>
        <row r="8650">
          <cell r="I8650" t="str">
            <v>DB1BHO0101-15SB</v>
          </cell>
        </row>
        <row r="8651">
          <cell r="I8651" t="str">
            <v>DB1BHO1335-15SB</v>
          </cell>
        </row>
        <row r="8652">
          <cell r="I8652" t="str">
            <v>DB1BHO0002-19SB</v>
          </cell>
        </row>
        <row r="8653">
          <cell r="I8653" t="str">
            <v>DB1BHP0202-15SB</v>
          </cell>
        </row>
        <row r="8654">
          <cell r="I8654" t="str">
            <v>DB1BIR0603-15SB</v>
          </cell>
        </row>
        <row r="8655">
          <cell r="I8655" t="str">
            <v>DB1BHO0101-15SB</v>
          </cell>
        </row>
        <row r="8656">
          <cell r="I8656" t="str">
            <v>DB2BHO1335-15SB</v>
          </cell>
        </row>
        <row r="8657">
          <cell r="I8657" t="str">
            <v>DB1BHO0002-19SB</v>
          </cell>
        </row>
        <row r="8658">
          <cell r="I8658" t="str">
            <v>DB2BHP0202-15SB</v>
          </cell>
        </row>
        <row r="8659">
          <cell r="I8659" t="str">
            <v>DB1BIR0603-15SB</v>
          </cell>
        </row>
        <row r="8660">
          <cell r="I8660" t="str">
            <v>NB3BCJ0204-15SA</v>
          </cell>
        </row>
        <row r="8661">
          <cell r="I8661" t="str">
            <v>NB2BCL0306-15SA</v>
          </cell>
        </row>
        <row r="8662">
          <cell r="I8662" t="str">
            <v>NB2BCN0402-15SA</v>
          </cell>
        </row>
        <row r="8663">
          <cell r="I8663" t="str">
            <v>NB2BCN0404-15SA</v>
          </cell>
        </row>
        <row r="8664">
          <cell r="I8664" t="str">
            <v>NB2BCM0504-15SA</v>
          </cell>
        </row>
        <row r="8665">
          <cell r="I8665" t="str">
            <v>NA2BCJ0204-15SA</v>
          </cell>
        </row>
        <row r="8666">
          <cell r="I8666" t="str">
            <v>NA1BCL0306-15SA</v>
          </cell>
        </row>
        <row r="8667">
          <cell r="I8667" t="str">
            <v>NA1BCN0402-15SA</v>
          </cell>
        </row>
        <row r="8668">
          <cell r="I8668" t="str">
            <v>NA1BCN0404-15SA</v>
          </cell>
        </row>
        <row r="8669">
          <cell r="I8669" t="str">
            <v>NA1BCM0504-15SA</v>
          </cell>
        </row>
        <row r="8670">
          <cell r="I8670" t="str">
            <v>DA1BCJ0204-15SA</v>
          </cell>
        </row>
        <row r="8671">
          <cell r="I8671" t="str">
            <v>DA1BCL0306-15SA</v>
          </cell>
        </row>
        <row r="8672">
          <cell r="I8672" t="str">
            <v>DA1BCN0402-15SA</v>
          </cell>
        </row>
        <row r="8673">
          <cell r="I8673" t="str">
            <v>DA1BCN0404-15SA</v>
          </cell>
        </row>
        <row r="8674">
          <cell r="I8674" t="str">
            <v>DA1BCM0504-15SA</v>
          </cell>
        </row>
        <row r="8675">
          <cell r="I8675" t="str">
            <v>NB2BCJ0204-15SA</v>
          </cell>
        </row>
        <row r="8676">
          <cell r="I8676" t="str">
            <v>NB1BCL0306-15SA</v>
          </cell>
        </row>
        <row r="8677">
          <cell r="I8677" t="str">
            <v>NB1BCN0402-15SA</v>
          </cell>
        </row>
        <row r="8678">
          <cell r="I8678" t="str">
            <v>NB1BCN0404-15SA</v>
          </cell>
        </row>
        <row r="8679">
          <cell r="I8679" t="str">
            <v>NB1BCM0504-15SA</v>
          </cell>
        </row>
        <row r="8680">
          <cell r="I8680" t="str">
            <v>NA4BCJ0204-15SA</v>
          </cell>
        </row>
        <row r="8681">
          <cell r="I8681" t="str">
            <v>NA3BCL0306-15SA</v>
          </cell>
        </row>
        <row r="8682">
          <cell r="I8682" t="str">
            <v>NA3BCN0402-15SA</v>
          </cell>
        </row>
        <row r="8683">
          <cell r="I8683" t="str">
            <v>NA3BCN0404-15SA</v>
          </cell>
        </row>
        <row r="8684">
          <cell r="I8684" t="str">
            <v>NA3BCM0504-15SA</v>
          </cell>
        </row>
        <row r="8685">
          <cell r="I8685" t="str">
            <v>NA5BCJ0204-15SB</v>
          </cell>
        </row>
        <row r="8686">
          <cell r="I8686" t="str">
            <v>NA4BCL0306-15SA</v>
          </cell>
        </row>
        <row r="8687">
          <cell r="I8687" t="str">
            <v>NA4BCN0402-15SA</v>
          </cell>
        </row>
        <row r="8688">
          <cell r="I8688" t="str">
            <v>NA4BCN0404-15SA</v>
          </cell>
        </row>
        <row r="8689">
          <cell r="I8689" t="str">
            <v>NA4BCM0504-15SA</v>
          </cell>
        </row>
        <row r="8690">
          <cell r="I8690" t="str">
            <v>NB1BCJ0204-15SB</v>
          </cell>
        </row>
        <row r="8691">
          <cell r="I8691" t="str">
            <v>NB1BCL0306-15SA</v>
          </cell>
        </row>
        <row r="8692">
          <cell r="I8692" t="str">
            <v>NB1BCN0402-15SA</v>
          </cell>
        </row>
        <row r="8693">
          <cell r="I8693" t="str">
            <v>NB1BCN0404-15SA</v>
          </cell>
        </row>
        <row r="8694">
          <cell r="I8694" t="str">
            <v>NB1BCM0504-15SA</v>
          </cell>
        </row>
        <row r="8695">
          <cell r="I8695" t="str">
            <v>DB9BCJ0204-15SA</v>
          </cell>
        </row>
        <row r="8696">
          <cell r="I8696" t="str">
            <v>DB5BCL0306-15SA</v>
          </cell>
        </row>
        <row r="8697">
          <cell r="I8697" t="str">
            <v>DB5BCN0402-15SA</v>
          </cell>
        </row>
        <row r="8698">
          <cell r="I8698" t="str">
            <v>DB5BCN0404-15SA</v>
          </cell>
        </row>
        <row r="8699">
          <cell r="I8699" t="str">
            <v>DB5BCM0504-15SA</v>
          </cell>
        </row>
        <row r="8700">
          <cell r="I8700" t="str">
            <v>NA4BIR0004-15SA</v>
          </cell>
        </row>
        <row r="8701">
          <cell r="I8701" t="str">
            <v>NA4BIQ0602-15SA</v>
          </cell>
        </row>
        <row r="8702">
          <cell r="I8702" t="str">
            <v>NA1NHZ5016-15SA</v>
          </cell>
        </row>
        <row r="8703">
          <cell r="I8703" t="str">
            <v>NA1NHI5011-13SA</v>
          </cell>
        </row>
        <row r="8704">
          <cell r="I8704" t="str">
            <v>NA1NHZ5023-18SA</v>
          </cell>
        </row>
        <row r="8705">
          <cell r="I8705" t="str">
            <v>NA1NHZ5019-15SA</v>
          </cell>
        </row>
        <row r="8706">
          <cell r="I8706" t="str">
            <v>NB1BHO0101-15SB</v>
          </cell>
        </row>
        <row r="8707">
          <cell r="I8707" t="str">
            <v>NB1BHO1335-15SB</v>
          </cell>
        </row>
        <row r="8708">
          <cell r="I8708" t="str">
            <v>NB1BHO0002-19SB</v>
          </cell>
        </row>
        <row r="8709">
          <cell r="I8709" t="str">
            <v>NB1BHP0202-15SB</v>
          </cell>
        </row>
        <row r="8710">
          <cell r="I8710" t="str">
            <v>NB1BIR0603-15SB</v>
          </cell>
        </row>
        <row r="8711">
          <cell r="I8711" t="str">
            <v>NA1BHO0101-15SB</v>
          </cell>
        </row>
        <row r="8712">
          <cell r="I8712" t="str">
            <v>NA1BHO1335-15SB</v>
          </cell>
        </row>
        <row r="8713">
          <cell r="I8713" t="str">
            <v>NA1BHO0002-19SB</v>
          </cell>
        </row>
        <row r="8714">
          <cell r="I8714" t="str">
            <v>NA1BHP0202-15SB</v>
          </cell>
        </row>
        <row r="8715">
          <cell r="I8715" t="str">
            <v>NA1BIR0603-15SB</v>
          </cell>
        </row>
        <row r="8716">
          <cell r="I8716" t="str">
            <v>DA1BHO0101-15SB</v>
          </cell>
        </row>
        <row r="8717">
          <cell r="I8717" t="str">
            <v>DA1BHO1335-15SB</v>
          </cell>
        </row>
        <row r="8718">
          <cell r="I8718" t="str">
            <v>DA1BHO0002-19SB</v>
          </cell>
        </row>
        <row r="8719">
          <cell r="I8719" t="str">
            <v>DA1BHP0202-15SB</v>
          </cell>
        </row>
        <row r="8720">
          <cell r="I8720" t="str">
            <v>DA1BIR0603-15SB</v>
          </cell>
        </row>
        <row r="8721">
          <cell r="I8721" t="str">
            <v>DB1BHO0101-15SB</v>
          </cell>
        </row>
        <row r="8722">
          <cell r="I8722" t="str">
            <v>DB1BHO1335-15SB</v>
          </cell>
        </row>
        <row r="8723">
          <cell r="I8723" t="str">
            <v>DB1BHO0002-19SB</v>
          </cell>
        </row>
        <row r="8724">
          <cell r="I8724" t="str">
            <v>DB1BHP0202-15SB</v>
          </cell>
        </row>
        <row r="8725">
          <cell r="I8725" t="str">
            <v>DB1BIR0603-15SB</v>
          </cell>
        </row>
        <row r="8726">
          <cell r="I8726" t="str">
            <v>NB4BIR0004-15SA</v>
          </cell>
        </row>
        <row r="8727">
          <cell r="I8727" t="str">
            <v>NB4BIQ0602-15SA</v>
          </cell>
        </row>
        <row r="8728">
          <cell r="I8728" t="str">
            <v>NB1NHZ5016-15SA</v>
          </cell>
        </row>
        <row r="8729">
          <cell r="I8729" t="str">
            <v>NB1NHI5011-13SA</v>
          </cell>
        </row>
        <row r="8730">
          <cell r="I8730" t="str">
            <v>NB1NHZ5023-18SA</v>
          </cell>
        </row>
        <row r="8731">
          <cell r="I8731" t="str">
            <v>NB1NHZ5019-15SA</v>
          </cell>
        </row>
        <row r="8732">
          <cell r="I8732" t="str">
            <v>NA7BCJ0204-15SA</v>
          </cell>
        </row>
        <row r="8733">
          <cell r="I8733" t="str">
            <v>NA4BCL0306-15SA</v>
          </cell>
        </row>
        <row r="8734">
          <cell r="I8734" t="str">
            <v>NA4BCN0402-15SA</v>
          </cell>
        </row>
        <row r="8735">
          <cell r="I8735" t="str">
            <v>NA4BCN0404-15SA</v>
          </cell>
        </row>
        <row r="8736">
          <cell r="I8736" t="str">
            <v>NA4BCM0504-15SA</v>
          </cell>
        </row>
        <row r="8737">
          <cell r="I8737" t="str">
            <v>NA4BCJ0204-15SB</v>
          </cell>
        </row>
        <row r="8738">
          <cell r="I8738" t="str">
            <v>NA3BCL0306-15SA</v>
          </cell>
        </row>
        <row r="8739">
          <cell r="I8739" t="str">
            <v>NA3BCN0402-15SA</v>
          </cell>
        </row>
        <row r="8740">
          <cell r="I8740" t="str">
            <v>NA3BCN0404-15SA</v>
          </cell>
        </row>
        <row r="8741">
          <cell r="I8741" t="str">
            <v>NA3BCM0504-15SA</v>
          </cell>
        </row>
        <row r="8742">
          <cell r="I8742" t="str">
            <v>DB1BHO0101-15SB</v>
          </cell>
        </row>
        <row r="8743">
          <cell r="I8743" t="str">
            <v>DB1BHO1335-15SB</v>
          </cell>
        </row>
        <row r="8744">
          <cell r="I8744" t="str">
            <v>DB1BHO0002-19SB</v>
          </cell>
        </row>
        <row r="8745">
          <cell r="I8745" t="str">
            <v>DB1BHP0202-15SB</v>
          </cell>
        </row>
        <row r="8746">
          <cell r="I8746" t="str">
            <v>DB1BIR0603-15SB</v>
          </cell>
        </row>
        <row r="8747">
          <cell r="I8747" t="str">
            <v>NA4BCJ0204-15SA</v>
          </cell>
        </row>
        <row r="8748">
          <cell r="I8748" t="str">
            <v>NA3BCL0306-15SA</v>
          </cell>
        </row>
        <row r="8749">
          <cell r="I8749" t="str">
            <v>NA3BCN0402-15SA</v>
          </cell>
        </row>
        <row r="8750">
          <cell r="I8750" t="str">
            <v>NA3BCN0404-15SA</v>
          </cell>
        </row>
        <row r="8751">
          <cell r="I8751" t="str">
            <v>NA3BCM0504-15SA</v>
          </cell>
        </row>
        <row r="8752">
          <cell r="I8752" t="str">
            <v>DB1BHO0101-15SB</v>
          </cell>
        </row>
        <row r="8753">
          <cell r="I8753" t="str">
            <v>DB2BHO1335-15SB</v>
          </cell>
        </row>
        <row r="8754">
          <cell r="I8754" t="str">
            <v>DB1BHO0002-19SB</v>
          </cell>
        </row>
        <row r="8755">
          <cell r="I8755" t="str">
            <v>DB2BHP0202-15SB</v>
          </cell>
        </row>
        <row r="8756">
          <cell r="I8756" t="str">
            <v>DB1BIR0603-15SA</v>
          </cell>
        </row>
        <row r="8757">
          <cell r="I8757" t="str">
            <v>NA2BCJ0204-15SA</v>
          </cell>
        </row>
        <row r="8758">
          <cell r="I8758" t="str">
            <v>NA1BCL0306-15SA</v>
          </cell>
        </row>
        <row r="8759">
          <cell r="I8759" t="str">
            <v>NA1BCN0402-15SA</v>
          </cell>
        </row>
        <row r="8760">
          <cell r="I8760" t="str">
            <v>NA1BCN0404-15SA</v>
          </cell>
        </row>
        <row r="8761">
          <cell r="I8761" t="str">
            <v>NA1BCM0504-15SA</v>
          </cell>
        </row>
        <row r="8762">
          <cell r="I8762" t="str">
            <v>NA1BCJ0204-15SA</v>
          </cell>
        </row>
        <row r="8763">
          <cell r="I8763" t="str">
            <v>NA1BCL0306-15SA</v>
          </cell>
        </row>
        <row r="8764">
          <cell r="I8764" t="str">
            <v>NA1BCN0402-15SA</v>
          </cell>
        </row>
        <row r="8765">
          <cell r="I8765" t="str">
            <v>NA1BCN0404-15SA</v>
          </cell>
        </row>
        <row r="8766">
          <cell r="I8766" t="str">
            <v>NA1BCM0504-15SA</v>
          </cell>
        </row>
        <row r="8767">
          <cell r="I8767" t="str">
            <v>DA5BCJ0204-15SB</v>
          </cell>
        </row>
        <row r="8768">
          <cell r="I8768" t="str">
            <v>DA4BCL0306-15SA</v>
          </cell>
        </row>
        <row r="8769">
          <cell r="I8769" t="str">
            <v>DA4BCN0402-15SA</v>
          </cell>
        </row>
        <row r="8770">
          <cell r="I8770" t="str">
            <v>DA4BCN0404-15SA</v>
          </cell>
        </row>
        <row r="8771">
          <cell r="I8771" t="str">
            <v>DA4BCM0504-15SA</v>
          </cell>
        </row>
        <row r="8772">
          <cell r="I8772" t="str">
            <v>DA2BCJ0204-15SA</v>
          </cell>
        </row>
        <row r="8773">
          <cell r="I8773" t="str">
            <v>DA1BCL0306-15SA</v>
          </cell>
        </row>
        <row r="8774">
          <cell r="I8774" t="str">
            <v>DA1BCN0402-15SA</v>
          </cell>
        </row>
        <row r="8775">
          <cell r="I8775" t="str">
            <v>DA1BCN0404-15SA</v>
          </cell>
        </row>
        <row r="8776">
          <cell r="I8776" t="str">
            <v>DA1BCM0504-15SA</v>
          </cell>
        </row>
        <row r="8777">
          <cell r="I8777" t="str">
            <v>NA1BCJ0204-15SB</v>
          </cell>
        </row>
        <row r="8778">
          <cell r="I8778" t="str">
            <v>NA1BCL0306-15SA</v>
          </cell>
        </row>
        <row r="8779">
          <cell r="I8779" t="str">
            <v>NA1BCN0402-15SA</v>
          </cell>
        </row>
        <row r="8780">
          <cell r="I8780" t="str">
            <v>NA1BCN0404-15SA</v>
          </cell>
        </row>
        <row r="8781">
          <cell r="I8781" t="str">
            <v>NA1BCM0504-15SA</v>
          </cell>
        </row>
        <row r="8782">
          <cell r="I8782" t="str">
            <v>DB1BHO0101-15SB</v>
          </cell>
        </row>
        <row r="8783">
          <cell r="I8783" t="str">
            <v>DB2BHO1335-15SB</v>
          </cell>
        </row>
        <row r="8784">
          <cell r="I8784" t="str">
            <v>DB1BHO0002-19SB</v>
          </cell>
        </row>
        <row r="8785">
          <cell r="I8785" t="str">
            <v>DB2BHP0202-15SB</v>
          </cell>
        </row>
        <row r="8786">
          <cell r="I8786" t="str">
            <v>DB1BIR0603-15SB</v>
          </cell>
        </row>
        <row r="8787">
          <cell r="I8787" t="str">
            <v>DB3BCJ0204-15SA</v>
          </cell>
        </row>
        <row r="8788">
          <cell r="I8788" t="str">
            <v>DB2BCL0306-15SA</v>
          </cell>
        </row>
        <row r="8789">
          <cell r="I8789" t="str">
            <v>DB2BCN0402-15SA</v>
          </cell>
        </row>
        <row r="8790">
          <cell r="I8790" t="str">
            <v>DB2BCN0404-15SA</v>
          </cell>
        </row>
        <row r="8791">
          <cell r="I8791" t="str">
            <v>DB2BCM0504-15SA</v>
          </cell>
        </row>
        <row r="8792">
          <cell r="I8792" t="str">
            <v>DA2BCJ0204-15SA</v>
          </cell>
        </row>
        <row r="8793">
          <cell r="I8793" t="str">
            <v>DA1BCL0306-15SA</v>
          </cell>
        </row>
        <row r="8794">
          <cell r="I8794" t="str">
            <v>DA1BCN0402-15SA</v>
          </cell>
        </row>
        <row r="8795">
          <cell r="I8795" t="str">
            <v>DA1BCN0404-15SA</v>
          </cell>
        </row>
        <row r="8796">
          <cell r="I8796" t="str">
            <v>DA1BCM0504-15SA</v>
          </cell>
        </row>
        <row r="8797">
          <cell r="I8797" t="str">
            <v>DA3BCJ0204-15SA</v>
          </cell>
        </row>
        <row r="8798">
          <cell r="I8798" t="str">
            <v>DA2BCL0306-15SA</v>
          </cell>
        </row>
        <row r="8799">
          <cell r="I8799" t="str">
            <v>DA2BCN0402-15SA</v>
          </cell>
        </row>
        <row r="8800">
          <cell r="I8800" t="str">
            <v>DA2BCN0404-15SA</v>
          </cell>
        </row>
        <row r="8801">
          <cell r="I8801" t="str">
            <v>DA2BCM0504-15SA</v>
          </cell>
        </row>
        <row r="8802">
          <cell r="I8802" t="str">
            <v>DB9BCJ0204-15SA</v>
          </cell>
        </row>
        <row r="8803">
          <cell r="I8803" t="str">
            <v>DB5BCL0306-15SA</v>
          </cell>
        </row>
        <row r="8804">
          <cell r="I8804" t="str">
            <v>DB5BCN0402-15SA</v>
          </cell>
        </row>
        <row r="8805">
          <cell r="I8805" t="str">
            <v>DB5BCN0404-15SA</v>
          </cell>
        </row>
        <row r="8806">
          <cell r="I8806" t="str">
            <v>DB5BCM0504-15SA</v>
          </cell>
        </row>
        <row r="8807">
          <cell r="I8807" t="str">
            <v>NA3BCJ0204-15SA</v>
          </cell>
        </row>
        <row r="8808">
          <cell r="I8808" t="str">
            <v>NA2BCL0306-15SA</v>
          </cell>
        </row>
        <row r="8809">
          <cell r="I8809" t="str">
            <v>NA2BCN0402-15SA</v>
          </cell>
        </row>
        <row r="8810">
          <cell r="I8810" t="str">
            <v>NA2BCN0404-15SA</v>
          </cell>
        </row>
        <row r="8811">
          <cell r="I8811" t="str">
            <v>NA2BCM0504-15SA</v>
          </cell>
        </row>
        <row r="8812">
          <cell r="I8812" t="str">
            <v>NA1BIR0004-15SB</v>
          </cell>
        </row>
        <row r="8813">
          <cell r="I8813" t="str">
            <v>NA1NHZ5016-15SB</v>
          </cell>
        </row>
        <row r="8814">
          <cell r="I8814" t="str">
            <v>NA1NHI5015-15SB</v>
          </cell>
        </row>
        <row r="8815">
          <cell r="I8815" t="str">
            <v>NA1NHI5011-13SB</v>
          </cell>
        </row>
        <row r="8816">
          <cell r="I8816" t="str">
            <v>NA4BIQ0602-15SA</v>
          </cell>
        </row>
        <row r="8817">
          <cell r="I8817" t="str">
            <v>NA1NHZ5019-15SB</v>
          </cell>
        </row>
        <row r="8818">
          <cell r="I8818" t="str">
            <v>DA1BHO0101-15SB</v>
          </cell>
        </row>
        <row r="8819">
          <cell r="I8819" t="str">
            <v>DA1BHO1335-15SB</v>
          </cell>
        </row>
        <row r="8820">
          <cell r="I8820" t="str">
            <v>DA1BHO0002-19SB</v>
          </cell>
        </row>
        <row r="8821">
          <cell r="I8821" t="str">
            <v>DA1BHP0202-15SB</v>
          </cell>
        </row>
        <row r="8822">
          <cell r="I8822" t="str">
            <v>DA1BIR0603-15SB</v>
          </cell>
        </row>
        <row r="8823">
          <cell r="I8823" t="str">
            <v>DA2BCJ0204-15SB</v>
          </cell>
        </row>
        <row r="8824">
          <cell r="I8824" t="str">
            <v>DA2BCL0306-15SA</v>
          </cell>
        </row>
        <row r="8825">
          <cell r="I8825" t="str">
            <v>DA2BCN0402-15SA</v>
          </cell>
        </row>
        <row r="8826">
          <cell r="I8826" t="str">
            <v>DA2BCN0404-15SA</v>
          </cell>
        </row>
        <row r="8827">
          <cell r="I8827" t="str">
            <v>DA2BCM0504-15SA</v>
          </cell>
        </row>
        <row r="8828">
          <cell r="I8828" t="str">
            <v>DB1BHO0101-15SB</v>
          </cell>
        </row>
        <row r="8829">
          <cell r="I8829" t="str">
            <v>DB1BHO1335-15SB</v>
          </cell>
        </row>
        <row r="8830">
          <cell r="I8830" t="str">
            <v>DB1BHO0002-19SB</v>
          </cell>
        </row>
        <row r="8831">
          <cell r="I8831" t="str">
            <v>DB1BHP0202-15SB</v>
          </cell>
        </row>
        <row r="8832">
          <cell r="I8832" t="str">
            <v>DB1BIR0603-15SB</v>
          </cell>
        </row>
        <row r="8833">
          <cell r="I8833" t="str">
            <v>NB1BHO0101-15SB</v>
          </cell>
        </row>
        <row r="8834">
          <cell r="I8834" t="str">
            <v>NB1BHO1335-15SB</v>
          </cell>
        </row>
        <row r="8835">
          <cell r="I8835" t="str">
            <v>NB1BHO0002-19SB</v>
          </cell>
        </row>
        <row r="8836">
          <cell r="I8836" t="str">
            <v>NB1BHP0202-15SB</v>
          </cell>
        </row>
        <row r="8837">
          <cell r="I8837" t="str">
            <v>NB1BIR0603-15SB</v>
          </cell>
        </row>
        <row r="8838">
          <cell r="I8838" t="str">
            <v>DB3BCJ0204-15SA</v>
          </cell>
        </row>
        <row r="8839">
          <cell r="I8839" t="str">
            <v>DB2BCL0306-15SA</v>
          </cell>
        </row>
        <row r="8840">
          <cell r="I8840" t="str">
            <v>DB2BCN0402-15SA</v>
          </cell>
        </row>
        <row r="8841">
          <cell r="I8841" t="str">
            <v>DB2BCN0404-15SA</v>
          </cell>
        </row>
        <row r="8842">
          <cell r="I8842" t="str">
            <v>DB2BCM0504-15SA</v>
          </cell>
        </row>
        <row r="8843">
          <cell r="I8843" t="str">
            <v>NA4BCJ0204-15SB</v>
          </cell>
        </row>
        <row r="8844">
          <cell r="I8844" t="str">
            <v>NA3BCL0306-15SA</v>
          </cell>
        </row>
        <row r="8845">
          <cell r="I8845" t="str">
            <v>NA3BCN0402-15SA</v>
          </cell>
        </row>
        <row r="8846">
          <cell r="I8846" t="str">
            <v>NA3BCN0404-15SA</v>
          </cell>
        </row>
        <row r="8847">
          <cell r="I8847" t="str">
            <v>NA3BCM0504-15SA</v>
          </cell>
        </row>
        <row r="8848">
          <cell r="I8848" t="str">
            <v>DA1BIR0004-15SB</v>
          </cell>
        </row>
        <row r="8849">
          <cell r="I8849" t="str">
            <v>DA1NHZ5016-15SB</v>
          </cell>
        </row>
        <row r="8850">
          <cell r="I8850" t="str">
            <v>DA1NHI5015-15SB</v>
          </cell>
        </row>
        <row r="8851">
          <cell r="I8851" t="str">
            <v>DA1NHI5011-13SB</v>
          </cell>
        </row>
        <row r="8852">
          <cell r="I8852" t="str">
            <v>DA4BIQ0602-15SA</v>
          </cell>
        </row>
        <row r="8853">
          <cell r="I8853" t="str">
            <v>DA1NHZ5019-15SB</v>
          </cell>
        </row>
        <row r="8854">
          <cell r="I8854" t="str">
            <v>NA4BCJ0204-15SA</v>
          </cell>
        </row>
        <row r="8855">
          <cell r="I8855" t="str">
            <v>NA3BCL0306-15SA</v>
          </cell>
        </row>
        <row r="8856">
          <cell r="I8856" t="str">
            <v>NA3BCN0402-15SA</v>
          </cell>
        </row>
        <row r="8857">
          <cell r="I8857" t="str">
            <v>NA3BCN0404-15SA</v>
          </cell>
        </row>
        <row r="8858">
          <cell r="I8858" t="str">
            <v>NA3BCM0504-15SA</v>
          </cell>
        </row>
        <row r="8859">
          <cell r="I8859" t="str">
            <v>DA3BCJ0204-15SA</v>
          </cell>
        </row>
        <row r="8860">
          <cell r="I8860" t="str">
            <v>DA2BCL0306-15SA</v>
          </cell>
        </row>
        <row r="8861">
          <cell r="I8861" t="str">
            <v>DA2BCN0402-15SA</v>
          </cell>
        </row>
        <row r="8862">
          <cell r="I8862" t="str">
            <v>DA2BCN0404-15SA</v>
          </cell>
        </row>
        <row r="8863">
          <cell r="I8863" t="str">
            <v>DA2BCM0504-15SA</v>
          </cell>
        </row>
        <row r="8864">
          <cell r="I8864" t="str">
            <v>NA2BCJ0204-15SB</v>
          </cell>
        </row>
        <row r="8865">
          <cell r="I8865" t="str">
            <v>NA2BCL0306-15SA</v>
          </cell>
        </row>
        <row r="8866">
          <cell r="I8866" t="str">
            <v>NA2BCN0402-15SA</v>
          </cell>
        </row>
        <row r="8867">
          <cell r="I8867" t="str">
            <v>NA2BCN0404-15SA</v>
          </cell>
        </row>
        <row r="8868">
          <cell r="I8868" t="str">
            <v>NA2BCM0504-15SA</v>
          </cell>
        </row>
        <row r="8869">
          <cell r="I8869" t="str">
            <v>NB6BCJ0204-15SA</v>
          </cell>
        </row>
        <row r="8870">
          <cell r="I8870" t="str">
            <v>NB4BCL0306-15SA</v>
          </cell>
        </row>
        <row r="8871">
          <cell r="I8871" t="str">
            <v>NB4BCN0402-15SA</v>
          </cell>
        </row>
        <row r="8872">
          <cell r="I8872" t="str">
            <v>NB4BCN0404-15SA</v>
          </cell>
        </row>
        <row r="8873">
          <cell r="I8873" t="str">
            <v>NB4BCM0504-15SA</v>
          </cell>
        </row>
        <row r="8874">
          <cell r="I8874" t="str">
            <v>DB1BCJ0204-15SA</v>
          </cell>
        </row>
        <row r="8875">
          <cell r="I8875" t="str">
            <v>DB1BCL0306-15SA</v>
          </cell>
        </row>
        <row r="8876">
          <cell r="I8876" t="str">
            <v>DB1BCN0402-15SA</v>
          </cell>
        </row>
        <row r="8877">
          <cell r="I8877" t="str">
            <v>DB1BCN0404-15SA</v>
          </cell>
        </row>
        <row r="8878">
          <cell r="I8878" t="str">
            <v>DB1BCM0504-15SA</v>
          </cell>
        </row>
        <row r="8879">
          <cell r="I8879" t="str">
            <v>DA4BIR0004-15SA</v>
          </cell>
        </row>
        <row r="8880">
          <cell r="I8880" t="str">
            <v>DA4BIQ0602-15SA</v>
          </cell>
        </row>
        <row r="8881">
          <cell r="I8881" t="str">
            <v>DA1NHZ5016-15SA</v>
          </cell>
        </row>
        <row r="8882">
          <cell r="I8882" t="str">
            <v>DA1NHI5011-13SA</v>
          </cell>
        </row>
        <row r="8883">
          <cell r="I8883" t="str">
            <v>DA1NHZ5023-18SA</v>
          </cell>
        </row>
        <row r="8884">
          <cell r="I8884" t="str">
            <v>DA1NHZ5019-15SA</v>
          </cell>
        </row>
        <row r="8885">
          <cell r="I8885" t="str">
            <v>NB1BHO0101-15SB</v>
          </cell>
        </row>
        <row r="8886">
          <cell r="I8886" t="str">
            <v>NB2BHO1335-15SB</v>
          </cell>
        </row>
        <row r="8887">
          <cell r="I8887" t="str">
            <v>NB1BHO0002-19SB</v>
          </cell>
        </row>
        <row r="8888">
          <cell r="I8888" t="str">
            <v>NB2BHP0202-15SB</v>
          </cell>
        </row>
        <row r="8889">
          <cell r="I8889" t="str">
            <v>NB1BIR0603-15SA</v>
          </cell>
        </row>
        <row r="8890">
          <cell r="I8890" t="str">
            <v>NB4BIR0004-15SA</v>
          </cell>
        </row>
        <row r="8891">
          <cell r="I8891" t="str">
            <v>NB4BIQ0602-15SA</v>
          </cell>
        </row>
        <row r="8892">
          <cell r="I8892" t="str">
            <v>NB1NHZ5016-15SA</v>
          </cell>
        </row>
        <row r="8893">
          <cell r="I8893" t="str">
            <v>NB1NHI5011-13SA</v>
          </cell>
        </row>
        <row r="8894">
          <cell r="I8894" t="str">
            <v>NB1NHZ5023-18SA</v>
          </cell>
        </row>
        <row r="8895">
          <cell r="I8895" t="str">
            <v>NB1NHZ5019-15SA</v>
          </cell>
        </row>
        <row r="8896">
          <cell r="I8896" t="str">
            <v>NB4BIR0004-15SA</v>
          </cell>
        </row>
        <row r="8897">
          <cell r="I8897" t="str">
            <v>NB4BIQ0602-15SA</v>
          </cell>
        </row>
        <row r="8898">
          <cell r="I8898" t="str">
            <v>NB1NHZ5016-15SA</v>
          </cell>
        </row>
        <row r="8899">
          <cell r="I8899" t="str">
            <v>NB1NHI5011-13SA</v>
          </cell>
        </row>
        <row r="8900">
          <cell r="I8900" t="str">
            <v>NB1NHZ5023-18SA</v>
          </cell>
        </row>
        <row r="8901">
          <cell r="I8901" t="str">
            <v>NB1NHZ5019-15SA</v>
          </cell>
        </row>
        <row r="8902">
          <cell r="I8902" t="str">
            <v>NB4BCJ0204-15SA</v>
          </cell>
        </row>
        <row r="8903">
          <cell r="I8903" t="str">
            <v>NB3BCL0306-15SA</v>
          </cell>
        </row>
        <row r="8904">
          <cell r="I8904" t="str">
            <v>NB3BCN0402-15SA</v>
          </cell>
        </row>
        <row r="8905">
          <cell r="I8905" t="str">
            <v>NB3BCN0404-15SA</v>
          </cell>
        </row>
        <row r="8906">
          <cell r="I8906" t="str">
            <v>NB3BCM0504-15SA</v>
          </cell>
        </row>
        <row r="8907">
          <cell r="I8907" t="str">
            <v>NB4BIR0004-15SA</v>
          </cell>
        </row>
        <row r="8908">
          <cell r="I8908" t="str">
            <v>NB4BIQ0602-15SA</v>
          </cell>
        </row>
        <row r="8909">
          <cell r="I8909" t="str">
            <v>NB1NHZ5016-15SA</v>
          </cell>
        </row>
        <row r="8910">
          <cell r="I8910" t="str">
            <v>NB1NHI5011-13SA</v>
          </cell>
        </row>
        <row r="8911">
          <cell r="I8911" t="str">
            <v>NB1NHZ5023-18SA</v>
          </cell>
        </row>
        <row r="8912">
          <cell r="I8912" t="str">
            <v>NB1NHZ5019-15SA</v>
          </cell>
        </row>
        <row r="8913">
          <cell r="I8913" t="str">
            <v>DB2BCJ0204-15SB</v>
          </cell>
        </row>
        <row r="8914">
          <cell r="I8914" t="str">
            <v>DB2BCL0306-15SA</v>
          </cell>
        </row>
        <row r="8915">
          <cell r="I8915" t="str">
            <v>DB2BCN0402-15SA</v>
          </cell>
        </row>
        <row r="8916">
          <cell r="I8916" t="str">
            <v>DB2BCN0404-15SA</v>
          </cell>
        </row>
        <row r="8917">
          <cell r="I8917" t="str">
            <v>DB2BCM0504-15SA</v>
          </cell>
        </row>
        <row r="8918">
          <cell r="I8918" t="str">
            <v>NA1BHO0101-15SB</v>
          </cell>
        </row>
        <row r="8919">
          <cell r="I8919" t="str">
            <v>NA1BHO1335-15SB</v>
          </cell>
        </row>
        <row r="8920">
          <cell r="I8920" t="str">
            <v>NA1BHO0002-19SB</v>
          </cell>
        </row>
        <row r="8921">
          <cell r="I8921" t="str">
            <v>NA1BHP0202-15SB</v>
          </cell>
        </row>
        <row r="8922">
          <cell r="I8922" t="str">
            <v>NA1BIR0603-15SB</v>
          </cell>
        </row>
        <row r="8923">
          <cell r="I8923" t="str">
            <v>NA4BCJ0204-15SB</v>
          </cell>
        </row>
        <row r="8924">
          <cell r="I8924" t="str">
            <v>NA3BCL0306-15SA</v>
          </cell>
        </row>
        <row r="8925">
          <cell r="I8925" t="str">
            <v>NA3BCN0402-15SA</v>
          </cell>
        </row>
        <row r="8926">
          <cell r="I8926" t="str">
            <v>NA3BCN0404-15SA</v>
          </cell>
        </row>
        <row r="8927">
          <cell r="I8927" t="str">
            <v>NA3BCM0504-15SA</v>
          </cell>
        </row>
        <row r="8928">
          <cell r="I8928" t="str">
            <v>NA1BCJ0204-15SA</v>
          </cell>
        </row>
        <row r="8929">
          <cell r="I8929" t="str">
            <v>NA1BCL0306-15SA</v>
          </cell>
        </row>
        <row r="8930">
          <cell r="I8930" t="str">
            <v>NA1BCN0402-15SA</v>
          </cell>
        </row>
        <row r="8931">
          <cell r="I8931" t="str">
            <v>NA1BCN0404-15SA</v>
          </cell>
        </row>
        <row r="8932">
          <cell r="I8932" t="str">
            <v>NA1BCM0504-15SA</v>
          </cell>
        </row>
        <row r="8933">
          <cell r="I8933" t="str">
            <v>NA8BCJ0204-15SA</v>
          </cell>
        </row>
        <row r="8934">
          <cell r="I8934" t="str">
            <v>NA5BCL0306-15SA</v>
          </cell>
        </row>
        <row r="8935">
          <cell r="I8935" t="str">
            <v>NA5BCN0402-15SA</v>
          </cell>
        </row>
        <row r="8936">
          <cell r="I8936" t="str">
            <v>NA5BCN0404-15SA</v>
          </cell>
        </row>
        <row r="8937">
          <cell r="I8937" t="str">
            <v>NA5BCM0504-15SA</v>
          </cell>
        </row>
        <row r="8938">
          <cell r="I8938" t="str">
            <v>DB8BCJ0204-15SA</v>
          </cell>
        </row>
        <row r="8939">
          <cell r="I8939" t="str">
            <v>DB5BCL0306-15SA</v>
          </cell>
        </row>
        <row r="8940">
          <cell r="I8940" t="str">
            <v>DB5BCN0402-15SA</v>
          </cell>
        </row>
        <row r="8941">
          <cell r="I8941" t="str">
            <v>DB5BCN0404-15SA</v>
          </cell>
        </row>
        <row r="8942">
          <cell r="I8942" t="str">
            <v>DB5BCM0504-15SA</v>
          </cell>
        </row>
        <row r="8943">
          <cell r="I8943" t="str">
            <v>NB1BHO0101-15SB</v>
          </cell>
        </row>
        <row r="8944">
          <cell r="I8944" t="str">
            <v>NB2BHO1335-15SB</v>
          </cell>
        </row>
        <row r="8945">
          <cell r="I8945" t="str">
            <v>NB1BHO0002-19SB</v>
          </cell>
        </row>
        <row r="8946">
          <cell r="I8946" t="str">
            <v>NB2BHP0202-15SB</v>
          </cell>
        </row>
        <row r="8947">
          <cell r="I8947" t="str">
            <v>NB1BIR0603-15SA</v>
          </cell>
        </row>
        <row r="8948">
          <cell r="I8948" t="str">
            <v>NA5BCJ0204-15SA</v>
          </cell>
        </row>
        <row r="8949">
          <cell r="I8949" t="str">
            <v>NA3BCL0306-15SA</v>
          </cell>
        </row>
        <row r="8950">
          <cell r="I8950" t="str">
            <v>NA3BCN0402-15SA</v>
          </cell>
        </row>
        <row r="8951">
          <cell r="I8951" t="str">
            <v>NA3BCN0404-15SA</v>
          </cell>
        </row>
        <row r="8952">
          <cell r="I8952" t="str">
            <v>NA3BCM0504-15SA</v>
          </cell>
        </row>
        <row r="8953">
          <cell r="I8953" t="str">
            <v>DA9BCJ0204-15SA</v>
          </cell>
        </row>
        <row r="8954">
          <cell r="I8954" t="str">
            <v>DA5BCL0306-15SA</v>
          </cell>
        </row>
        <row r="8955">
          <cell r="I8955" t="str">
            <v>DA5BCN0402-15SA</v>
          </cell>
        </row>
        <row r="8956">
          <cell r="I8956" t="str">
            <v>DA5BCN0404-15SA</v>
          </cell>
        </row>
        <row r="8957">
          <cell r="I8957" t="str">
            <v>DA5BCM0504-15SA</v>
          </cell>
        </row>
        <row r="8958">
          <cell r="I8958" t="str">
            <v>DA1BHO0101-15SB</v>
          </cell>
        </row>
        <row r="8959">
          <cell r="I8959" t="str">
            <v>DA1BHO1335-15SB</v>
          </cell>
        </row>
        <row r="8960">
          <cell r="I8960" t="str">
            <v>DA1BHO0002-19SB</v>
          </cell>
        </row>
        <row r="8961">
          <cell r="I8961" t="str">
            <v>DA1BHP0202-15SB</v>
          </cell>
        </row>
        <row r="8962">
          <cell r="I8962" t="str">
            <v>DA1BIR0603-15SB</v>
          </cell>
        </row>
        <row r="8963">
          <cell r="I8963" t="str">
            <v>NB1BCJ0204-15SA</v>
          </cell>
        </row>
        <row r="8964">
          <cell r="I8964" t="str">
            <v>NB1BCL0306-15SA</v>
          </cell>
        </row>
        <row r="8965">
          <cell r="I8965" t="str">
            <v>NB1BCN0402-15SA</v>
          </cell>
        </row>
        <row r="8966">
          <cell r="I8966" t="str">
            <v>NB1BCN0404-15SA</v>
          </cell>
        </row>
        <row r="8967">
          <cell r="I8967" t="str">
            <v>NB1BCM0504-15SA</v>
          </cell>
        </row>
        <row r="8968">
          <cell r="I8968" t="str">
            <v>DA4BIR0004-15SA</v>
          </cell>
        </row>
        <row r="8969">
          <cell r="I8969" t="str">
            <v>DA4BIQ0602-15SA</v>
          </cell>
        </row>
        <row r="8970">
          <cell r="I8970" t="str">
            <v>DA1NHZ5016-15SA</v>
          </cell>
        </row>
        <row r="8971">
          <cell r="I8971" t="str">
            <v>DA1NHI5011-13SA</v>
          </cell>
        </row>
        <row r="8972">
          <cell r="I8972" t="str">
            <v>DA1NHZ5023-18SA</v>
          </cell>
        </row>
        <row r="8973">
          <cell r="I8973" t="str">
            <v>DA1NHZ5019-15SA</v>
          </cell>
        </row>
        <row r="8974">
          <cell r="I8974" t="str">
            <v>DB1BHO0101-15SB</v>
          </cell>
        </row>
        <row r="8975">
          <cell r="I8975" t="str">
            <v>DB1BHO1335-15SB</v>
          </cell>
        </row>
        <row r="8976">
          <cell r="I8976" t="str">
            <v>DB1BHO0002-19SB</v>
          </cell>
        </row>
        <row r="8977">
          <cell r="I8977" t="str">
            <v>DB1BHP0202-15SB</v>
          </cell>
        </row>
        <row r="8978">
          <cell r="I8978" t="str">
            <v>DB1BIR0603-15SB</v>
          </cell>
        </row>
        <row r="8979">
          <cell r="I8979" t="str">
            <v>NB3BCJ0204-15SB</v>
          </cell>
        </row>
        <row r="8980">
          <cell r="I8980" t="str">
            <v>NB2BCL0306-15SA</v>
          </cell>
        </row>
        <row r="8981">
          <cell r="I8981" t="str">
            <v>NB2BCN0402-15SA</v>
          </cell>
        </row>
        <row r="8982">
          <cell r="I8982" t="str">
            <v>NB2BCN0404-15SA</v>
          </cell>
        </row>
        <row r="8983">
          <cell r="I8983" t="str">
            <v>NB2BCM0504-15SA</v>
          </cell>
        </row>
        <row r="8984">
          <cell r="I8984" t="str">
            <v>DA1BHO0101-15SB</v>
          </cell>
        </row>
        <row r="8985">
          <cell r="I8985" t="str">
            <v>DA2BHO1335-15SB</v>
          </cell>
        </row>
        <row r="8986">
          <cell r="I8986" t="str">
            <v>DA1BHO0002-19SB</v>
          </cell>
        </row>
        <row r="8987">
          <cell r="I8987" t="str">
            <v>DA2BHP0202-15SB</v>
          </cell>
        </row>
        <row r="8988">
          <cell r="I8988" t="str">
            <v>DA1BIR0603-15SA</v>
          </cell>
        </row>
        <row r="8989">
          <cell r="I8989" t="str">
            <v>NB4BIR0004-15SA</v>
          </cell>
        </row>
        <row r="8990">
          <cell r="I8990" t="str">
            <v>NB4BIQ0602-15SA</v>
          </cell>
        </row>
        <row r="8991">
          <cell r="I8991" t="str">
            <v>NB1NHZ5016-15SA</v>
          </cell>
        </row>
        <row r="8992">
          <cell r="I8992" t="str">
            <v>NB1NHI5011-13SA</v>
          </cell>
        </row>
        <row r="8993">
          <cell r="I8993" t="str">
            <v>NB1NHZ5023-18SA</v>
          </cell>
        </row>
        <row r="8994">
          <cell r="I8994" t="str">
            <v>NB1NHZ5019-15SA</v>
          </cell>
        </row>
        <row r="8995">
          <cell r="I8995" t="str">
            <v>NA1BIR0004-15SB</v>
          </cell>
        </row>
        <row r="8996">
          <cell r="I8996" t="str">
            <v>NA1NHZ5016-15SB</v>
          </cell>
        </row>
        <row r="8997">
          <cell r="I8997" t="str">
            <v>NA1NHI5015-15SB</v>
          </cell>
        </row>
        <row r="8998">
          <cell r="I8998" t="str">
            <v>NA1NHI5011-13SB</v>
          </cell>
        </row>
        <row r="8999">
          <cell r="I8999" t="str">
            <v>NA4BIQ0602-15SA</v>
          </cell>
        </row>
        <row r="9000">
          <cell r="I9000" t="str">
            <v>NA1NHZ5019-15SB</v>
          </cell>
        </row>
        <row r="9001">
          <cell r="I9001" t="str">
            <v>DB1BCJ0204-15SA</v>
          </cell>
        </row>
        <row r="9002">
          <cell r="I9002" t="str">
            <v>DB1BCL0306-15SA</v>
          </cell>
        </row>
        <row r="9003">
          <cell r="I9003" t="str">
            <v>DB1BCN0402-15SA</v>
          </cell>
        </row>
        <row r="9004">
          <cell r="I9004" t="str">
            <v>DB1BCN0404-15SA</v>
          </cell>
        </row>
        <row r="9005">
          <cell r="I9005" t="str">
            <v>DB1BCM0504-15SA</v>
          </cell>
        </row>
        <row r="9006">
          <cell r="I9006" t="str">
            <v>DA2BCJ0204-15SA</v>
          </cell>
        </row>
        <row r="9007">
          <cell r="I9007" t="str">
            <v>DA1BCL0306-15SA</v>
          </cell>
        </row>
        <row r="9008">
          <cell r="I9008" t="str">
            <v>DA1BCN0402-15SA</v>
          </cell>
        </row>
        <row r="9009">
          <cell r="I9009" t="str">
            <v>DA1BCN0404-15SA</v>
          </cell>
        </row>
        <row r="9010">
          <cell r="I9010" t="str">
            <v>DA1BCM0504-15SA</v>
          </cell>
        </row>
        <row r="9011">
          <cell r="I9011" t="str">
            <v>DA1BCJ0204-15SA</v>
          </cell>
        </row>
        <row r="9012">
          <cell r="I9012" t="str">
            <v>DA1BCL0306-15SA</v>
          </cell>
        </row>
        <row r="9013">
          <cell r="I9013" t="str">
            <v>DA1BCN0402-15SA</v>
          </cell>
        </row>
        <row r="9014">
          <cell r="I9014" t="str">
            <v>DA1BCN0404-15SA</v>
          </cell>
        </row>
        <row r="9015">
          <cell r="I9015" t="str">
            <v>DA1BCM0504-15SA</v>
          </cell>
        </row>
        <row r="9016">
          <cell r="I9016" t="str">
            <v>DB9BCJ0204-15SA</v>
          </cell>
        </row>
        <row r="9017">
          <cell r="I9017" t="str">
            <v>DB5BCL0306-15SA</v>
          </cell>
        </row>
        <row r="9018">
          <cell r="I9018" t="str">
            <v>DB5BCN0402-15SA</v>
          </cell>
        </row>
        <row r="9019">
          <cell r="I9019" t="str">
            <v>DB5BCN0404-15SA</v>
          </cell>
        </row>
        <row r="9020">
          <cell r="I9020" t="str">
            <v>DB5BCM0504-15SA</v>
          </cell>
        </row>
        <row r="9021">
          <cell r="I9021" t="str">
            <v>DB1BHO0101-15SB</v>
          </cell>
        </row>
        <row r="9022">
          <cell r="I9022" t="str">
            <v>DB2BHO1335-15SB</v>
          </cell>
        </row>
        <row r="9023">
          <cell r="I9023" t="str">
            <v>DB1BHO0002-19SB</v>
          </cell>
        </row>
        <row r="9024">
          <cell r="I9024" t="str">
            <v>DB2BHP0202-15SB</v>
          </cell>
        </row>
        <row r="9025">
          <cell r="I9025" t="str">
            <v>DB1BIR0603-15SA</v>
          </cell>
        </row>
        <row r="9026">
          <cell r="I9026" t="str">
            <v>NB7BCJ0204-15SA</v>
          </cell>
        </row>
        <row r="9027">
          <cell r="I9027" t="str">
            <v>NB5BCL0306-15SA</v>
          </cell>
        </row>
        <row r="9028">
          <cell r="I9028" t="str">
            <v>NB5BCN0402-15SA</v>
          </cell>
        </row>
        <row r="9029">
          <cell r="I9029" t="str">
            <v>NB5BCN0404-15SA</v>
          </cell>
        </row>
        <row r="9030">
          <cell r="I9030" t="str">
            <v>NB5BCM0504-15SA</v>
          </cell>
        </row>
        <row r="9031">
          <cell r="I9031" t="str">
            <v>NA1BHO0101-15SB</v>
          </cell>
        </row>
        <row r="9032">
          <cell r="I9032" t="str">
            <v>NA2BHO1335-15SB</v>
          </cell>
        </row>
        <row r="9033">
          <cell r="I9033" t="str">
            <v>NA1BHO0002-19SB</v>
          </cell>
        </row>
        <row r="9034">
          <cell r="I9034" t="str">
            <v>NA2BHP0202-15SB</v>
          </cell>
        </row>
        <row r="9035">
          <cell r="I9035" t="str">
            <v>NA1BIR0603-15SA</v>
          </cell>
        </row>
        <row r="9036">
          <cell r="I9036" t="str">
            <v>DA8BCJ0204-15SA</v>
          </cell>
        </row>
        <row r="9037">
          <cell r="I9037" t="str">
            <v>DA5BCL0306-15SA</v>
          </cell>
        </row>
        <row r="9038">
          <cell r="I9038" t="str">
            <v>DA5BCN0402-15SA</v>
          </cell>
        </row>
        <row r="9039">
          <cell r="I9039" t="str">
            <v>DA5BCN0404-15SA</v>
          </cell>
        </row>
        <row r="9040">
          <cell r="I9040" t="str">
            <v>DA5BCM0504-15SA</v>
          </cell>
        </row>
        <row r="9041">
          <cell r="I9041" t="str">
            <v>DB2BCJ0204-15SB</v>
          </cell>
        </row>
        <row r="9042">
          <cell r="I9042" t="str">
            <v>DB2BCL0306-15SA</v>
          </cell>
        </row>
        <row r="9043">
          <cell r="I9043" t="str">
            <v>DB2BCN0402-15SA</v>
          </cell>
        </row>
        <row r="9044">
          <cell r="I9044" t="str">
            <v>DB2BCN0404-15SA</v>
          </cell>
        </row>
        <row r="9045">
          <cell r="I9045" t="str">
            <v>DB2BCM0504-15SA</v>
          </cell>
        </row>
        <row r="9046">
          <cell r="I9046" t="str">
            <v>NA5BCJ0204-15SA</v>
          </cell>
        </row>
        <row r="9047">
          <cell r="I9047" t="str">
            <v>NA4BCL0306-15SA</v>
          </cell>
        </row>
        <row r="9048">
          <cell r="I9048" t="str">
            <v>NA4BCN0402-15SA</v>
          </cell>
        </row>
        <row r="9049">
          <cell r="I9049" t="str">
            <v>NA4BCN0404-15SA</v>
          </cell>
        </row>
        <row r="9050">
          <cell r="I9050" t="str">
            <v>NA4BCM0504-15SA</v>
          </cell>
        </row>
        <row r="9051">
          <cell r="I9051" t="str">
            <v>NA1BIR0004-15SB</v>
          </cell>
        </row>
        <row r="9052">
          <cell r="I9052" t="str">
            <v>NA1NHZ5016-15SB</v>
          </cell>
        </row>
        <row r="9053">
          <cell r="I9053" t="str">
            <v>NA1NHI5015-15SB</v>
          </cell>
        </row>
        <row r="9054">
          <cell r="I9054" t="str">
            <v>NA1NHI5011-13SB</v>
          </cell>
        </row>
        <row r="9055">
          <cell r="I9055" t="str">
            <v>NA4BIQ0602-15SA</v>
          </cell>
        </row>
        <row r="9056">
          <cell r="I9056" t="str">
            <v>NA1NHZ5019-15SB</v>
          </cell>
        </row>
        <row r="9057">
          <cell r="I9057" t="str">
            <v>NB4BCJ0204-15SB</v>
          </cell>
        </row>
        <row r="9058">
          <cell r="I9058" t="str">
            <v>NB3BCL0306-15SA</v>
          </cell>
        </row>
        <row r="9059">
          <cell r="I9059" t="str">
            <v>NB3BCN0402-15SA</v>
          </cell>
        </row>
        <row r="9060">
          <cell r="I9060" t="str">
            <v>NB3BCN0404-15SA</v>
          </cell>
        </row>
        <row r="9061">
          <cell r="I9061" t="str">
            <v>NB3BCM0504-15SA</v>
          </cell>
        </row>
        <row r="9062">
          <cell r="I9062" t="str">
            <v>NA5BCJ0204-15SB</v>
          </cell>
        </row>
        <row r="9063">
          <cell r="I9063" t="str">
            <v>NA4BCL0306-15SA</v>
          </cell>
        </row>
        <row r="9064">
          <cell r="I9064" t="str">
            <v>NA4BCN0402-15SA</v>
          </cell>
        </row>
        <row r="9065">
          <cell r="I9065" t="str">
            <v>NA4BCN0404-15SA</v>
          </cell>
        </row>
        <row r="9066">
          <cell r="I9066" t="str">
            <v>NA4BCM0504-15SA</v>
          </cell>
        </row>
        <row r="9067">
          <cell r="I9067" t="str">
            <v>NA5BCJ0204-15SB</v>
          </cell>
        </row>
        <row r="9068">
          <cell r="I9068" t="str">
            <v>NA4BCL0306-15SA</v>
          </cell>
        </row>
        <row r="9069">
          <cell r="I9069" t="str">
            <v>NA4BCN0402-15SA</v>
          </cell>
        </row>
        <row r="9070">
          <cell r="I9070" t="str">
            <v>NA4BCN0404-15SA</v>
          </cell>
        </row>
        <row r="9071">
          <cell r="I9071" t="str">
            <v>NA4BCM0504-15SA</v>
          </cell>
        </row>
        <row r="9072">
          <cell r="I9072" t="str">
            <v>NB6BCJ0204-15SA</v>
          </cell>
        </row>
        <row r="9073">
          <cell r="I9073" t="str">
            <v>NB4BCL0306-15SA</v>
          </cell>
        </row>
        <row r="9074">
          <cell r="I9074" t="str">
            <v>NB4BCN0402-15SA</v>
          </cell>
        </row>
        <row r="9075">
          <cell r="I9075" t="str">
            <v>NB4BCN0404-15SA</v>
          </cell>
        </row>
        <row r="9076">
          <cell r="I9076" t="str">
            <v>NB4BCM0504-15SA</v>
          </cell>
        </row>
        <row r="9077">
          <cell r="I9077" t="str">
            <v>NB5BCJ0204-15SA</v>
          </cell>
        </row>
        <row r="9078">
          <cell r="I9078" t="str">
            <v>NB4BCL0306-15SA</v>
          </cell>
        </row>
        <row r="9079">
          <cell r="I9079" t="str">
            <v>NB4BCN0402-15SA</v>
          </cell>
        </row>
        <row r="9080">
          <cell r="I9080" t="str">
            <v>NB4BCN0404-15SA</v>
          </cell>
        </row>
        <row r="9081">
          <cell r="I9081" t="str">
            <v>NB4BCM0504-15SA</v>
          </cell>
        </row>
        <row r="9082">
          <cell r="I9082" t="str">
            <v>NA1BCJ0204-15SA</v>
          </cell>
        </row>
        <row r="9083">
          <cell r="I9083" t="str">
            <v>NA1BCL0306-15SA</v>
          </cell>
        </row>
        <row r="9084">
          <cell r="I9084" t="str">
            <v>NA1BCN0402-15SA</v>
          </cell>
        </row>
        <row r="9085">
          <cell r="I9085" t="str">
            <v>NA1BCN0404-15SA</v>
          </cell>
        </row>
        <row r="9086">
          <cell r="I9086" t="str">
            <v>NA1BCM0504-15SA</v>
          </cell>
        </row>
        <row r="9087">
          <cell r="I9087" t="str">
            <v>DA4BCJ0204-15SA</v>
          </cell>
        </row>
        <row r="9088">
          <cell r="I9088" t="str">
            <v>DA3BCL0306-15SA</v>
          </cell>
        </row>
        <row r="9089">
          <cell r="I9089" t="str">
            <v>DA3BCN0402-15SA</v>
          </cell>
        </row>
        <row r="9090">
          <cell r="I9090" t="str">
            <v>DA3BCN0404-15SA</v>
          </cell>
        </row>
        <row r="9091">
          <cell r="I9091" t="str">
            <v>DA3BCM0504-15SA</v>
          </cell>
        </row>
        <row r="9092">
          <cell r="I9092" t="str">
            <v>NB3BCJ0204-15SA</v>
          </cell>
        </row>
        <row r="9093">
          <cell r="I9093" t="str">
            <v>NB2BCL0306-15SA</v>
          </cell>
        </row>
        <row r="9094">
          <cell r="I9094" t="str">
            <v>NB2BCN0402-15SA</v>
          </cell>
        </row>
        <row r="9095">
          <cell r="I9095" t="str">
            <v>NB2BCN0404-15SA</v>
          </cell>
        </row>
        <row r="9096">
          <cell r="I9096" t="str">
            <v>NB2BCM0504-15SA</v>
          </cell>
        </row>
        <row r="9097">
          <cell r="I9097" t="str">
            <v>NB6BCJ0204-15SA</v>
          </cell>
        </row>
        <row r="9098">
          <cell r="I9098" t="str">
            <v>NB4BCL0306-15SA</v>
          </cell>
        </row>
        <row r="9099">
          <cell r="I9099" t="str">
            <v>NB4BCN0402-15SA</v>
          </cell>
        </row>
        <row r="9100">
          <cell r="I9100" t="str">
            <v>NB4BCN0404-15SA</v>
          </cell>
        </row>
        <row r="9101">
          <cell r="I9101" t="str">
            <v>NB4BCM0504-15SA</v>
          </cell>
        </row>
        <row r="9102">
          <cell r="I9102" t="str">
            <v>DA8BCJ0204-15SA</v>
          </cell>
        </row>
        <row r="9103">
          <cell r="I9103" t="str">
            <v>DA5BCL0306-15SA</v>
          </cell>
        </row>
        <row r="9104">
          <cell r="I9104" t="str">
            <v>DA5BCN0402-15SA</v>
          </cell>
        </row>
        <row r="9105">
          <cell r="I9105" t="str">
            <v>DA5BCN0404-15SA</v>
          </cell>
        </row>
        <row r="9106">
          <cell r="I9106" t="str">
            <v>DA5BCM0504-15SA</v>
          </cell>
        </row>
        <row r="9107">
          <cell r="I9107" t="str">
            <v>DB7BCJ0204-15SA</v>
          </cell>
        </row>
        <row r="9108">
          <cell r="I9108" t="str">
            <v>DB5BCL0306-15SA</v>
          </cell>
        </row>
        <row r="9109">
          <cell r="I9109" t="str">
            <v>DB5BCN0402-15SA</v>
          </cell>
        </row>
        <row r="9110">
          <cell r="I9110" t="str">
            <v>DB5BCN0404-15SA</v>
          </cell>
        </row>
        <row r="9111">
          <cell r="I9111" t="str">
            <v>DB5BCM0504-15SA</v>
          </cell>
        </row>
        <row r="9112">
          <cell r="I9112" t="str">
            <v>NB3BCJ0204-15SA</v>
          </cell>
        </row>
        <row r="9113">
          <cell r="I9113" t="str">
            <v>NB2BCL0306-15SA</v>
          </cell>
        </row>
        <row r="9114">
          <cell r="I9114" t="str">
            <v>NB2BCN0402-15SA</v>
          </cell>
        </row>
        <row r="9115">
          <cell r="I9115" t="str">
            <v>NB2BCN0404-15SA</v>
          </cell>
        </row>
        <row r="9116">
          <cell r="I9116" t="str">
            <v>NB2BCM0504-15SA</v>
          </cell>
        </row>
        <row r="9117">
          <cell r="I9117" t="str">
            <v>NB4BIR0004-15SA</v>
          </cell>
        </row>
        <row r="9118">
          <cell r="I9118" t="str">
            <v>NB4BIQ0602-15SA</v>
          </cell>
        </row>
        <row r="9119">
          <cell r="I9119" t="str">
            <v>NB1NHZ5016-15SA</v>
          </cell>
        </row>
        <row r="9120">
          <cell r="I9120" t="str">
            <v>NB1NHI5011-13SA</v>
          </cell>
        </row>
        <row r="9121">
          <cell r="I9121" t="str">
            <v>NB1NHZ5023-18SA</v>
          </cell>
        </row>
        <row r="9122">
          <cell r="I9122" t="str">
            <v>NB1NHZ5019-15SA</v>
          </cell>
        </row>
        <row r="9123">
          <cell r="I9123" t="str">
            <v>DA2BCJ0204-15SB</v>
          </cell>
        </row>
        <row r="9124">
          <cell r="I9124" t="str">
            <v>DA2BCL0306-15SA</v>
          </cell>
        </row>
        <row r="9125">
          <cell r="I9125" t="str">
            <v>DA2BCN0402-15SA</v>
          </cell>
        </row>
        <row r="9126">
          <cell r="I9126" t="str">
            <v>DA2BCN0404-15SA</v>
          </cell>
        </row>
        <row r="9127">
          <cell r="I9127" t="str">
            <v>DA2BCM0504-15SA</v>
          </cell>
        </row>
        <row r="9128">
          <cell r="I9128" t="str">
            <v>DB2BCJ0204-15SA</v>
          </cell>
        </row>
        <row r="9129">
          <cell r="I9129" t="str">
            <v>DB2BCL0306-15SA</v>
          </cell>
        </row>
        <row r="9130">
          <cell r="I9130" t="str">
            <v>DB2BCN0402-15SA</v>
          </cell>
        </row>
        <row r="9131">
          <cell r="I9131" t="str">
            <v>DB2BCN0404-15SA</v>
          </cell>
        </row>
        <row r="9132">
          <cell r="I9132" t="str">
            <v>DB2BCM0504-15SA</v>
          </cell>
        </row>
        <row r="9133">
          <cell r="I9133" t="str">
            <v>DB2BCJ0204-15SA</v>
          </cell>
        </row>
        <row r="9134">
          <cell r="I9134" t="str">
            <v>DB1BCL0306-15SA</v>
          </cell>
        </row>
        <row r="9135">
          <cell r="I9135" t="str">
            <v>DB1BCN0402-15SA</v>
          </cell>
        </row>
        <row r="9136">
          <cell r="I9136" t="str">
            <v>DB1BCN0404-15SA</v>
          </cell>
        </row>
        <row r="9137">
          <cell r="I9137" t="str">
            <v>DB1BCM0504-15SA</v>
          </cell>
        </row>
        <row r="9138">
          <cell r="I9138" t="str">
            <v>DA4BIR0004-15SA</v>
          </cell>
        </row>
        <row r="9139">
          <cell r="I9139" t="str">
            <v>DA4BIQ0602-15SA</v>
          </cell>
        </row>
        <row r="9140">
          <cell r="I9140" t="str">
            <v>DA1NHZ5016-15SA</v>
          </cell>
        </row>
        <row r="9141">
          <cell r="I9141" t="str">
            <v>DA1NHI5011-13SA</v>
          </cell>
        </row>
        <row r="9142">
          <cell r="I9142" t="str">
            <v>DA1NHZ5023-18SA</v>
          </cell>
        </row>
        <row r="9143">
          <cell r="I9143" t="str">
            <v>DA1NHZ5019-15SA</v>
          </cell>
        </row>
        <row r="9144">
          <cell r="I9144" t="str">
            <v>DA5BCJ0204-15SA</v>
          </cell>
        </row>
        <row r="9145">
          <cell r="I9145" t="str">
            <v>DA4BCL0306-15SA</v>
          </cell>
        </row>
        <row r="9146">
          <cell r="I9146" t="str">
            <v>DA4BCN0402-15SA</v>
          </cell>
        </row>
        <row r="9147">
          <cell r="I9147" t="str">
            <v>DA4BCN0404-15SA</v>
          </cell>
        </row>
        <row r="9148">
          <cell r="I9148" t="str">
            <v>DA4BCM0504-15SA</v>
          </cell>
        </row>
        <row r="9149">
          <cell r="I9149" t="str">
            <v>DA5BCJ0204-15SB</v>
          </cell>
        </row>
        <row r="9150">
          <cell r="I9150" t="str">
            <v>DA4BCL0306-15SA</v>
          </cell>
        </row>
        <row r="9151">
          <cell r="I9151" t="str">
            <v>DA4BCN0402-15SA</v>
          </cell>
        </row>
        <row r="9152">
          <cell r="I9152" t="str">
            <v>DA4BCN0404-15SA</v>
          </cell>
        </row>
        <row r="9153">
          <cell r="I9153" t="str">
            <v>DA4BCM0504-15SA</v>
          </cell>
        </row>
        <row r="9154">
          <cell r="I9154" t="str">
            <v>NA7BCJ0204-15SA</v>
          </cell>
        </row>
        <row r="9155">
          <cell r="I9155" t="str">
            <v>NA5BCL0306-15SA</v>
          </cell>
        </row>
        <row r="9156">
          <cell r="I9156" t="str">
            <v>NA5BCN0402-15SA</v>
          </cell>
        </row>
        <row r="9157">
          <cell r="I9157" t="str">
            <v>NA5BCN0404-15SA</v>
          </cell>
        </row>
        <row r="9158">
          <cell r="I9158" t="str">
            <v>NA5BCM0504-15SA</v>
          </cell>
        </row>
        <row r="9159">
          <cell r="I9159" t="str">
            <v>NB8BCJ0204-15SA</v>
          </cell>
        </row>
        <row r="9160">
          <cell r="I9160" t="str">
            <v>NB5BCL0306-15SA</v>
          </cell>
        </row>
        <row r="9161">
          <cell r="I9161" t="str">
            <v>NB5BCN0402-15SA</v>
          </cell>
        </row>
        <row r="9162">
          <cell r="I9162" t="str">
            <v>NB5BCN0404-15SA</v>
          </cell>
        </row>
        <row r="9163">
          <cell r="I9163" t="str">
            <v>NB5BCM0504-15SA</v>
          </cell>
        </row>
        <row r="9164">
          <cell r="I9164" t="str">
            <v>DA3BCJ0204-15SB</v>
          </cell>
        </row>
        <row r="9165">
          <cell r="I9165" t="str">
            <v>DA2BCL0306-15SA</v>
          </cell>
        </row>
        <row r="9166">
          <cell r="I9166" t="str">
            <v>DA2BCN0402-15SA</v>
          </cell>
        </row>
        <row r="9167">
          <cell r="I9167" t="str">
            <v>DA2BCN0404-15SA</v>
          </cell>
        </row>
        <row r="9168">
          <cell r="I9168" t="str">
            <v>DA2BCM0504-15SA</v>
          </cell>
        </row>
        <row r="9169">
          <cell r="I9169" t="str">
            <v>DB3BCJ0204-15SA</v>
          </cell>
        </row>
        <row r="9170">
          <cell r="I9170" t="str">
            <v>DB2BCL0306-15SA</v>
          </cell>
        </row>
        <row r="9171">
          <cell r="I9171" t="str">
            <v>DB2BCN0402-15SA</v>
          </cell>
        </row>
        <row r="9172">
          <cell r="I9172" t="str">
            <v>DB2BCN0404-15SA</v>
          </cell>
        </row>
        <row r="9173">
          <cell r="I9173" t="str">
            <v>DB2BCM0504-15SA</v>
          </cell>
        </row>
        <row r="9174">
          <cell r="I9174" t="str">
            <v>NA3BCJ0204-15SA</v>
          </cell>
        </row>
        <row r="9175">
          <cell r="I9175" t="str">
            <v>NA2BCL0306-15SA</v>
          </cell>
        </row>
        <row r="9176">
          <cell r="I9176" t="str">
            <v>NA2BCN0402-15SA</v>
          </cell>
        </row>
        <row r="9177">
          <cell r="I9177" t="str">
            <v>NA2BCN0404-15SA</v>
          </cell>
        </row>
        <row r="9178">
          <cell r="I9178" t="str">
            <v>NA2BCM0504-15SA</v>
          </cell>
        </row>
        <row r="9179">
          <cell r="I9179" t="str">
            <v>NA6BCJ0204-15SA</v>
          </cell>
        </row>
        <row r="9180">
          <cell r="I9180" t="str">
            <v>NA4BCL0306-15SA</v>
          </cell>
        </row>
        <row r="9181">
          <cell r="I9181" t="str">
            <v>NA4BCN0402-15SA</v>
          </cell>
        </row>
        <row r="9182">
          <cell r="I9182" t="str">
            <v>NA4BCN0404-15SA</v>
          </cell>
        </row>
        <row r="9183">
          <cell r="I9183" t="str">
            <v>NA4BCM0504-15SA</v>
          </cell>
        </row>
        <row r="9184">
          <cell r="I9184" t="str">
            <v>DB2BCJ0204-15SA</v>
          </cell>
        </row>
        <row r="9185">
          <cell r="I9185" t="str">
            <v>DB1BCL0306-15SA</v>
          </cell>
        </row>
        <row r="9186">
          <cell r="I9186" t="str">
            <v>DB1BCN0402-15SA</v>
          </cell>
        </row>
        <row r="9187">
          <cell r="I9187" t="str">
            <v>DB1BCN0404-15SA</v>
          </cell>
        </row>
        <row r="9188">
          <cell r="I9188" t="str">
            <v>DB1BCM0504-15SA</v>
          </cell>
        </row>
        <row r="9189">
          <cell r="I9189" t="str">
            <v>DA1BHO0101-15SB</v>
          </cell>
        </row>
        <row r="9190">
          <cell r="I9190" t="str">
            <v>DA2BHO1335-15SB</v>
          </cell>
        </row>
        <row r="9191">
          <cell r="I9191" t="str">
            <v>DA1BHO0002-19SB</v>
          </cell>
        </row>
        <row r="9192">
          <cell r="I9192" t="str">
            <v>DA2BHP0202-15SB</v>
          </cell>
        </row>
        <row r="9193">
          <cell r="I9193" t="str">
            <v>DA1BIR0603-15SB</v>
          </cell>
        </row>
        <row r="9194">
          <cell r="I9194" t="str">
            <v>NA1BHO0101-15SB</v>
          </cell>
        </row>
        <row r="9195">
          <cell r="I9195" t="str">
            <v>NA1BHO1335-15SB</v>
          </cell>
        </row>
        <row r="9196">
          <cell r="I9196" t="str">
            <v>NA1BHO0002-19SB</v>
          </cell>
        </row>
        <row r="9197">
          <cell r="I9197" t="str">
            <v>NA1BHP0202-15SB</v>
          </cell>
        </row>
        <row r="9198">
          <cell r="I9198" t="str">
            <v>NA1BIR0603-15SB</v>
          </cell>
        </row>
        <row r="9199">
          <cell r="I9199" t="str">
            <v>NB5BCJ0204-15SB</v>
          </cell>
        </row>
        <row r="9200">
          <cell r="I9200" t="str">
            <v>NB4BCL0306-15SA</v>
          </cell>
        </row>
        <row r="9201">
          <cell r="I9201" t="str">
            <v>NB4BCN0402-15SA</v>
          </cell>
        </row>
        <row r="9202">
          <cell r="I9202" t="str">
            <v>NB4BCN0404-15SA</v>
          </cell>
        </row>
        <row r="9203">
          <cell r="I9203" t="str">
            <v>NB4BCM0504-15SA</v>
          </cell>
        </row>
        <row r="9204">
          <cell r="I9204" t="str">
            <v>DB9BCJ0204-15SA</v>
          </cell>
        </row>
        <row r="9205">
          <cell r="I9205" t="str">
            <v>DB5BCL0306-15SA</v>
          </cell>
        </row>
        <row r="9206">
          <cell r="I9206" t="str">
            <v>DB5BCN0402-15SA</v>
          </cell>
        </row>
        <row r="9207">
          <cell r="I9207" t="str">
            <v>DB5BCN0404-15SA</v>
          </cell>
        </row>
        <row r="9208">
          <cell r="I9208" t="str">
            <v>DB5BCM0504-15SA</v>
          </cell>
        </row>
        <row r="9209">
          <cell r="I9209" t="str">
            <v>DB5BCJ0204-15SA</v>
          </cell>
        </row>
        <row r="9210">
          <cell r="I9210" t="str">
            <v>DB3BCL0306-15SA</v>
          </cell>
        </row>
        <row r="9211">
          <cell r="I9211" t="str">
            <v>DB3BCN0402-15SA</v>
          </cell>
        </row>
        <row r="9212">
          <cell r="I9212" t="str">
            <v>DB3BCN0404-15SA</v>
          </cell>
        </row>
        <row r="9213">
          <cell r="I9213" t="str">
            <v>DB3BCM0504-15SA</v>
          </cell>
        </row>
        <row r="9214">
          <cell r="I9214" t="str">
            <v>DA9BCJ0204-15SA</v>
          </cell>
        </row>
        <row r="9215">
          <cell r="I9215" t="str">
            <v>DA5BCL0306-15SA</v>
          </cell>
        </row>
        <row r="9216">
          <cell r="I9216" t="str">
            <v>DA5BCN0402-15SA</v>
          </cell>
        </row>
        <row r="9217">
          <cell r="I9217" t="str">
            <v>DA5BCN0404-15SA</v>
          </cell>
        </row>
        <row r="9218">
          <cell r="I9218" t="str">
            <v>DA5BCM0504-15SA</v>
          </cell>
        </row>
        <row r="9219">
          <cell r="I9219" t="str">
            <v>NB5BCJ0204-15SA</v>
          </cell>
        </row>
        <row r="9220">
          <cell r="I9220" t="str">
            <v>NB4BCL0306-15SA</v>
          </cell>
        </row>
        <row r="9221">
          <cell r="I9221" t="str">
            <v>NB4BCN0402-15SA</v>
          </cell>
        </row>
        <row r="9222">
          <cell r="I9222" t="str">
            <v>NB4BCN0404-15SA</v>
          </cell>
        </row>
        <row r="9223">
          <cell r="I9223" t="str">
            <v>NB4BCM0504-15SA</v>
          </cell>
        </row>
        <row r="9224">
          <cell r="I9224" t="str">
            <v>DB5BCJ0204-15SA</v>
          </cell>
        </row>
        <row r="9225">
          <cell r="I9225" t="str">
            <v>DB3BCL0306-15SA</v>
          </cell>
        </row>
        <row r="9226">
          <cell r="I9226" t="str">
            <v>DB3BCN0402-15SA</v>
          </cell>
        </row>
        <row r="9227">
          <cell r="I9227" t="str">
            <v>DB3BCN0404-15SA</v>
          </cell>
        </row>
        <row r="9228">
          <cell r="I9228" t="str">
            <v>DB3BCM0504-15SA</v>
          </cell>
        </row>
        <row r="9229">
          <cell r="I9229" t="str">
            <v>DA5BCJ0204-15SA</v>
          </cell>
        </row>
        <row r="9230">
          <cell r="I9230" t="str">
            <v>DA3BCL0306-15SA</v>
          </cell>
        </row>
        <row r="9231">
          <cell r="I9231" t="str">
            <v>DA3BCN0402-15SA</v>
          </cell>
        </row>
        <row r="9232">
          <cell r="I9232" t="str">
            <v>DA3BCN0404-15SA</v>
          </cell>
        </row>
        <row r="9233">
          <cell r="I9233" t="str">
            <v>DA3BCM0504-15SA</v>
          </cell>
        </row>
        <row r="9234">
          <cell r="I9234" t="str">
            <v>NB5BCJ0204-15SA</v>
          </cell>
        </row>
        <row r="9235">
          <cell r="I9235" t="str">
            <v>NB4BCL0306-15SA</v>
          </cell>
        </row>
        <row r="9236">
          <cell r="I9236" t="str">
            <v>NB4BCN0402-15SA</v>
          </cell>
        </row>
        <row r="9237">
          <cell r="I9237" t="str">
            <v>NB4BCN0404-15SA</v>
          </cell>
        </row>
        <row r="9238">
          <cell r="I9238" t="str">
            <v>NB4BCM0504-15SA</v>
          </cell>
        </row>
        <row r="9239">
          <cell r="I9239" t="str">
            <v>NB1BHO0101-15SB</v>
          </cell>
        </row>
        <row r="9240">
          <cell r="I9240" t="str">
            <v>NB1BHO1335-15SB</v>
          </cell>
        </row>
        <row r="9241">
          <cell r="I9241" t="str">
            <v>NB1BHO0002-19SB</v>
          </cell>
        </row>
        <row r="9242">
          <cell r="I9242" t="str">
            <v>NB1BHP0202-15SB</v>
          </cell>
        </row>
        <row r="9243">
          <cell r="I9243" t="str">
            <v>NB1BIR0603-15SB</v>
          </cell>
        </row>
        <row r="9244">
          <cell r="I9244" t="str">
            <v>NA4BCJ0204-15SB</v>
          </cell>
        </row>
        <row r="9245">
          <cell r="I9245" t="str">
            <v>NA3BCL0306-15SA</v>
          </cell>
        </row>
        <row r="9246">
          <cell r="I9246" t="str">
            <v>NA3BCN0402-15SA</v>
          </cell>
        </row>
        <row r="9247">
          <cell r="I9247" t="str">
            <v>NA3BCN0404-15SA</v>
          </cell>
        </row>
        <row r="9248">
          <cell r="I9248" t="str">
            <v>NA3BCM0504-15SA</v>
          </cell>
        </row>
        <row r="9249">
          <cell r="I9249" t="str">
            <v>DB7BCJ0204-15SA</v>
          </cell>
        </row>
        <row r="9250">
          <cell r="I9250" t="str">
            <v>DB5BCL0306-15SA</v>
          </cell>
        </row>
        <row r="9251">
          <cell r="I9251" t="str">
            <v>DB5BCN0402-15SA</v>
          </cell>
        </row>
        <row r="9252">
          <cell r="I9252" t="str">
            <v>DB5BCN0404-15SA</v>
          </cell>
        </row>
        <row r="9253">
          <cell r="I9253" t="str">
            <v>DB5BCM0504-15SA</v>
          </cell>
        </row>
        <row r="9254">
          <cell r="I9254" t="str">
            <v>DB8BCJ0204-15SA</v>
          </cell>
        </row>
        <row r="9255">
          <cell r="I9255" t="str">
            <v>DB5BCL0306-15SA</v>
          </cell>
        </row>
        <row r="9256">
          <cell r="I9256" t="str">
            <v>DB5BCN0402-15SA</v>
          </cell>
        </row>
        <row r="9257">
          <cell r="I9257" t="str">
            <v>DB5BCN0404-15SA</v>
          </cell>
        </row>
        <row r="9258">
          <cell r="I9258" t="str">
            <v>DB5BCM0504-15SA</v>
          </cell>
        </row>
        <row r="9259">
          <cell r="I9259" t="str">
            <v>NB9BCJ0204-15SA</v>
          </cell>
        </row>
        <row r="9260">
          <cell r="I9260" t="str">
            <v>NB5BCL0306-15SA</v>
          </cell>
        </row>
        <row r="9261">
          <cell r="I9261" t="str">
            <v>NB5BCN0402-15SA</v>
          </cell>
        </row>
        <row r="9262">
          <cell r="I9262" t="str">
            <v>NB5BCN0404-15SA</v>
          </cell>
        </row>
        <row r="9263">
          <cell r="I9263" t="str">
            <v>NB5BCM0504-15SA</v>
          </cell>
        </row>
        <row r="9264">
          <cell r="I9264" t="str">
            <v>NA1BHO0101-15SB</v>
          </cell>
        </row>
        <row r="9265">
          <cell r="I9265" t="str">
            <v>NA2BHO1335-15SB</v>
          </cell>
        </row>
        <row r="9266">
          <cell r="I9266" t="str">
            <v>NA1BHO0002-19SB</v>
          </cell>
        </row>
        <row r="9267">
          <cell r="I9267" t="str">
            <v>NA2BHP0202-15SB</v>
          </cell>
        </row>
        <row r="9268">
          <cell r="I9268" t="str">
            <v>NA1BIR0603-15SB</v>
          </cell>
        </row>
        <row r="9269">
          <cell r="I9269" t="str">
            <v>NA5BCJ0204-15SB</v>
          </cell>
        </row>
        <row r="9270">
          <cell r="I9270" t="str">
            <v>NA4BCL0306-15SA</v>
          </cell>
        </row>
        <row r="9271">
          <cell r="I9271" t="str">
            <v>NA4BCN0402-15SA</v>
          </cell>
        </row>
        <row r="9272">
          <cell r="I9272" t="str">
            <v>NA4BCN0404-15SA</v>
          </cell>
        </row>
        <row r="9273">
          <cell r="I9273" t="str">
            <v>NA4BCM0504-15SA</v>
          </cell>
        </row>
        <row r="9274">
          <cell r="I9274" t="str">
            <v>DA5BCJ0204-15SB</v>
          </cell>
        </row>
        <row r="9275">
          <cell r="I9275" t="str">
            <v>DA4BCL0306-15SA</v>
          </cell>
        </row>
        <row r="9276">
          <cell r="I9276" t="str">
            <v>DA4BCN0402-15SA</v>
          </cell>
        </row>
        <row r="9277">
          <cell r="I9277" t="str">
            <v>DA4BCN0404-15SA</v>
          </cell>
        </row>
        <row r="9278">
          <cell r="I9278" t="str">
            <v>DA4BCM0504-15SA</v>
          </cell>
        </row>
        <row r="9279">
          <cell r="I9279" t="str">
            <v>DB5BCJ0204-15SB</v>
          </cell>
        </row>
        <row r="9280">
          <cell r="I9280" t="str">
            <v>DB4BCL0306-15SA</v>
          </cell>
        </row>
        <row r="9281">
          <cell r="I9281" t="str">
            <v>DB4BCN0402-15SA</v>
          </cell>
        </row>
        <row r="9282">
          <cell r="I9282" t="str">
            <v>DB4BCN0404-15SA</v>
          </cell>
        </row>
        <row r="9283">
          <cell r="I9283" t="str">
            <v>DB4BCM0504-15SA</v>
          </cell>
        </row>
        <row r="9284">
          <cell r="I9284" t="str">
            <v>NA3BCJ0204-15SB</v>
          </cell>
        </row>
        <row r="9285">
          <cell r="I9285" t="str">
            <v>NA2BCL0306-15SA</v>
          </cell>
        </row>
        <row r="9286">
          <cell r="I9286" t="str">
            <v>NA2BCN0402-15SA</v>
          </cell>
        </row>
        <row r="9287">
          <cell r="I9287" t="str">
            <v>NA2BCN0404-15SA</v>
          </cell>
        </row>
        <row r="9288">
          <cell r="I9288" t="str">
            <v>NA2BCM0504-15SA</v>
          </cell>
        </row>
        <row r="9289">
          <cell r="I9289" t="str">
            <v>NA4BCJ0204-15SA</v>
          </cell>
        </row>
        <row r="9290">
          <cell r="I9290" t="str">
            <v>NA3BCL0306-15SA</v>
          </cell>
        </row>
        <row r="9291">
          <cell r="I9291" t="str">
            <v>NA3BCN0402-15SA</v>
          </cell>
        </row>
        <row r="9292">
          <cell r="I9292" t="str">
            <v>NA3BCN0404-15SA</v>
          </cell>
        </row>
        <row r="9293">
          <cell r="I9293" t="str">
            <v>NA3BCM0504-15SA</v>
          </cell>
        </row>
        <row r="9294">
          <cell r="I9294" t="str">
            <v>NA2BCJ0204-15SA</v>
          </cell>
        </row>
        <row r="9295">
          <cell r="I9295" t="str">
            <v>NA1BCL0306-15SA</v>
          </cell>
        </row>
        <row r="9296">
          <cell r="I9296" t="str">
            <v>NA1BCN0402-15SA</v>
          </cell>
        </row>
        <row r="9297">
          <cell r="I9297" t="str">
            <v>NA1BCN0404-15SA</v>
          </cell>
        </row>
        <row r="9298">
          <cell r="I9298" t="str">
            <v>NA1BCM0504-15SA</v>
          </cell>
        </row>
        <row r="9299">
          <cell r="I9299" t="str">
            <v>DB9BCJ0204-15SA</v>
          </cell>
        </row>
        <row r="9300">
          <cell r="I9300" t="str">
            <v>DB5BCL0306-15SA</v>
          </cell>
        </row>
        <row r="9301">
          <cell r="I9301" t="str">
            <v>DB5BCN0402-15SA</v>
          </cell>
        </row>
        <row r="9302">
          <cell r="I9302" t="str">
            <v>DB5BCN0404-15SA</v>
          </cell>
        </row>
        <row r="9303">
          <cell r="I9303" t="str">
            <v>DB5BCM0504-15SA</v>
          </cell>
        </row>
        <row r="9304">
          <cell r="I9304" t="str">
            <v>NB6BCJ0204-15SA</v>
          </cell>
        </row>
        <row r="9305">
          <cell r="I9305" t="str">
            <v>NB4BCL0306-15SA</v>
          </cell>
        </row>
        <row r="9306">
          <cell r="I9306" t="str">
            <v>NB4BCN0402-15SA</v>
          </cell>
        </row>
        <row r="9307">
          <cell r="I9307" t="str">
            <v>NB4BCN0404-15SA</v>
          </cell>
        </row>
        <row r="9308">
          <cell r="I9308" t="str">
            <v>NB4BCM0504-15SA</v>
          </cell>
        </row>
        <row r="9309">
          <cell r="I9309" t="str">
            <v>NB4BIR0004-15SA</v>
          </cell>
        </row>
        <row r="9310">
          <cell r="I9310" t="str">
            <v>NB4BIQ0602-15SA</v>
          </cell>
        </row>
        <row r="9311">
          <cell r="I9311" t="str">
            <v>NB1NHZ5016-15SA</v>
          </cell>
        </row>
        <row r="9312">
          <cell r="I9312" t="str">
            <v>NB1NHI5011-13SA</v>
          </cell>
        </row>
        <row r="9313">
          <cell r="I9313" t="str">
            <v>NB1NHZ5023-18SA</v>
          </cell>
        </row>
        <row r="9314">
          <cell r="I9314" t="str">
            <v>NB1NHZ5019-15SA</v>
          </cell>
        </row>
        <row r="9315">
          <cell r="I9315" t="str">
            <v>DB5BCJ0204-15SB</v>
          </cell>
        </row>
        <row r="9316">
          <cell r="I9316" t="str">
            <v>DB4BCL0306-15SA</v>
          </cell>
        </row>
        <row r="9317">
          <cell r="I9317" t="str">
            <v>DB4BCN0402-15SA</v>
          </cell>
        </row>
        <row r="9318">
          <cell r="I9318" t="str">
            <v>DB4BCN0404-15SA</v>
          </cell>
        </row>
        <row r="9319">
          <cell r="I9319" t="str">
            <v>DB4BCM0504-15SA</v>
          </cell>
        </row>
        <row r="9320">
          <cell r="I9320" t="str">
            <v>DB1BCJ0204-15SA</v>
          </cell>
        </row>
        <row r="9321">
          <cell r="I9321" t="str">
            <v>DB1BCL0306-15SA</v>
          </cell>
        </row>
        <row r="9322">
          <cell r="I9322" t="str">
            <v>DB1BCN0402-15SA</v>
          </cell>
        </row>
        <row r="9323">
          <cell r="I9323" t="str">
            <v>DB1BCN0404-15SA</v>
          </cell>
        </row>
        <row r="9324">
          <cell r="I9324" t="str">
            <v>DB1BCM0504-15SA</v>
          </cell>
        </row>
        <row r="9325">
          <cell r="I9325" t="str">
            <v>DB3BCJ0204-15SB</v>
          </cell>
        </row>
        <row r="9326">
          <cell r="I9326" t="str">
            <v>DB2BCL0306-15SA</v>
          </cell>
        </row>
        <row r="9327">
          <cell r="I9327" t="str">
            <v>DB2BCN0402-15SA</v>
          </cell>
        </row>
        <row r="9328">
          <cell r="I9328" t="str">
            <v>DB2BCN0404-15SA</v>
          </cell>
        </row>
        <row r="9329">
          <cell r="I9329" t="str">
            <v>DB2BCM0504-15SA</v>
          </cell>
        </row>
        <row r="9330">
          <cell r="I9330" t="str">
            <v>NA6BCJ0204-15SA</v>
          </cell>
        </row>
        <row r="9331">
          <cell r="I9331" t="str">
            <v>NA4BCL0306-15SA</v>
          </cell>
        </row>
        <row r="9332">
          <cell r="I9332" t="str">
            <v>NA4BCN0402-15SA</v>
          </cell>
        </row>
        <row r="9333">
          <cell r="I9333" t="str">
            <v>NA4BCN0404-15SA</v>
          </cell>
        </row>
        <row r="9334">
          <cell r="I9334" t="str">
            <v>NA4BCM0504-15SA</v>
          </cell>
        </row>
        <row r="9335">
          <cell r="I9335" t="str">
            <v>NA1BCJ0204-15SA</v>
          </cell>
        </row>
        <row r="9336">
          <cell r="I9336" t="str">
            <v>NA1BCL0306-15SA</v>
          </cell>
        </row>
        <row r="9337">
          <cell r="I9337" t="str">
            <v>NA1BCN0402-15SA</v>
          </cell>
        </row>
        <row r="9338">
          <cell r="I9338" t="str">
            <v>NA1BCN0404-15SA</v>
          </cell>
        </row>
        <row r="9339">
          <cell r="I9339" t="str">
            <v>NA1BCM0504-15SA</v>
          </cell>
        </row>
        <row r="9340">
          <cell r="I9340" t="str">
            <v>NB1BCJ0204-15SA</v>
          </cell>
        </row>
        <row r="9341">
          <cell r="I9341" t="str">
            <v>NB1BCL0306-15SA</v>
          </cell>
        </row>
        <row r="9342">
          <cell r="I9342" t="str">
            <v>NB1BCN0402-15SA</v>
          </cell>
        </row>
        <row r="9343">
          <cell r="I9343" t="str">
            <v>NB1BCN0404-15SA</v>
          </cell>
        </row>
        <row r="9344">
          <cell r="I9344" t="str">
            <v>NB1BCM0504-15SA</v>
          </cell>
        </row>
        <row r="9345">
          <cell r="I9345" t="str">
            <v>NB3BCJ0204-15SA</v>
          </cell>
        </row>
        <row r="9346">
          <cell r="I9346" t="str">
            <v>NB2BCL0306-15SA</v>
          </cell>
        </row>
        <row r="9347">
          <cell r="I9347" t="str">
            <v>NB2BCN0402-15SA</v>
          </cell>
        </row>
        <row r="9348">
          <cell r="I9348" t="str">
            <v>NB2BCN0404-15SA</v>
          </cell>
        </row>
        <row r="9349">
          <cell r="I9349" t="str">
            <v>NB2BCM0504-15SA</v>
          </cell>
        </row>
        <row r="9350">
          <cell r="I9350" t="str">
            <v>NB3BCJ0204-15SB</v>
          </cell>
        </row>
        <row r="9351">
          <cell r="I9351" t="str">
            <v>NB3BCL0306-15SA</v>
          </cell>
        </row>
        <row r="9352">
          <cell r="I9352" t="str">
            <v>NB3BCN0402-15SA</v>
          </cell>
        </row>
        <row r="9353">
          <cell r="I9353" t="str">
            <v>NB3BCN0404-15SA</v>
          </cell>
        </row>
        <row r="9354">
          <cell r="I9354" t="str">
            <v>NB3BCM0504-15SA</v>
          </cell>
        </row>
        <row r="9355">
          <cell r="I9355" t="str">
            <v>NA1BHO0101-15SB</v>
          </cell>
        </row>
        <row r="9356">
          <cell r="I9356" t="str">
            <v>NA2BHO1335-15SB</v>
          </cell>
        </row>
        <row r="9357">
          <cell r="I9357" t="str">
            <v>NA1BHO0002-19SB</v>
          </cell>
        </row>
        <row r="9358">
          <cell r="I9358" t="str">
            <v>NA2BHP0202-15SB</v>
          </cell>
        </row>
        <row r="9359">
          <cell r="I9359" t="str">
            <v>NA1BIR0603-15SA</v>
          </cell>
        </row>
        <row r="9360">
          <cell r="I9360" t="str">
            <v>DB4BCJ0204-15SA</v>
          </cell>
        </row>
        <row r="9361">
          <cell r="I9361" t="str">
            <v>DB3BCL0306-15SA</v>
          </cell>
        </row>
        <row r="9362">
          <cell r="I9362" t="str">
            <v>DB3BCN0402-15SA</v>
          </cell>
        </row>
        <row r="9363">
          <cell r="I9363" t="str">
            <v>DB3BCN0404-15SA</v>
          </cell>
        </row>
        <row r="9364">
          <cell r="I9364" t="str">
            <v>DB3BCM0504-15SA</v>
          </cell>
        </row>
        <row r="9365">
          <cell r="I9365" t="str">
            <v>NA7BCJ0204-15SA</v>
          </cell>
        </row>
        <row r="9366">
          <cell r="I9366" t="str">
            <v>NA4BCL0306-15SA</v>
          </cell>
        </row>
        <row r="9367">
          <cell r="I9367" t="str">
            <v>NA4BCN0402-15SA</v>
          </cell>
        </row>
        <row r="9368">
          <cell r="I9368" t="str">
            <v>NA4BCN0404-15SA</v>
          </cell>
        </row>
        <row r="9369">
          <cell r="I9369" t="str">
            <v>NA4BCM0504-15SA</v>
          </cell>
        </row>
        <row r="9370">
          <cell r="I9370" t="str">
            <v>DB9BCJ0204-15SA</v>
          </cell>
        </row>
        <row r="9371">
          <cell r="I9371" t="str">
            <v>DB5BCL0306-15SA</v>
          </cell>
        </row>
        <row r="9372">
          <cell r="I9372" t="str">
            <v>DB5BCN0402-15SA</v>
          </cell>
        </row>
        <row r="9373">
          <cell r="I9373" t="str">
            <v>DB5BCN0404-15SA</v>
          </cell>
        </row>
        <row r="9374">
          <cell r="I9374" t="str">
            <v>DB5BCM0504-15SA</v>
          </cell>
        </row>
        <row r="9375">
          <cell r="I9375" t="str">
            <v>NA1BCJ0204-15SB</v>
          </cell>
        </row>
        <row r="9376">
          <cell r="I9376" t="str">
            <v>NA1BCL0306-15SA</v>
          </cell>
        </row>
        <row r="9377">
          <cell r="I9377" t="str">
            <v>NA1BCN0402-15SA</v>
          </cell>
        </row>
        <row r="9378">
          <cell r="I9378" t="str">
            <v>NA1BCN0404-15SA</v>
          </cell>
        </row>
        <row r="9379">
          <cell r="I9379" t="str">
            <v>NA1BCM0504-15SA</v>
          </cell>
        </row>
        <row r="9380">
          <cell r="I9380" t="str">
            <v>NA6BCJ0204-15SA</v>
          </cell>
        </row>
        <row r="9381">
          <cell r="I9381" t="str">
            <v>NA4BCL0306-15SA</v>
          </cell>
        </row>
        <row r="9382">
          <cell r="I9382" t="str">
            <v>NA4BCN0402-15SA</v>
          </cell>
        </row>
        <row r="9383">
          <cell r="I9383" t="str">
            <v>NA4BCN0404-15SA</v>
          </cell>
        </row>
        <row r="9384">
          <cell r="I9384" t="str">
            <v>NA4BCM0504-15SA</v>
          </cell>
        </row>
        <row r="9385">
          <cell r="I9385" t="str">
            <v>NB2BCJ0204-15SB</v>
          </cell>
        </row>
        <row r="9386">
          <cell r="I9386" t="str">
            <v>NB2BCL0306-15SA</v>
          </cell>
        </row>
        <row r="9387">
          <cell r="I9387" t="str">
            <v>NB2BCN0402-15SA</v>
          </cell>
        </row>
        <row r="9388">
          <cell r="I9388" t="str">
            <v>NB2BCN0404-15SA</v>
          </cell>
        </row>
        <row r="9389">
          <cell r="I9389" t="str">
            <v>NB2BCM0504-15SA</v>
          </cell>
        </row>
        <row r="9390">
          <cell r="I9390" t="str">
            <v>DB3BCJ0204-15SA</v>
          </cell>
        </row>
        <row r="9391">
          <cell r="I9391" t="str">
            <v>DB2BCL0306-15SA</v>
          </cell>
        </row>
        <row r="9392">
          <cell r="I9392" t="str">
            <v>DB2BCN0402-15SA</v>
          </cell>
        </row>
        <row r="9393">
          <cell r="I9393" t="str">
            <v>DB2BCN0404-15SA</v>
          </cell>
        </row>
        <row r="9394">
          <cell r="I9394" t="str">
            <v>DB2BCM0504-15SA</v>
          </cell>
        </row>
        <row r="9395">
          <cell r="I9395" t="str">
            <v>NA4BCJ0204-15SA</v>
          </cell>
        </row>
        <row r="9396">
          <cell r="I9396" t="str">
            <v>NA3BCL0306-15SA</v>
          </cell>
        </row>
        <row r="9397">
          <cell r="I9397" t="str">
            <v>NA3BCN0402-15SA</v>
          </cell>
        </row>
        <row r="9398">
          <cell r="I9398" t="str">
            <v>NA3BCN0404-15SA</v>
          </cell>
        </row>
        <row r="9399">
          <cell r="I9399" t="str">
            <v>NA3BCM0504-15SA</v>
          </cell>
        </row>
        <row r="9400">
          <cell r="I9400" t="str">
            <v>NA2BCJ0204-15SA</v>
          </cell>
        </row>
        <row r="9401">
          <cell r="I9401" t="str">
            <v>NA2BCL0306-15SA</v>
          </cell>
        </row>
        <row r="9402">
          <cell r="I9402" t="str">
            <v>NA2BCN0402-15SA</v>
          </cell>
        </row>
        <row r="9403">
          <cell r="I9403" t="str">
            <v>NA2BCN0404-15SA</v>
          </cell>
        </row>
        <row r="9404">
          <cell r="I9404" t="str">
            <v>NA2BCM0504-15SA</v>
          </cell>
        </row>
        <row r="9405">
          <cell r="I9405" t="str">
            <v>NA1BHO0101-15SB</v>
          </cell>
        </row>
        <row r="9406">
          <cell r="I9406" t="str">
            <v>NA1BHO1335-15SB</v>
          </cell>
        </row>
        <row r="9407">
          <cell r="I9407" t="str">
            <v>NA1BHO0002-19SB</v>
          </cell>
        </row>
        <row r="9408">
          <cell r="I9408" t="str">
            <v>NA1BHP0202-15SB</v>
          </cell>
        </row>
        <row r="9409">
          <cell r="I9409" t="str">
            <v>NA1BIR0603-15SB</v>
          </cell>
        </row>
        <row r="9410">
          <cell r="I9410" t="str">
            <v>DB1BHO0101-15SB</v>
          </cell>
        </row>
        <row r="9411">
          <cell r="I9411" t="str">
            <v>DB2BHO1335-15SB</v>
          </cell>
        </row>
        <row r="9412">
          <cell r="I9412" t="str">
            <v>DB1BHO0002-19SB</v>
          </cell>
        </row>
        <row r="9413">
          <cell r="I9413" t="str">
            <v>DB2BHP0202-15SB</v>
          </cell>
        </row>
        <row r="9414">
          <cell r="I9414" t="str">
            <v>DB1BIR0603-15SA</v>
          </cell>
        </row>
        <row r="9415">
          <cell r="I9415" t="str">
            <v>DB3BCJ0204-15SB</v>
          </cell>
        </row>
        <row r="9416">
          <cell r="I9416" t="str">
            <v>DB2BCL0306-15SA</v>
          </cell>
        </row>
        <row r="9417">
          <cell r="I9417" t="str">
            <v>DB2BCN0402-15SA</v>
          </cell>
        </row>
        <row r="9418">
          <cell r="I9418" t="str">
            <v>DB2BCN0404-15SA</v>
          </cell>
        </row>
        <row r="9419">
          <cell r="I9419" t="str">
            <v>DB2BCM0504-15SA</v>
          </cell>
        </row>
        <row r="9420">
          <cell r="I9420" t="str">
            <v>NB5BCJ0204-15SB</v>
          </cell>
        </row>
        <row r="9421">
          <cell r="I9421" t="str">
            <v>NB4BCL0306-15SA</v>
          </cell>
        </row>
        <row r="9422">
          <cell r="I9422" t="str">
            <v>NB4BCN0402-15SA</v>
          </cell>
        </row>
        <row r="9423">
          <cell r="I9423" t="str">
            <v>NB4BCN0404-15SA</v>
          </cell>
        </row>
        <row r="9424">
          <cell r="I9424" t="str">
            <v>NB4BCM0504-15SA</v>
          </cell>
        </row>
        <row r="9425">
          <cell r="I9425" t="str">
            <v>NB1BHO0101-15SB</v>
          </cell>
        </row>
        <row r="9426">
          <cell r="I9426" t="str">
            <v>NB1BHO1335-15SB</v>
          </cell>
        </row>
        <row r="9427">
          <cell r="I9427" t="str">
            <v>NB1BHO0002-19SB</v>
          </cell>
        </row>
        <row r="9428">
          <cell r="I9428" t="str">
            <v>NB1BHP0202-15SB</v>
          </cell>
        </row>
        <row r="9429">
          <cell r="I9429" t="str">
            <v>NB1BIR0603-15SB</v>
          </cell>
        </row>
        <row r="9430">
          <cell r="I9430" t="str">
            <v>NA7BCJ0204-15SA</v>
          </cell>
        </row>
        <row r="9431">
          <cell r="I9431" t="str">
            <v>NA5BCL0306-15SA</v>
          </cell>
        </row>
        <row r="9432">
          <cell r="I9432" t="str">
            <v>NA5BCN0402-15SA</v>
          </cell>
        </row>
        <row r="9433">
          <cell r="I9433" t="str">
            <v>NA5BCN0404-15SA</v>
          </cell>
        </row>
        <row r="9434">
          <cell r="I9434" t="str">
            <v>NA5BCM0504-15SA</v>
          </cell>
        </row>
        <row r="9435">
          <cell r="I9435" t="str">
            <v>DA9BCJ0204-15SA</v>
          </cell>
        </row>
        <row r="9436">
          <cell r="I9436" t="str">
            <v>DA5BCL0306-15SA</v>
          </cell>
        </row>
        <row r="9437">
          <cell r="I9437" t="str">
            <v>DA5BCN0402-15SA</v>
          </cell>
        </row>
        <row r="9438">
          <cell r="I9438" t="str">
            <v>DA5BCN0404-15SA</v>
          </cell>
        </row>
        <row r="9439">
          <cell r="I9439" t="str">
            <v>DA5BCM0504-15SA</v>
          </cell>
        </row>
        <row r="9440">
          <cell r="I9440" t="str">
            <v>NB4BCJ0204-15SA</v>
          </cell>
        </row>
        <row r="9441">
          <cell r="I9441" t="str">
            <v>NB3BCL0306-15SA</v>
          </cell>
        </row>
        <row r="9442">
          <cell r="I9442" t="str">
            <v>NB3BCN0402-15SA</v>
          </cell>
        </row>
        <row r="9443">
          <cell r="I9443" t="str">
            <v>NB3BCN0404-15SA</v>
          </cell>
        </row>
        <row r="9444">
          <cell r="I9444" t="str">
            <v>NB3BCM0504-15SA</v>
          </cell>
        </row>
        <row r="9445">
          <cell r="I9445" t="str">
            <v>NB8BCJ0204-15SA</v>
          </cell>
        </row>
        <row r="9446">
          <cell r="I9446" t="str">
            <v>NB5BCL0306-15SA</v>
          </cell>
        </row>
        <row r="9447">
          <cell r="I9447" t="str">
            <v>NB5BCN0402-15SA</v>
          </cell>
        </row>
        <row r="9448">
          <cell r="I9448" t="str">
            <v>NB5BCN0404-15SA</v>
          </cell>
        </row>
        <row r="9449">
          <cell r="I9449" t="str">
            <v>NB5BCM0504-15SA</v>
          </cell>
        </row>
        <row r="9450">
          <cell r="I9450" t="str">
            <v>NA4BIR0004-15SA</v>
          </cell>
        </row>
        <row r="9451">
          <cell r="I9451" t="str">
            <v>NA4BIQ0602-15SA</v>
          </cell>
        </row>
        <row r="9452">
          <cell r="I9452" t="str">
            <v>NA1NHZ5016-15SA</v>
          </cell>
        </row>
        <row r="9453">
          <cell r="I9453" t="str">
            <v>NA1NHI5011-13SA</v>
          </cell>
        </row>
        <row r="9454">
          <cell r="I9454" t="str">
            <v>NA1NHZ5023-18SA</v>
          </cell>
        </row>
        <row r="9455">
          <cell r="I9455" t="str">
            <v>NA1NHZ5019-15SA</v>
          </cell>
        </row>
        <row r="9456">
          <cell r="I9456" t="str">
            <v>DA5BCJ0204-15SA</v>
          </cell>
        </row>
        <row r="9457">
          <cell r="I9457" t="str">
            <v>DA3BCL0306-15SA</v>
          </cell>
        </row>
        <row r="9458">
          <cell r="I9458" t="str">
            <v>DA3BCN0402-15SA</v>
          </cell>
        </row>
        <row r="9459">
          <cell r="I9459" t="str">
            <v>DA3BCN0404-15SA</v>
          </cell>
        </row>
        <row r="9460">
          <cell r="I9460" t="str">
            <v>DA3BCM0504-15SA</v>
          </cell>
        </row>
        <row r="9461">
          <cell r="I9461" t="str">
            <v>DB7BCJ0204-15SA</v>
          </cell>
        </row>
        <row r="9462">
          <cell r="I9462" t="str">
            <v>DB4BCL0306-15SA</v>
          </cell>
        </row>
        <row r="9463">
          <cell r="I9463" t="str">
            <v>DB4BCN0402-15SA</v>
          </cell>
        </row>
        <row r="9464">
          <cell r="I9464" t="str">
            <v>DB4BCN0404-15SA</v>
          </cell>
        </row>
        <row r="9465">
          <cell r="I9465" t="str">
            <v>DB4BCM0504-15SA</v>
          </cell>
        </row>
        <row r="9466">
          <cell r="I9466" t="str">
            <v>DB8BCJ0204-15SA</v>
          </cell>
        </row>
        <row r="9467">
          <cell r="I9467" t="str">
            <v>DB5BCL0306-15SA</v>
          </cell>
        </row>
        <row r="9468">
          <cell r="I9468" t="str">
            <v>DB5BCN0402-15SA</v>
          </cell>
        </row>
        <row r="9469">
          <cell r="I9469" t="str">
            <v>DB5BCN0404-15SA</v>
          </cell>
        </row>
        <row r="9470">
          <cell r="I9470" t="str">
            <v>DB5BCM0504-15SA</v>
          </cell>
        </row>
        <row r="9471">
          <cell r="I9471" t="str">
            <v>NA1BCJ0204-15SB</v>
          </cell>
        </row>
        <row r="9472">
          <cell r="I9472" t="str">
            <v>NA1BCL0306-15SA</v>
          </cell>
        </row>
        <row r="9473">
          <cell r="I9473" t="str">
            <v>NA1BCN0402-15SA</v>
          </cell>
        </row>
        <row r="9474">
          <cell r="I9474" t="str">
            <v>NA1BCN0404-15SA</v>
          </cell>
        </row>
        <row r="9475">
          <cell r="I9475" t="str">
            <v>NA1BCM0504-15SA</v>
          </cell>
        </row>
        <row r="9476">
          <cell r="I9476" t="str">
            <v>DB1BHO0101-15SB</v>
          </cell>
        </row>
        <row r="9477">
          <cell r="I9477" t="str">
            <v>DB1BHO1335-15SB</v>
          </cell>
        </row>
        <row r="9478">
          <cell r="I9478" t="str">
            <v>DB1BHO0002-19SB</v>
          </cell>
        </row>
        <row r="9479">
          <cell r="I9479" t="str">
            <v>DB1BHP0202-15SB</v>
          </cell>
        </row>
        <row r="9480">
          <cell r="I9480" t="str">
            <v>DB1BIR0603-15SB</v>
          </cell>
        </row>
        <row r="9481">
          <cell r="I9481" t="str">
            <v>DA4BCJ0204-15SA</v>
          </cell>
        </row>
        <row r="9482">
          <cell r="I9482" t="str">
            <v>DA3BCL0306-15SA</v>
          </cell>
        </row>
        <row r="9483">
          <cell r="I9483" t="str">
            <v>DA3BCN0402-15SA</v>
          </cell>
        </row>
        <row r="9484">
          <cell r="I9484" t="str">
            <v>DA3BCN0404-15SA</v>
          </cell>
        </row>
        <row r="9485">
          <cell r="I9485" t="str">
            <v>DA3BCM0504-15SA</v>
          </cell>
        </row>
        <row r="9486">
          <cell r="I9486" t="str">
            <v>DA6BCJ0204-15SA</v>
          </cell>
        </row>
        <row r="9487">
          <cell r="I9487" t="str">
            <v>DA4BCL0306-15SA</v>
          </cell>
        </row>
        <row r="9488">
          <cell r="I9488" t="str">
            <v>DA4BCN0402-15SA</v>
          </cell>
        </row>
        <row r="9489">
          <cell r="I9489" t="str">
            <v>DA4BCN0404-15SA</v>
          </cell>
        </row>
        <row r="9490">
          <cell r="I9490" t="str">
            <v>DA4BCM0504-15SA</v>
          </cell>
        </row>
        <row r="9491">
          <cell r="I9491" t="str">
            <v>DB4BCJ0204-15SB</v>
          </cell>
        </row>
        <row r="9492">
          <cell r="I9492" t="str">
            <v>DB3BCL0306-15SA</v>
          </cell>
        </row>
        <row r="9493">
          <cell r="I9493" t="str">
            <v>DB3BCN0402-15SA</v>
          </cell>
        </row>
        <row r="9494">
          <cell r="I9494" t="str">
            <v>DB3BCN0404-15SA</v>
          </cell>
        </row>
        <row r="9495">
          <cell r="I9495" t="str">
            <v>DB3BCM0504-15SA</v>
          </cell>
        </row>
        <row r="9496">
          <cell r="I9496" t="str">
            <v>NB1BHO0101-15SB</v>
          </cell>
        </row>
        <row r="9497">
          <cell r="I9497" t="str">
            <v>NB1BHO1335-15SB</v>
          </cell>
        </row>
        <row r="9498">
          <cell r="I9498" t="str">
            <v>NB1BHO0002-19SB</v>
          </cell>
        </row>
        <row r="9499">
          <cell r="I9499" t="str">
            <v>NB1BHP0202-15SB</v>
          </cell>
        </row>
        <row r="9500">
          <cell r="I9500" t="str">
            <v>NB1BIR0603-15SB</v>
          </cell>
        </row>
        <row r="9501">
          <cell r="I9501" t="str">
            <v>NA1BHO0101-15SB</v>
          </cell>
        </row>
        <row r="9502">
          <cell r="I9502" t="str">
            <v>NA2BHO1335-15SB</v>
          </cell>
        </row>
        <row r="9503">
          <cell r="I9503" t="str">
            <v>NA1BHO0002-19SB</v>
          </cell>
        </row>
        <row r="9504">
          <cell r="I9504" t="str">
            <v>NA2BHP0202-15SB</v>
          </cell>
        </row>
        <row r="9505">
          <cell r="I9505" t="str">
            <v>NA1BIR0603-15SA</v>
          </cell>
        </row>
        <row r="9506">
          <cell r="I9506" t="str">
            <v>DA6BCJ0204-15SA</v>
          </cell>
        </row>
        <row r="9507">
          <cell r="I9507" t="str">
            <v>DA4BCL0306-15SA</v>
          </cell>
        </row>
        <row r="9508">
          <cell r="I9508" t="str">
            <v>DA4BCN0402-15SA</v>
          </cell>
        </row>
        <row r="9509">
          <cell r="I9509" t="str">
            <v>DA4BCN0404-15SA</v>
          </cell>
        </row>
        <row r="9510">
          <cell r="I9510" t="str">
            <v>DA4BCM0504-15SA</v>
          </cell>
        </row>
        <row r="9511">
          <cell r="I9511" t="str">
            <v>NB7BCJ0204-15SA</v>
          </cell>
        </row>
        <row r="9512">
          <cell r="I9512" t="str">
            <v>NB5BCL0306-15SA</v>
          </cell>
        </row>
        <row r="9513">
          <cell r="I9513" t="str">
            <v>NB5BCN0402-15SA</v>
          </cell>
        </row>
        <row r="9514">
          <cell r="I9514" t="str">
            <v>NB5BCN0404-15SA</v>
          </cell>
        </row>
        <row r="9515">
          <cell r="I9515" t="str">
            <v>NB5BCM0504-15SA</v>
          </cell>
        </row>
        <row r="9516">
          <cell r="I9516" t="str">
            <v>DA7BCJ0204-15SA</v>
          </cell>
        </row>
        <row r="9517">
          <cell r="I9517" t="str">
            <v>DA5BCL0306-15SA</v>
          </cell>
        </row>
        <row r="9518">
          <cell r="I9518" t="str">
            <v>DA5BCN0402-15SA</v>
          </cell>
        </row>
        <row r="9519">
          <cell r="I9519" t="str">
            <v>DA5BCN0404-15SA</v>
          </cell>
        </row>
        <row r="9520">
          <cell r="I9520" t="str">
            <v>DA5BCM0504-15SA</v>
          </cell>
        </row>
        <row r="9521">
          <cell r="I9521" t="str">
            <v>NA1BIR0004-15SB</v>
          </cell>
        </row>
        <row r="9522">
          <cell r="I9522" t="str">
            <v>NA1NHZ5016-15SB</v>
          </cell>
        </row>
        <row r="9523">
          <cell r="I9523" t="str">
            <v>NA1NHI5015-15SB</v>
          </cell>
        </row>
        <row r="9524">
          <cell r="I9524" t="str">
            <v>NA1NHI5011-13SB</v>
          </cell>
        </row>
        <row r="9525">
          <cell r="I9525" t="str">
            <v>NA4BIQ0602-15SA</v>
          </cell>
        </row>
        <row r="9526">
          <cell r="I9526" t="str">
            <v>NA1NHZ5019-15SB</v>
          </cell>
        </row>
        <row r="9527">
          <cell r="I9527" t="str">
            <v>NA8BCJ0204-15SA</v>
          </cell>
        </row>
        <row r="9528">
          <cell r="I9528" t="str">
            <v>NA5BCL0306-15SA</v>
          </cell>
        </row>
        <row r="9529">
          <cell r="I9529" t="str">
            <v>NA5BCN0402-15SA</v>
          </cell>
        </row>
        <row r="9530">
          <cell r="I9530" t="str">
            <v>NA5BCN0404-15SA</v>
          </cell>
        </row>
        <row r="9531">
          <cell r="I9531" t="str">
            <v>NA5BCM0504-15SA</v>
          </cell>
        </row>
        <row r="9532">
          <cell r="I9532" t="str">
            <v>DA5BCJ0204-15SB</v>
          </cell>
        </row>
        <row r="9533">
          <cell r="I9533" t="str">
            <v>DA4BCL0306-15SA</v>
          </cell>
        </row>
        <row r="9534">
          <cell r="I9534" t="str">
            <v>DA4BCN0402-15SA</v>
          </cell>
        </row>
        <row r="9535">
          <cell r="I9535" t="str">
            <v>DA4BCN0404-15SA</v>
          </cell>
        </row>
        <row r="9536">
          <cell r="I9536" t="str">
            <v>DA4BCM0504-15SA</v>
          </cell>
        </row>
        <row r="9537">
          <cell r="I9537" t="str">
            <v>NB5BCJ0204-15SB</v>
          </cell>
        </row>
        <row r="9538">
          <cell r="I9538" t="str">
            <v>NB4BCL0306-15SA</v>
          </cell>
        </row>
        <row r="9539">
          <cell r="I9539" t="str">
            <v>NB4BCN0402-15SA</v>
          </cell>
        </row>
        <row r="9540">
          <cell r="I9540" t="str">
            <v>NB4BCN0404-15SA</v>
          </cell>
        </row>
        <row r="9541">
          <cell r="I9541" t="str">
            <v>NB4BCM0504-15SA</v>
          </cell>
        </row>
        <row r="9542">
          <cell r="I9542" t="str">
            <v>NA8BCJ0204-15SA</v>
          </cell>
        </row>
        <row r="9543">
          <cell r="I9543" t="str">
            <v>NA5BCL0306-15SA</v>
          </cell>
        </row>
        <row r="9544">
          <cell r="I9544" t="str">
            <v>NA5BCN0402-15SA</v>
          </cell>
        </row>
        <row r="9545">
          <cell r="I9545" t="str">
            <v>NA5BCN0404-15SA</v>
          </cell>
        </row>
        <row r="9546">
          <cell r="I9546" t="str">
            <v>NA5BCM0504-15SA</v>
          </cell>
        </row>
        <row r="9547">
          <cell r="I9547" t="str">
            <v>DA1BIR0004-15SB</v>
          </cell>
        </row>
        <row r="9548">
          <cell r="I9548" t="str">
            <v>DA1NHZ5016-15SB</v>
          </cell>
        </row>
        <row r="9549">
          <cell r="I9549" t="str">
            <v>DA1NHI5015-15SB</v>
          </cell>
        </row>
        <row r="9550">
          <cell r="I9550" t="str">
            <v>DA1NHI5011-13SB</v>
          </cell>
        </row>
        <row r="9551">
          <cell r="I9551" t="str">
            <v>DA4BIQ0602-15SA</v>
          </cell>
        </row>
        <row r="9552">
          <cell r="I9552" t="str">
            <v>DA1NHZ5019-15SB</v>
          </cell>
        </row>
        <row r="9553">
          <cell r="I9553" t="str">
            <v>NA8BCJ0204-15SA</v>
          </cell>
        </row>
        <row r="9554">
          <cell r="I9554" t="str">
            <v>NA5BCL0306-15SA</v>
          </cell>
        </row>
        <row r="9555">
          <cell r="I9555" t="str">
            <v>NA5BCN0402-15SA</v>
          </cell>
        </row>
        <row r="9556">
          <cell r="I9556" t="str">
            <v>NA5BCN0404-15SA</v>
          </cell>
        </row>
        <row r="9557">
          <cell r="I9557" t="str">
            <v>NA5BCM0504-15SA</v>
          </cell>
        </row>
        <row r="9558">
          <cell r="I9558" t="str">
            <v>NA1BHO0101-15SB</v>
          </cell>
        </row>
        <row r="9559">
          <cell r="I9559" t="str">
            <v>NA2BHO1335-15SB</v>
          </cell>
        </row>
        <row r="9560">
          <cell r="I9560" t="str">
            <v>NA1BHO0002-19SB</v>
          </cell>
        </row>
        <row r="9561">
          <cell r="I9561" t="str">
            <v>NA2BHP0202-15SB</v>
          </cell>
        </row>
        <row r="9562">
          <cell r="I9562" t="str">
            <v>NA1BIR0603-15SB</v>
          </cell>
        </row>
        <row r="9563">
          <cell r="I9563" t="str">
            <v>DB4BCJ0204-15SA</v>
          </cell>
        </row>
        <row r="9564">
          <cell r="I9564" t="str">
            <v>DB3BCL0306-15SA</v>
          </cell>
        </row>
        <row r="9565">
          <cell r="I9565" t="str">
            <v>DB3BCN0402-15SA</v>
          </cell>
        </row>
        <row r="9566">
          <cell r="I9566" t="str">
            <v>DB3BCN0404-15SA</v>
          </cell>
        </row>
        <row r="9567">
          <cell r="I9567" t="str">
            <v>DB3BCM0504-15SA</v>
          </cell>
        </row>
        <row r="9568">
          <cell r="I9568" t="str">
            <v>DB4BCJ0204-15SB</v>
          </cell>
        </row>
        <row r="9569">
          <cell r="I9569" t="str">
            <v>DB3BCL0306-15SA</v>
          </cell>
        </row>
        <row r="9570">
          <cell r="I9570" t="str">
            <v>DB3BCN0402-15SA</v>
          </cell>
        </row>
        <row r="9571">
          <cell r="I9571" t="str">
            <v>DB3BCN0404-15SA</v>
          </cell>
        </row>
        <row r="9572">
          <cell r="I9572" t="str">
            <v>DB3BCM0504-15SA</v>
          </cell>
        </row>
        <row r="9573">
          <cell r="I9573" t="str">
            <v>NA2BCJ0204-15SB</v>
          </cell>
        </row>
        <row r="9574">
          <cell r="I9574" t="str">
            <v>NA2BCL0306-15SA</v>
          </cell>
        </row>
        <row r="9575">
          <cell r="I9575" t="str">
            <v>NA2BCN0402-15SA</v>
          </cell>
        </row>
        <row r="9576">
          <cell r="I9576" t="str">
            <v>NA2BCN0404-15SA</v>
          </cell>
        </row>
        <row r="9577">
          <cell r="I9577" t="str">
            <v>NA2BCM0504-15SA</v>
          </cell>
        </row>
        <row r="9578">
          <cell r="I9578" t="str">
            <v>DB3BCJ0204-15SB</v>
          </cell>
        </row>
        <row r="9579">
          <cell r="I9579" t="str">
            <v>DB3BCL0306-15SA</v>
          </cell>
        </row>
        <row r="9580">
          <cell r="I9580" t="str">
            <v>DB3BCN0402-15SA</v>
          </cell>
        </row>
        <row r="9581">
          <cell r="I9581" t="str">
            <v>DB3BCN0404-15SA</v>
          </cell>
        </row>
        <row r="9582">
          <cell r="I9582" t="str">
            <v>DB3BCM0504-15SA</v>
          </cell>
        </row>
        <row r="9583">
          <cell r="I9583" t="str">
            <v>NB4BCJ0204-15SB</v>
          </cell>
        </row>
        <row r="9584">
          <cell r="I9584" t="str">
            <v>NB3BCL0306-15SA</v>
          </cell>
        </row>
        <row r="9585">
          <cell r="I9585" t="str">
            <v>NB3BCN0402-15SA</v>
          </cell>
        </row>
        <row r="9586">
          <cell r="I9586" t="str">
            <v>NB3BCN0404-15SA</v>
          </cell>
        </row>
        <row r="9587">
          <cell r="I9587" t="str">
            <v>NB3BCM0504-15SA</v>
          </cell>
        </row>
        <row r="9588">
          <cell r="I9588" t="str">
            <v>NB9BCJ0204-15SA</v>
          </cell>
        </row>
        <row r="9589">
          <cell r="I9589" t="str">
            <v>NB5BCL0306-15SA</v>
          </cell>
        </row>
        <row r="9590">
          <cell r="I9590" t="str">
            <v>NB5BCN0402-15SA</v>
          </cell>
        </row>
        <row r="9591">
          <cell r="I9591" t="str">
            <v>NB5BCN0404-15SA</v>
          </cell>
        </row>
        <row r="9592">
          <cell r="I9592" t="str">
            <v>NB5BCM0504-15SA</v>
          </cell>
        </row>
        <row r="9593">
          <cell r="I9593" t="str">
            <v>NB4BCJ0204-15SB</v>
          </cell>
        </row>
        <row r="9594">
          <cell r="I9594" t="str">
            <v>NB3BCL0306-15SA</v>
          </cell>
        </row>
        <row r="9595">
          <cell r="I9595" t="str">
            <v>NB3BCN0402-15SA</v>
          </cell>
        </row>
        <row r="9596">
          <cell r="I9596" t="str">
            <v>NB3BCN0404-15SA</v>
          </cell>
        </row>
        <row r="9597">
          <cell r="I9597" t="str">
            <v>NB3BCM0504-15SA</v>
          </cell>
        </row>
        <row r="9598">
          <cell r="I9598" t="str">
            <v>NB9BCJ0204-15SA</v>
          </cell>
        </row>
        <row r="9599">
          <cell r="I9599" t="str">
            <v>NB5BCL0306-15SA</v>
          </cell>
        </row>
        <row r="9600">
          <cell r="I9600" t="str">
            <v>NB5BCN0402-15SA</v>
          </cell>
        </row>
        <row r="9601">
          <cell r="I9601" t="str">
            <v>NB5BCN0404-15SA</v>
          </cell>
        </row>
        <row r="9602">
          <cell r="I9602" t="str">
            <v>NB5BCM0504-15SA</v>
          </cell>
        </row>
        <row r="9603">
          <cell r="I9603" t="str">
            <v>DA4BCJ0204-15SB</v>
          </cell>
        </row>
        <row r="9604">
          <cell r="I9604" t="str">
            <v>DA3BCL0306-15SA</v>
          </cell>
        </row>
        <row r="9605">
          <cell r="I9605" t="str">
            <v>DA3BCN0402-15SA</v>
          </cell>
        </row>
        <row r="9606">
          <cell r="I9606" t="str">
            <v>DA3BCN0404-15SA</v>
          </cell>
        </row>
        <row r="9607">
          <cell r="I9607" t="str">
            <v>DA3BCM0504-15SA</v>
          </cell>
        </row>
        <row r="9608">
          <cell r="I9608" t="str">
            <v>NA4BCJ0204-15SB</v>
          </cell>
        </row>
        <row r="9609">
          <cell r="I9609" t="str">
            <v>NA3BCL0306-15SA</v>
          </cell>
        </row>
        <row r="9610">
          <cell r="I9610" t="str">
            <v>NA3BCN0402-15SA</v>
          </cell>
        </row>
        <row r="9611">
          <cell r="I9611" t="str">
            <v>NA3BCN0404-15SA</v>
          </cell>
        </row>
        <row r="9612">
          <cell r="I9612" t="str">
            <v>NA3BCM0504-15SA</v>
          </cell>
        </row>
        <row r="9613">
          <cell r="I9613" t="str">
            <v>DA2BCJ0204-15SA</v>
          </cell>
        </row>
        <row r="9614">
          <cell r="I9614" t="str">
            <v>DA2BCL0306-15SA</v>
          </cell>
        </row>
        <row r="9615">
          <cell r="I9615" t="str">
            <v>DA2BCN0402-15SA</v>
          </cell>
        </row>
        <row r="9616">
          <cell r="I9616" t="str">
            <v>DA2BCN0404-15SA</v>
          </cell>
        </row>
        <row r="9617">
          <cell r="I9617" t="str">
            <v>DA2BCM0504-15SA</v>
          </cell>
        </row>
        <row r="9618">
          <cell r="I9618" t="str">
            <v>DB5BCJ0204-15SB</v>
          </cell>
        </row>
        <row r="9619">
          <cell r="I9619" t="str">
            <v>DB4BCL0306-15SA</v>
          </cell>
        </row>
        <row r="9620">
          <cell r="I9620" t="str">
            <v>DB4BCN0402-15SA</v>
          </cell>
        </row>
        <row r="9621">
          <cell r="I9621" t="str">
            <v>DB4BCN0404-15SA</v>
          </cell>
        </row>
        <row r="9622">
          <cell r="I9622" t="str">
            <v>DB4BCM0504-15SA</v>
          </cell>
        </row>
        <row r="9623">
          <cell r="I9623" t="str">
            <v>NA2BCJ0204-15SA</v>
          </cell>
        </row>
        <row r="9624">
          <cell r="I9624" t="str">
            <v>NA1BCL0306-15SA</v>
          </cell>
        </row>
        <row r="9625">
          <cell r="I9625" t="str">
            <v>NA1BCN0402-15SA</v>
          </cell>
        </row>
        <row r="9626">
          <cell r="I9626" t="str">
            <v>NA1BCN0404-15SA</v>
          </cell>
        </row>
        <row r="9627">
          <cell r="I9627" t="str">
            <v>NA1BCM0504-15SA</v>
          </cell>
        </row>
        <row r="9628">
          <cell r="I9628" t="str">
            <v>DA1BCJ0204-15SB</v>
          </cell>
        </row>
        <row r="9629">
          <cell r="I9629" t="str">
            <v>DA1BCL0306-15SA</v>
          </cell>
        </row>
        <row r="9630">
          <cell r="I9630" t="str">
            <v>DA1BCN0402-15SA</v>
          </cell>
        </row>
        <row r="9631">
          <cell r="I9631" t="str">
            <v>DA1BCN0404-15SA</v>
          </cell>
        </row>
        <row r="9632">
          <cell r="I9632" t="str">
            <v>DA1BCM0504-15SA</v>
          </cell>
        </row>
        <row r="9633">
          <cell r="I9633" t="str">
            <v>NB3BCJ0204-15SA</v>
          </cell>
        </row>
        <row r="9634">
          <cell r="I9634" t="str">
            <v>NB2BCL0306-15SA</v>
          </cell>
        </row>
        <row r="9635">
          <cell r="I9635" t="str">
            <v>NB2BCN0402-15SA</v>
          </cell>
        </row>
        <row r="9636">
          <cell r="I9636" t="str">
            <v>NB2BCN0404-15SA</v>
          </cell>
        </row>
        <row r="9637">
          <cell r="I9637" t="str">
            <v>NB2BCM0504-15SA</v>
          </cell>
        </row>
        <row r="9638">
          <cell r="I9638" t="str">
            <v>DA6BCJ0204-15SA</v>
          </cell>
        </row>
        <row r="9639">
          <cell r="I9639" t="str">
            <v>DA4BCL0306-15SA</v>
          </cell>
        </row>
        <row r="9640">
          <cell r="I9640" t="str">
            <v>DA4BCN0402-15SA</v>
          </cell>
        </row>
        <row r="9641">
          <cell r="I9641" t="str">
            <v>DA4BCN0404-15SA</v>
          </cell>
        </row>
        <row r="9642">
          <cell r="I9642" t="str">
            <v>DA4BCM0504-15SA</v>
          </cell>
        </row>
        <row r="9643">
          <cell r="I9643" t="str">
            <v>NB7BCJ0204-15SA</v>
          </cell>
        </row>
        <row r="9644">
          <cell r="I9644" t="str">
            <v>NB4BCL0306-15SA</v>
          </cell>
        </row>
        <row r="9645">
          <cell r="I9645" t="str">
            <v>NB4BCN0402-15SA</v>
          </cell>
        </row>
        <row r="9646">
          <cell r="I9646" t="str">
            <v>NB4BCN0404-15SA</v>
          </cell>
        </row>
        <row r="9647">
          <cell r="I9647" t="str">
            <v>NB4BCM0504-15SA</v>
          </cell>
        </row>
        <row r="9648">
          <cell r="I9648" t="str">
            <v>DB4BIR0004-15SA</v>
          </cell>
        </row>
        <row r="9649">
          <cell r="I9649" t="str">
            <v>DB4BIQ0602-15SA</v>
          </cell>
        </row>
        <row r="9650">
          <cell r="I9650" t="str">
            <v>DB1NHZ5016-15SA</v>
          </cell>
        </row>
        <row r="9651">
          <cell r="I9651" t="str">
            <v>DB1NHI5011-13SA</v>
          </cell>
        </row>
        <row r="9652">
          <cell r="I9652" t="str">
            <v>DB1NHZ5023-18SA</v>
          </cell>
        </row>
        <row r="9653">
          <cell r="I9653" t="str">
            <v>DB1NHZ5019-15SA</v>
          </cell>
        </row>
        <row r="9654">
          <cell r="I9654" t="str">
            <v>NA5BCJ0204-15SA</v>
          </cell>
        </row>
        <row r="9655">
          <cell r="I9655" t="str">
            <v>NA3BCL0306-15SA</v>
          </cell>
        </row>
        <row r="9656">
          <cell r="I9656" t="str">
            <v>NA3BCN0402-15SA</v>
          </cell>
        </row>
        <row r="9657">
          <cell r="I9657" t="str">
            <v>NA3BCN0404-15SA</v>
          </cell>
        </row>
        <row r="9658">
          <cell r="I9658" t="str">
            <v>NA3BCM0504-15SA</v>
          </cell>
        </row>
        <row r="9659">
          <cell r="I9659" t="str">
            <v>DB5BCJ0204-15SA</v>
          </cell>
        </row>
        <row r="9660">
          <cell r="I9660" t="str">
            <v>DB4BCL0306-15SA</v>
          </cell>
        </row>
        <row r="9661">
          <cell r="I9661" t="str">
            <v>DB4BCN0402-15SA</v>
          </cell>
        </row>
        <row r="9662">
          <cell r="I9662" t="str">
            <v>DB4BCN0404-15SA</v>
          </cell>
        </row>
        <row r="9663">
          <cell r="I9663" t="str">
            <v>DB4BCM0504-15SA</v>
          </cell>
        </row>
        <row r="9664">
          <cell r="I9664" t="str">
            <v>NB7BCJ0204-15SA</v>
          </cell>
        </row>
        <row r="9665">
          <cell r="I9665" t="str">
            <v>NB4BCL0306-15SA</v>
          </cell>
        </row>
        <row r="9666">
          <cell r="I9666" t="str">
            <v>NB4BCN0402-15SA</v>
          </cell>
        </row>
        <row r="9667">
          <cell r="I9667" t="str">
            <v>NB4BCN0404-15SA</v>
          </cell>
        </row>
        <row r="9668">
          <cell r="I9668" t="str">
            <v>NB4BCM0504-15SA</v>
          </cell>
        </row>
        <row r="9669">
          <cell r="I9669" t="str">
            <v>NA4BCJ0204-15SA</v>
          </cell>
        </row>
        <row r="9670">
          <cell r="I9670" t="str">
            <v>NA3BCL0306-15SA</v>
          </cell>
        </row>
        <row r="9671">
          <cell r="I9671" t="str">
            <v>NA3BCN0402-15SA</v>
          </cell>
        </row>
        <row r="9672">
          <cell r="I9672" t="str">
            <v>NA3BCN0404-15SA</v>
          </cell>
        </row>
        <row r="9673">
          <cell r="I9673" t="str">
            <v>NA3BCM0504-15SA</v>
          </cell>
        </row>
        <row r="9674">
          <cell r="I9674" t="str">
            <v>NA9BCJ0204-15SA</v>
          </cell>
        </row>
        <row r="9675">
          <cell r="I9675" t="str">
            <v>NA5BCL0306-15SA</v>
          </cell>
        </row>
        <row r="9676">
          <cell r="I9676" t="str">
            <v>NA5BCN0402-15SA</v>
          </cell>
        </row>
        <row r="9677">
          <cell r="I9677" t="str">
            <v>NA5BCN0404-15SA</v>
          </cell>
        </row>
        <row r="9678">
          <cell r="I9678" t="str">
            <v>NA5BCM0504-15SA</v>
          </cell>
        </row>
        <row r="9679">
          <cell r="I9679" t="str">
            <v>NA9BCJ0204-15SA</v>
          </cell>
        </row>
        <row r="9680">
          <cell r="I9680" t="str">
            <v>NA5BCL0306-15SA</v>
          </cell>
        </row>
        <row r="9681">
          <cell r="I9681" t="str">
            <v>NA5BCN0402-15SA</v>
          </cell>
        </row>
        <row r="9682">
          <cell r="I9682" t="str">
            <v>NA5BCN0404-15SA</v>
          </cell>
        </row>
        <row r="9683">
          <cell r="I9683" t="str">
            <v>NA5BCM0504-15SA</v>
          </cell>
        </row>
        <row r="9684">
          <cell r="I9684" t="str">
            <v>NA2BCJ0204-15SA</v>
          </cell>
        </row>
        <row r="9685">
          <cell r="I9685" t="str">
            <v>NA1BCL0306-15SA</v>
          </cell>
        </row>
        <row r="9686">
          <cell r="I9686" t="str">
            <v>NA1BCN0402-15SA</v>
          </cell>
        </row>
        <row r="9687">
          <cell r="I9687" t="str">
            <v>NA1BCN0404-15SA</v>
          </cell>
        </row>
        <row r="9688">
          <cell r="I9688" t="str">
            <v>NA1BCM0504-15SA</v>
          </cell>
        </row>
        <row r="9689">
          <cell r="I9689" t="str">
            <v>DA7BCJ0204-15SA</v>
          </cell>
        </row>
        <row r="9690">
          <cell r="I9690" t="str">
            <v>DA4BCL0306-15SA</v>
          </cell>
        </row>
        <row r="9691">
          <cell r="I9691" t="str">
            <v>DA4BCN0402-15SA</v>
          </cell>
        </row>
        <row r="9692">
          <cell r="I9692" t="str">
            <v>DA4BCN0404-15SA</v>
          </cell>
        </row>
        <row r="9693">
          <cell r="I9693" t="str">
            <v>DA4BCM0504-15SA</v>
          </cell>
        </row>
        <row r="9694">
          <cell r="I9694" t="str">
            <v>NA6BCJ0204-15SA</v>
          </cell>
        </row>
        <row r="9695">
          <cell r="I9695" t="str">
            <v>NA4BCL0306-15SA</v>
          </cell>
        </row>
        <row r="9696">
          <cell r="I9696" t="str">
            <v>NA4BCN0402-15SA</v>
          </cell>
        </row>
        <row r="9697">
          <cell r="I9697" t="str">
            <v>NA4BCN0404-15SA</v>
          </cell>
        </row>
        <row r="9698">
          <cell r="I9698" t="str">
            <v>NA4BCM0504-15SA</v>
          </cell>
        </row>
        <row r="9699">
          <cell r="I9699" t="str">
            <v>DB4BCJ0204-15SA</v>
          </cell>
        </row>
        <row r="9700">
          <cell r="I9700" t="str">
            <v>DB3BCL0306-15SA</v>
          </cell>
        </row>
        <row r="9701">
          <cell r="I9701" t="str">
            <v>DB3BCN0402-15SA</v>
          </cell>
        </row>
        <row r="9702">
          <cell r="I9702" t="str">
            <v>DB3BCN0404-15SA</v>
          </cell>
        </row>
        <row r="9703">
          <cell r="I9703" t="str">
            <v>DB3BCM0504-15SA</v>
          </cell>
        </row>
        <row r="9704">
          <cell r="I9704" t="str">
            <v>DA1BHO0101-15SB</v>
          </cell>
        </row>
        <row r="9705">
          <cell r="I9705" t="str">
            <v>DA2BHO1335-15SB</v>
          </cell>
        </row>
        <row r="9706">
          <cell r="I9706" t="str">
            <v>DA1BHO0002-19SB</v>
          </cell>
        </row>
        <row r="9707">
          <cell r="I9707" t="str">
            <v>DA2BHP0202-15SB</v>
          </cell>
        </row>
        <row r="9708">
          <cell r="I9708" t="str">
            <v>DA1BIR0603-15SB</v>
          </cell>
        </row>
        <row r="9709">
          <cell r="I9709" t="str">
            <v>DB1BHO0101-15SB</v>
          </cell>
        </row>
        <row r="9710">
          <cell r="I9710" t="str">
            <v>DB1BHO1335-15SB</v>
          </cell>
        </row>
        <row r="9711">
          <cell r="I9711" t="str">
            <v>DB1BHO0002-19SB</v>
          </cell>
        </row>
        <row r="9712">
          <cell r="I9712" t="str">
            <v>DB1BHP0202-15SB</v>
          </cell>
        </row>
        <row r="9713">
          <cell r="I9713" t="str">
            <v>DB1BIR0603-15SB</v>
          </cell>
        </row>
        <row r="9714">
          <cell r="I9714" t="str">
            <v>NB1BHO0101-15SB</v>
          </cell>
        </row>
        <row r="9715">
          <cell r="I9715" t="str">
            <v>NB1BHO1335-15SB</v>
          </cell>
        </row>
        <row r="9716">
          <cell r="I9716" t="str">
            <v>NB1BHO0002-19SB</v>
          </cell>
        </row>
        <row r="9717">
          <cell r="I9717" t="str">
            <v>NB1BHP0202-15SB</v>
          </cell>
        </row>
        <row r="9718">
          <cell r="I9718" t="str">
            <v>NB1BIR0603-15SB</v>
          </cell>
        </row>
        <row r="9719">
          <cell r="I9719" t="str">
            <v>DB4BCJ0204-15SA</v>
          </cell>
        </row>
        <row r="9720">
          <cell r="I9720" t="str">
            <v>DB3BCL0306-15SA</v>
          </cell>
        </row>
        <row r="9721">
          <cell r="I9721" t="str">
            <v>DB3BCN0402-15SA</v>
          </cell>
        </row>
        <row r="9722">
          <cell r="I9722" t="str">
            <v>DB3BCN0404-15SA</v>
          </cell>
        </row>
        <row r="9723">
          <cell r="I9723" t="str">
            <v>DB3BCM0504-15SA</v>
          </cell>
        </row>
        <row r="9724">
          <cell r="I9724" t="str">
            <v>NB1BHO0101-15SB</v>
          </cell>
        </row>
        <row r="9725">
          <cell r="I9725" t="str">
            <v>NB2BHO1335-15SB</v>
          </cell>
        </row>
        <row r="9726">
          <cell r="I9726" t="str">
            <v>NB1BHO0002-19SB</v>
          </cell>
        </row>
        <row r="9727">
          <cell r="I9727" t="str">
            <v>NB2BHP0202-15SB</v>
          </cell>
        </row>
        <row r="9728">
          <cell r="I9728" t="str">
            <v>NB1BIR0603-15SA</v>
          </cell>
        </row>
        <row r="9729">
          <cell r="I9729" t="str">
            <v>NB4BCJ0204-15SA</v>
          </cell>
        </row>
        <row r="9730">
          <cell r="I9730" t="str">
            <v>NB3BCL0306-15SA</v>
          </cell>
        </row>
        <row r="9731">
          <cell r="I9731" t="str">
            <v>NB3BCN0402-15SA</v>
          </cell>
        </row>
        <row r="9732">
          <cell r="I9732" t="str">
            <v>NB3BCN0404-15SA</v>
          </cell>
        </row>
        <row r="9733">
          <cell r="I9733" t="str">
            <v>NB3BCM0504-15SA</v>
          </cell>
        </row>
        <row r="9734">
          <cell r="I9734" t="str">
            <v>DA1BCJ0204-15SA</v>
          </cell>
        </row>
        <row r="9735">
          <cell r="I9735" t="str">
            <v>DA1BCL0306-15SA</v>
          </cell>
        </row>
        <row r="9736">
          <cell r="I9736" t="str">
            <v>DA1BCN0402-15SA</v>
          </cell>
        </row>
        <row r="9737">
          <cell r="I9737" t="str">
            <v>DA1BCN0404-15SA</v>
          </cell>
        </row>
        <row r="9738">
          <cell r="I9738" t="str">
            <v>DA1BCM0504-15SA</v>
          </cell>
        </row>
        <row r="9739">
          <cell r="I9739" t="str">
            <v>DA1BCJ0204-15SB</v>
          </cell>
        </row>
        <row r="9740">
          <cell r="I9740" t="str">
            <v>DA1BCL0306-15SA</v>
          </cell>
        </row>
        <row r="9741">
          <cell r="I9741" t="str">
            <v>DA1BCN0402-15SA</v>
          </cell>
        </row>
        <row r="9742">
          <cell r="I9742" t="str">
            <v>DA1BCN0404-15SA</v>
          </cell>
        </row>
        <row r="9743">
          <cell r="I9743" t="str">
            <v>DA1BCM0504-15SA</v>
          </cell>
        </row>
        <row r="9744">
          <cell r="I9744" t="str">
            <v>NB7BCJ0204-15SA</v>
          </cell>
        </row>
        <row r="9745">
          <cell r="I9745" t="str">
            <v>NB4BCL0306-15SA</v>
          </cell>
        </row>
        <row r="9746">
          <cell r="I9746" t="str">
            <v>NB4BCN0402-15SA</v>
          </cell>
        </row>
        <row r="9747">
          <cell r="I9747" t="str">
            <v>NB4BCN0404-15SA</v>
          </cell>
        </row>
        <row r="9748">
          <cell r="I9748" t="str">
            <v>NB4BCM0504-15SA</v>
          </cell>
        </row>
        <row r="9749">
          <cell r="I9749" t="str">
            <v>NB1BCJ0204-15SA</v>
          </cell>
        </row>
        <row r="9750">
          <cell r="I9750" t="str">
            <v>NB1BCL0306-15SA</v>
          </cell>
        </row>
        <row r="9751">
          <cell r="I9751" t="str">
            <v>NB1BCN0402-15SA</v>
          </cell>
        </row>
        <row r="9752">
          <cell r="I9752" t="str">
            <v>NB1BCN0404-15SA</v>
          </cell>
        </row>
        <row r="9753">
          <cell r="I9753" t="str">
            <v>NB1BCM0504-15SA</v>
          </cell>
        </row>
        <row r="9754">
          <cell r="I9754" t="str">
            <v>NA2BCJ0204-15SB</v>
          </cell>
        </row>
        <row r="9755">
          <cell r="I9755" t="str">
            <v>NA2BCL0306-15SA</v>
          </cell>
        </row>
        <row r="9756">
          <cell r="I9756" t="str">
            <v>NA2BCN0402-15SA</v>
          </cell>
        </row>
        <row r="9757">
          <cell r="I9757" t="str">
            <v>NA2BCN0404-15SA</v>
          </cell>
        </row>
        <row r="9758">
          <cell r="I9758" t="str">
            <v>NA2BCM0504-15SA</v>
          </cell>
        </row>
        <row r="9759">
          <cell r="I9759" t="str">
            <v>NB1BHO0101-15SB</v>
          </cell>
        </row>
        <row r="9760">
          <cell r="I9760" t="str">
            <v>NB1BHO1335-15SB</v>
          </cell>
        </row>
        <row r="9761">
          <cell r="I9761" t="str">
            <v>NB1BHO0002-19SB</v>
          </cell>
        </row>
        <row r="9762">
          <cell r="I9762" t="str">
            <v>NB1BHP0202-15SB</v>
          </cell>
        </row>
        <row r="9763">
          <cell r="I9763" t="str">
            <v>NB1BIR0603-15SB</v>
          </cell>
        </row>
        <row r="9764">
          <cell r="I9764" t="str">
            <v>NB3BCJ0204-15SB</v>
          </cell>
        </row>
        <row r="9765">
          <cell r="I9765" t="str">
            <v>NB2BCL0306-15SA</v>
          </cell>
        </row>
        <row r="9766">
          <cell r="I9766" t="str">
            <v>NB2BCN0402-15SA</v>
          </cell>
        </row>
        <row r="9767">
          <cell r="I9767" t="str">
            <v>NB2BCN0404-15SA</v>
          </cell>
        </row>
        <row r="9768">
          <cell r="I9768" t="str">
            <v>NB2BCM0504-15SA</v>
          </cell>
        </row>
        <row r="9769">
          <cell r="I9769" t="str">
            <v>NA1BHO0101-15SB</v>
          </cell>
        </row>
        <row r="9770">
          <cell r="I9770" t="str">
            <v>NA2BHO1335-15SB</v>
          </cell>
        </row>
        <row r="9771">
          <cell r="I9771" t="str">
            <v>NA1BHO0002-19SB</v>
          </cell>
        </row>
        <row r="9772">
          <cell r="I9772" t="str">
            <v>NA2BHP0202-15SB</v>
          </cell>
        </row>
        <row r="9773">
          <cell r="I9773" t="str">
            <v>NA1BIR0603-15SA</v>
          </cell>
        </row>
        <row r="9774">
          <cell r="I9774" t="str">
            <v>NA2BCJ0204-15SB</v>
          </cell>
        </row>
        <row r="9775">
          <cell r="I9775" t="str">
            <v>NA2BCL0306-15SA</v>
          </cell>
        </row>
        <row r="9776">
          <cell r="I9776" t="str">
            <v>NA2BCN0402-15SA</v>
          </cell>
        </row>
        <row r="9777">
          <cell r="I9777" t="str">
            <v>NA2BCN0404-15SA</v>
          </cell>
        </row>
        <row r="9778">
          <cell r="I9778" t="str">
            <v>NA2BCM0504-15SA</v>
          </cell>
        </row>
        <row r="9779">
          <cell r="I9779" t="str">
            <v>DB1BHO0101-15SB</v>
          </cell>
        </row>
        <row r="9780">
          <cell r="I9780" t="str">
            <v>DB2BHO1335-15SB</v>
          </cell>
        </row>
        <row r="9781">
          <cell r="I9781" t="str">
            <v>DB1BHO0002-19SB</v>
          </cell>
        </row>
        <row r="9782">
          <cell r="I9782" t="str">
            <v>DB2BHP0202-15SB</v>
          </cell>
        </row>
        <row r="9783">
          <cell r="I9783" t="str">
            <v>DB1BIR0603-15SB</v>
          </cell>
        </row>
        <row r="9784">
          <cell r="I9784" t="str">
            <v>DB1BHO0101-15SB</v>
          </cell>
        </row>
        <row r="9785">
          <cell r="I9785" t="str">
            <v>DB1BHO1335-15SB</v>
          </cell>
        </row>
        <row r="9786">
          <cell r="I9786" t="str">
            <v>DB1BHO0002-19SB</v>
          </cell>
        </row>
        <row r="9787">
          <cell r="I9787" t="str">
            <v>DB1BHP0202-15SB</v>
          </cell>
        </row>
        <row r="9788">
          <cell r="I9788" t="str">
            <v>DB1BIR0603-15SB</v>
          </cell>
        </row>
        <row r="9789">
          <cell r="I9789" t="str">
            <v>DB1BHO0101-15SB</v>
          </cell>
        </row>
        <row r="9790">
          <cell r="I9790" t="str">
            <v>DB1BHO1335-15SB</v>
          </cell>
        </row>
        <row r="9791">
          <cell r="I9791" t="str">
            <v>DB1BHO0002-19SB</v>
          </cell>
        </row>
        <row r="9792">
          <cell r="I9792" t="str">
            <v>DB1BHP0202-15SB</v>
          </cell>
        </row>
        <row r="9793">
          <cell r="I9793" t="str">
            <v>DB1BIR0603-15SB</v>
          </cell>
        </row>
        <row r="9794">
          <cell r="I9794" t="str">
            <v>NB1BHO0101-15SB</v>
          </cell>
        </row>
        <row r="9795">
          <cell r="I9795" t="str">
            <v>NB2BHO1335-15SB</v>
          </cell>
        </row>
        <row r="9796">
          <cell r="I9796" t="str">
            <v>NB1BHO0002-19SB</v>
          </cell>
        </row>
        <row r="9797">
          <cell r="I9797" t="str">
            <v>NB2BHP0202-15SB</v>
          </cell>
        </row>
        <row r="9798">
          <cell r="I9798" t="str">
            <v>NB1BIR0603-15SA</v>
          </cell>
        </row>
        <row r="9799">
          <cell r="I9799" t="str">
            <v>NA1BHO0101-15SB</v>
          </cell>
        </row>
        <row r="9800">
          <cell r="I9800" t="str">
            <v>NA2BHO1335-15SB</v>
          </cell>
        </row>
        <row r="9801">
          <cell r="I9801" t="str">
            <v>NA1BHO0002-19SB</v>
          </cell>
        </row>
        <row r="9802">
          <cell r="I9802" t="str">
            <v>NA2BHP0202-15SB</v>
          </cell>
        </row>
        <row r="9803">
          <cell r="I9803" t="str">
            <v>NA1BIR0603-15SA</v>
          </cell>
        </row>
        <row r="9804">
          <cell r="I9804" t="str">
            <v>NB1BHO0101-15SB</v>
          </cell>
        </row>
        <row r="9805">
          <cell r="I9805" t="str">
            <v>NB1BHO1335-15SB</v>
          </cell>
        </row>
        <row r="9806">
          <cell r="I9806" t="str">
            <v>NB1BHO0002-19SB</v>
          </cell>
        </row>
        <row r="9807">
          <cell r="I9807" t="str">
            <v>NB1BHP0202-15SB</v>
          </cell>
        </row>
        <row r="9808">
          <cell r="I9808" t="str">
            <v>NB1BIR0603-15SB</v>
          </cell>
        </row>
        <row r="9809">
          <cell r="I9809" t="str">
            <v>NA1BHO0101-15SB</v>
          </cell>
        </row>
        <row r="9810">
          <cell r="I9810" t="str">
            <v>NA1BHO1335-15SB</v>
          </cell>
        </row>
        <row r="9811">
          <cell r="I9811" t="str">
            <v>NA1BHO0002-19SB</v>
          </cell>
        </row>
        <row r="9812">
          <cell r="I9812" t="str">
            <v>NA1BHP0202-15SB</v>
          </cell>
        </row>
        <row r="9813">
          <cell r="I9813" t="str">
            <v>NA1BIR0603-15SB</v>
          </cell>
        </row>
        <row r="9814">
          <cell r="I9814" t="str">
            <v>NA1BHO0101-15SB</v>
          </cell>
        </row>
        <row r="9815">
          <cell r="I9815" t="str">
            <v>NA1BHO1335-15SB</v>
          </cell>
        </row>
        <row r="9816">
          <cell r="I9816" t="str">
            <v>NA1BHO0002-19SB</v>
          </cell>
        </row>
        <row r="9817">
          <cell r="I9817" t="str">
            <v>NA1BHP0202-15SB</v>
          </cell>
        </row>
        <row r="9818">
          <cell r="I9818" t="str">
            <v>NA1BIR0603-15SB</v>
          </cell>
        </row>
        <row r="9819">
          <cell r="I9819" t="str">
            <v>DA2BCJ0204-15SA</v>
          </cell>
        </row>
        <row r="9820">
          <cell r="I9820" t="str">
            <v>DA1BCL0306-15SA</v>
          </cell>
        </row>
        <row r="9821">
          <cell r="I9821" t="str">
            <v>DA1BCN0402-15SA</v>
          </cell>
        </row>
        <row r="9822">
          <cell r="I9822" t="str">
            <v>DA1BCN0404-15SA</v>
          </cell>
        </row>
        <row r="9823">
          <cell r="I9823" t="str">
            <v>DA1BCM0504-15SA</v>
          </cell>
        </row>
        <row r="9824">
          <cell r="I9824" t="str">
            <v>DA1BCJ0204-15SA</v>
          </cell>
        </row>
        <row r="9825">
          <cell r="I9825" t="str">
            <v>DA1BCL0306-15SA</v>
          </cell>
        </row>
        <row r="9826">
          <cell r="I9826" t="str">
            <v>DA1BCN0402-15SA</v>
          </cell>
        </row>
        <row r="9827">
          <cell r="I9827" t="str">
            <v>DA1BCN0404-15SA</v>
          </cell>
        </row>
        <row r="9828">
          <cell r="I9828" t="str">
            <v>DA1BCM0504-15SA</v>
          </cell>
        </row>
        <row r="9829">
          <cell r="I9829" t="str">
            <v>DA4BCJ0204-15SA</v>
          </cell>
        </row>
        <row r="9830">
          <cell r="I9830" t="str">
            <v>DA3BCL0306-15SA</v>
          </cell>
        </row>
        <row r="9831">
          <cell r="I9831" t="str">
            <v>DA3BCN0402-15SA</v>
          </cell>
        </row>
        <row r="9832">
          <cell r="I9832" t="str">
            <v>DA3BCN0404-15SA</v>
          </cell>
        </row>
        <row r="9833">
          <cell r="I9833" t="str">
            <v>DA3BCM0504-15SA</v>
          </cell>
        </row>
        <row r="9834">
          <cell r="I9834" t="str">
            <v>DA6BCJ0204-15SA</v>
          </cell>
        </row>
        <row r="9835">
          <cell r="I9835" t="str">
            <v>DA4BCL0306-15SA</v>
          </cell>
        </row>
        <row r="9836">
          <cell r="I9836" t="str">
            <v>DA4BCN0402-15SA</v>
          </cell>
        </row>
        <row r="9837">
          <cell r="I9837" t="str">
            <v>DA4BCN0404-15SA</v>
          </cell>
        </row>
        <row r="9838">
          <cell r="I9838" t="str">
            <v>DA4BCM0504-15SA</v>
          </cell>
        </row>
        <row r="9839">
          <cell r="I9839" t="str">
            <v>DA6BCJ0204-15SA</v>
          </cell>
        </row>
        <row r="9840">
          <cell r="I9840" t="str">
            <v>DA4BCL0306-15SA</v>
          </cell>
        </row>
        <row r="9841">
          <cell r="I9841" t="str">
            <v>DA4BCN0402-15SA</v>
          </cell>
        </row>
        <row r="9842">
          <cell r="I9842" t="str">
            <v>DA4BCN0404-15SA</v>
          </cell>
        </row>
        <row r="9843">
          <cell r="I9843" t="str">
            <v>DA4BCM0504-15SA</v>
          </cell>
        </row>
        <row r="9844">
          <cell r="I9844" t="str">
            <v>DB2BCJ0204-15SA</v>
          </cell>
        </row>
        <row r="9845">
          <cell r="I9845" t="str">
            <v>DB1BCL0306-15SA</v>
          </cell>
        </row>
        <row r="9846">
          <cell r="I9846" t="str">
            <v>DB1BCN0402-15SA</v>
          </cell>
        </row>
        <row r="9847">
          <cell r="I9847" t="str">
            <v>DB1BCN0404-15SA</v>
          </cell>
        </row>
        <row r="9848">
          <cell r="I9848" t="str">
            <v>DB1BCM0504-15SA</v>
          </cell>
        </row>
        <row r="9849">
          <cell r="I9849" t="str">
            <v>DB4BCJ0204-15SA</v>
          </cell>
        </row>
        <row r="9850">
          <cell r="I9850" t="str">
            <v>DB3BCL0306-15SA</v>
          </cell>
        </row>
        <row r="9851">
          <cell r="I9851" t="str">
            <v>DB3BCN0402-15SA</v>
          </cell>
        </row>
        <row r="9852">
          <cell r="I9852" t="str">
            <v>DB3BCN0404-15SA</v>
          </cell>
        </row>
        <row r="9853">
          <cell r="I9853" t="str">
            <v>DB3BCM0504-15SA</v>
          </cell>
        </row>
        <row r="9854">
          <cell r="I9854" t="str">
            <v>DB3BCJ0204-15SA</v>
          </cell>
        </row>
        <row r="9855">
          <cell r="I9855" t="str">
            <v>DB2BCL0306-15SA</v>
          </cell>
        </row>
        <row r="9856">
          <cell r="I9856" t="str">
            <v>DB2BCN0402-15SA</v>
          </cell>
        </row>
        <row r="9857">
          <cell r="I9857" t="str">
            <v>DB2BCN0404-15SA</v>
          </cell>
        </row>
        <row r="9858">
          <cell r="I9858" t="str">
            <v>DB2BCM0504-15SA</v>
          </cell>
        </row>
        <row r="9859">
          <cell r="I9859" t="str">
            <v>DA5BCJ0204-15SB</v>
          </cell>
        </row>
        <row r="9860">
          <cell r="I9860" t="str">
            <v>DA4BCL0306-15SA</v>
          </cell>
        </row>
        <row r="9861">
          <cell r="I9861" t="str">
            <v>DA4BCN0402-15SA</v>
          </cell>
        </row>
        <row r="9862">
          <cell r="I9862" t="str">
            <v>DA4BCN0404-15SA</v>
          </cell>
        </row>
        <row r="9863">
          <cell r="I9863" t="str">
            <v>DA4BCM0504-15SA</v>
          </cell>
        </row>
        <row r="9864">
          <cell r="I9864" t="str">
            <v>DA3BCJ0204-15SB</v>
          </cell>
        </row>
        <row r="9865">
          <cell r="I9865" t="str">
            <v>DA2BCL0306-15SA</v>
          </cell>
        </row>
        <row r="9866">
          <cell r="I9866" t="str">
            <v>DA2BCN0402-15SA</v>
          </cell>
        </row>
        <row r="9867">
          <cell r="I9867" t="str">
            <v>DA2BCN0404-15SA</v>
          </cell>
        </row>
        <row r="9868">
          <cell r="I9868" t="str">
            <v>DA2BCM0504-15SA</v>
          </cell>
        </row>
        <row r="9869">
          <cell r="I9869" t="str">
            <v>DA3BCJ0204-15SB</v>
          </cell>
        </row>
        <row r="9870">
          <cell r="I9870" t="str">
            <v>DA2BCL0306-15SA</v>
          </cell>
        </row>
        <row r="9871">
          <cell r="I9871" t="str">
            <v>DA2BCN0402-15SA</v>
          </cell>
        </row>
        <row r="9872">
          <cell r="I9872" t="str">
            <v>DA2BCN0404-15SA</v>
          </cell>
        </row>
        <row r="9873">
          <cell r="I9873" t="str">
            <v>DA2BCM0504-15SA</v>
          </cell>
        </row>
        <row r="9874">
          <cell r="I9874" t="str">
            <v>DB5BCJ0204-15SB</v>
          </cell>
        </row>
        <row r="9875">
          <cell r="I9875" t="str">
            <v>DB4BCL0306-15SA</v>
          </cell>
        </row>
        <row r="9876">
          <cell r="I9876" t="str">
            <v>DB4BCN0402-15SA</v>
          </cell>
        </row>
        <row r="9877">
          <cell r="I9877" t="str">
            <v>DB4BCN0404-15SA</v>
          </cell>
        </row>
        <row r="9878">
          <cell r="I9878" t="str">
            <v>DB4BCM0504-15SA</v>
          </cell>
        </row>
        <row r="9879">
          <cell r="I9879" t="str">
            <v>DB2BCJ0204-15SB</v>
          </cell>
        </row>
        <row r="9880">
          <cell r="I9880" t="str">
            <v>DB2BCL0306-15SA</v>
          </cell>
        </row>
        <row r="9881">
          <cell r="I9881" t="str">
            <v>DB2BCN0402-15SA</v>
          </cell>
        </row>
        <row r="9882">
          <cell r="I9882" t="str">
            <v>DB2BCN0404-15SA</v>
          </cell>
        </row>
        <row r="9883">
          <cell r="I9883" t="str">
            <v>DB2BCM0504-15SA</v>
          </cell>
        </row>
        <row r="9884">
          <cell r="I9884" t="str">
            <v>DB2BCJ0204-15SB</v>
          </cell>
        </row>
        <row r="9885">
          <cell r="I9885" t="str">
            <v>DB2BCL0306-15SA</v>
          </cell>
        </row>
        <row r="9886">
          <cell r="I9886" t="str">
            <v>DB2BCN0402-15SA</v>
          </cell>
        </row>
        <row r="9887">
          <cell r="I9887" t="str">
            <v>DB2BCN0404-15SA</v>
          </cell>
        </row>
        <row r="9888">
          <cell r="I9888" t="str">
            <v>DB2BCM0504-15SA</v>
          </cell>
        </row>
        <row r="9889">
          <cell r="I9889" t="str">
            <v>NA3BCJ0204-15SB</v>
          </cell>
        </row>
        <row r="9890">
          <cell r="I9890" t="str">
            <v>NA2BCL0306-15SA</v>
          </cell>
        </row>
        <row r="9891">
          <cell r="I9891" t="str">
            <v>NA2BCN0402-15SA</v>
          </cell>
        </row>
        <row r="9892">
          <cell r="I9892" t="str">
            <v>NA2BCN0404-15SA</v>
          </cell>
        </row>
        <row r="9893">
          <cell r="I9893" t="str">
            <v>NA2BCM0504-15SA</v>
          </cell>
        </row>
        <row r="9894">
          <cell r="I9894" t="str">
            <v>NB3BCJ0204-15SB</v>
          </cell>
        </row>
        <row r="9895">
          <cell r="I9895" t="str">
            <v>NB2BCL0306-15SA</v>
          </cell>
        </row>
        <row r="9896">
          <cell r="I9896" t="str">
            <v>NB2BCN0402-15SA</v>
          </cell>
        </row>
        <row r="9897">
          <cell r="I9897" t="str">
            <v>NB2BCN0404-15SA</v>
          </cell>
        </row>
        <row r="9898">
          <cell r="I9898" t="str">
            <v>NB2BCM0504-15SA</v>
          </cell>
        </row>
        <row r="9899">
          <cell r="I9899" t="str">
            <v>NA3BCJ0204-15SA</v>
          </cell>
        </row>
        <row r="9900">
          <cell r="I9900" t="str">
            <v>NA2BCL0306-15SA</v>
          </cell>
        </row>
        <row r="9901">
          <cell r="I9901" t="str">
            <v>NA2BCN0402-15SA</v>
          </cell>
        </row>
        <row r="9902">
          <cell r="I9902" t="str">
            <v>NA2BCN0404-15SA</v>
          </cell>
        </row>
        <row r="9903">
          <cell r="I9903" t="str">
            <v>NA2BCM0504-15SA</v>
          </cell>
        </row>
        <row r="9904">
          <cell r="I9904" t="str">
            <v>NA1BCJ0204-15SA</v>
          </cell>
        </row>
        <row r="9905">
          <cell r="I9905" t="str">
            <v>NA1BCL0306-15SA</v>
          </cell>
        </row>
        <row r="9906">
          <cell r="I9906" t="str">
            <v>NA1BCN0402-15SA</v>
          </cell>
        </row>
        <row r="9907">
          <cell r="I9907" t="str">
            <v>NA1BCN0404-15SA</v>
          </cell>
        </row>
        <row r="9908">
          <cell r="I9908" t="str">
            <v>NA1BCM0504-15SA</v>
          </cell>
        </row>
        <row r="9909">
          <cell r="I9909" t="str">
            <v>NA7BCJ0204-15SA</v>
          </cell>
        </row>
        <row r="9910">
          <cell r="I9910" t="str">
            <v>NA4BCL0306-15SA</v>
          </cell>
        </row>
        <row r="9911">
          <cell r="I9911" t="str">
            <v>NA4BCN0402-15SA</v>
          </cell>
        </row>
        <row r="9912">
          <cell r="I9912" t="str">
            <v>NA4BCN0404-15SA</v>
          </cell>
        </row>
        <row r="9913">
          <cell r="I9913" t="str">
            <v>NA4BCM0504-15SA</v>
          </cell>
        </row>
        <row r="9914">
          <cell r="I9914" t="str">
            <v>NB8BCJ0204-15SA</v>
          </cell>
        </row>
        <row r="9915">
          <cell r="I9915" t="str">
            <v>NB5BCL0306-15SA</v>
          </cell>
        </row>
        <row r="9916">
          <cell r="I9916" t="str">
            <v>NB5BCN0402-15SA</v>
          </cell>
        </row>
        <row r="9917">
          <cell r="I9917" t="str">
            <v>NB5BCN0404-15SA</v>
          </cell>
        </row>
        <row r="9918">
          <cell r="I9918" t="str">
            <v>NB5BCM0504-15SA</v>
          </cell>
        </row>
        <row r="9919">
          <cell r="I9919" t="str">
            <v>NB1BCJ0204-15SA</v>
          </cell>
        </row>
        <row r="9920">
          <cell r="I9920" t="str">
            <v>NB1BCL0306-15SA</v>
          </cell>
        </row>
        <row r="9921">
          <cell r="I9921" t="str">
            <v>NB1BCN0402-15SA</v>
          </cell>
        </row>
        <row r="9922">
          <cell r="I9922" t="str">
            <v>NB1BCN0404-15SA</v>
          </cell>
        </row>
        <row r="9923">
          <cell r="I9923" t="str">
            <v>NB1BCM0504-15SA</v>
          </cell>
        </row>
        <row r="9924">
          <cell r="I9924" t="str">
            <v>NB7BCJ0204-15SA</v>
          </cell>
        </row>
        <row r="9925">
          <cell r="I9925" t="str">
            <v>NB4BCL0306-15SA</v>
          </cell>
        </row>
        <row r="9926">
          <cell r="I9926" t="str">
            <v>NB4BCN0402-15SA</v>
          </cell>
        </row>
        <row r="9927">
          <cell r="I9927" t="str">
            <v>NB4BCN0404-15SA</v>
          </cell>
        </row>
        <row r="9928">
          <cell r="I9928" t="str">
            <v>NB4BCM0504-15SA</v>
          </cell>
        </row>
        <row r="9929">
          <cell r="I9929" t="str">
            <v>NB2BCJ0204-15SA</v>
          </cell>
        </row>
        <row r="9930">
          <cell r="I9930" t="str">
            <v>NB1BCL0306-15SA</v>
          </cell>
        </row>
        <row r="9931">
          <cell r="I9931" t="str">
            <v>NB1BCN0402-15SA</v>
          </cell>
        </row>
        <row r="9932">
          <cell r="I9932" t="str">
            <v>NB1BCN0404-15SA</v>
          </cell>
        </row>
        <row r="9933">
          <cell r="I9933" t="str">
            <v>NB1BCM0504-15SA</v>
          </cell>
        </row>
        <row r="9934">
          <cell r="I9934" t="str">
            <v>NB3BCJ0204-15SA</v>
          </cell>
        </row>
        <row r="9935">
          <cell r="I9935" t="str">
            <v>NB2BCL0306-15SA</v>
          </cell>
        </row>
        <row r="9936">
          <cell r="I9936" t="str">
            <v>NB2BCN0402-15SA</v>
          </cell>
        </row>
        <row r="9937">
          <cell r="I9937" t="str">
            <v>NB2BCN0404-15SA</v>
          </cell>
        </row>
        <row r="9938">
          <cell r="I9938" t="str">
            <v>NB2BCM0504-15SA</v>
          </cell>
        </row>
        <row r="9939">
          <cell r="I9939" t="str">
            <v>NA5BCJ0204-15SA</v>
          </cell>
        </row>
        <row r="9940">
          <cell r="I9940" t="str">
            <v>NA3BCL0306-15SA</v>
          </cell>
        </row>
        <row r="9941">
          <cell r="I9941" t="str">
            <v>NA3BCN0402-15SA</v>
          </cell>
        </row>
        <row r="9942">
          <cell r="I9942" t="str">
            <v>NA3BCN0404-15SA</v>
          </cell>
        </row>
        <row r="9943">
          <cell r="I9943" t="str">
            <v>NA3BCM0504-15SA</v>
          </cell>
        </row>
        <row r="9944">
          <cell r="I9944" t="str">
            <v>NB5BCJ0204-15SA</v>
          </cell>
        </row>
        <row r="9945">
          <cell r="I9945" t="str">
            <v>NB4BCL0306-15SA</v>
          </cell>
        </row>
        <row r="9946">
          <cell r="I9946" t="str">
            <v>NB4BCN0402-15SA</v>
          </cell>
        </row>
        <row r="9947">
          <cell r="I9947" t="str">
            <v>NB4BCN0404-15SA</v>
          </cell>
        </row>
        <row r="9948">
          <cell r="I9948" t="str">
            <v>NB4BCM0504-15SA</v>
          </cell>
        </row>
        <row r="9949">
          <cell r="I9949" t="str">
            <v>NA4BCJ0204-15SA</v>
          </cell>
        </row>
        <row r="9950">
          <cell r="I9950" t="str">
            <v>NA3BCL0306-15SA</v>
          </cell>
        </row>
        <row r="9951">
          <cell r="I9951" t="str">
            <v>NA3BCN0402-15SA</v>
          </cell>
        </row>
        <row r="9952">
          <cell r="I9952" t="str">
            <v>NA3BCN0404-15SA</v>
          </cell>
        </row>
        <row r="9953">
          <cell r="I9953" t="str">
            <v>NA3BCM0504-15SA</v>
          </cell>
        </row>
        <row r="9954">
          <cell r="I9954" t="str">
            <v>NA8BCJ0204-15SA</v>
          </cell>
        </row>
        <row r="9955">
          <cell r="I9955" t="str">
            <v>NA5BCL0306-15SA</v>
          </cell>
        </row>
        <row r="9956">
          <cell r="I9956" t="str">
            <v>NA5BCN0402-15SA</v>
          </cell>
        </row>
        <row r="9957">
          <cell r="I9957" t="str">
            <v>NA5BCN0404-15SA</v>
          </cell>
        </row>
        <row r="9958">
          <cell r="I9958" t="str">
            <v>NA5BCM0504-15SA</v>
          </cell>
        </row>
        <row r="9959">
          <cell r="I9959" t="str">
            <v>NB2BCJ0204-15SA</v>
          </cell>
        </row>
        <row r="9960">
          <cell r="I9960" t="str">
            <v>NB2BCL0306-15SA</v>
          </cell>
        </row>
        <row r="9961">
          <cell r="I9961" t="str">
            <v>NB2BCN0402-15SA</v>
          </cell>
        </row>
        <row r="9962">
          <cell r="I9962" t="str">
            <v>NB2BCN0404-15SA</v>
          </cell>
        </row>
        <row r="9963">
          <cell r="I9963" t="str">
            <v>NB2BCM0504-15SA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drive 2020.2"/>
      <sheetName val="drive 2020.3"/>
    </sheetNames>
    <sheetDataSet>
      <sheetData sheetId="0">
        <row r="1">
          <cell r="B1" t="str">
            <v>Adesão ao QS</v>
          </cell>
          <cell r="C1" t="str">
            <v>CURSO</v>
          </cell>
        </row>
        <row r="2">
          <cell r="C2" t="str">
            <v>BACHARELADO EM BIOTECNOLOGIA</v>
          </cell>
        </row>
        <row r="3">
          <cell r="C3" t="str">
            <v>BACHARELADO EM BIOTECNOLOGIA</v>
          </cell>
        </row>
        <row r="4">
          <cell r="C4" t="str">
            <v>BACHARELADO EM BIOTECNOLOGIA</v>
          </cell>
        </row>
        <row r="5">
          <cell r="C5" t="str">
            <v>BACHARELADO EM BIOTECNOLOGIA</v>
          </cell>
        </row>
        <row r="6">
          <cell r="B6" t="str">
            <v>SIM</v>
          </cell>
          <cell r="C6" t="str">
            <v>BACHARELADO EM CIÊNCIA DA COMPUTAÇÃO</v>
          </cell>
        </row>
        <row r="7">
          <cell r="B7" t="str">
            <v>SIM</v>
          </cell>
          <cell r="C7" t="str">
            <v>BACHARELADO EM CIÊNCIA DA COMPUTAÇÃO</v>
          </cell>
        </row>
        <row r="8">
          <cell r="B8" t="str">
            <v>SIM</v>
          </cell>
          <cell r="C8" t="str">
            <v>BACHARELADO EM CIÊNCIA DA COMPUTAÇÃO</v>
          </cell>
        </row>
        <row r="9">
          <cell r="B9" t="str">
            <v>SIM</v>
          </cell>
          <cell r="C9" t="str">
            <v>BACHARELADO EM CIÊNCIA DA COMPUTAÇÃO</v>
          </cell>
        </row>
        <row r="10">
          <cell r="B10" t="str">
            <v>SIM</v>
          </cell>
          <cell r="C10" t="str">
            <v>BACHARELADO EM CIÊNCIA DA COMPUTAÇÃO</v>
          </cell>
        </row>
        <row r="11">
          <cell r="B11" t="str">
            <v>NÃO</v>
          </cell>
          <cell r="C11" t="str">
            <v>BACHARELADO EM CIÊNCIA DA COMPUTAÇÃO</v>
          </cell>
        </row>
        <row r="12">
          <cell r="B12" t="str">
            <v>SIM</v>
          </cell>
          <cell r="C12" t="str">
            <v>BACHARELADO EM CIÊNCIA DA COMPUTAÇÃO</v>
          </cell>
        </row>
        <row r="13">
          <cell r="B13" t="str">
            <v>SIM</v>
          </cell>
          <cell r="C13" t="str">
            <v>BACHARELADO EM CIÊNCIA DA COMPUTAÇÃO</v>
          </cell>
        </row>
        <row r="14">
          <cell r="B14" t="str">
            <v>NÃO</v>
          </cell>
          <cell r="C14" t="str">
            <v>BACHARELADO EM CIÊNCIA DA COMPUTAÇÃO</v>
          </cell>
        </row>
        <row r="15">
          <cell r="B15" t="str">
            <v>SIM</v>
          </cell>
          <cell r="C15" t="str">
            <v>BACHARELADO EM CIÊNCIA DA COMPUTAÇÃO</v>
          </cell>
        </row>
        <row r="16">
          <cell r="B16" t="str">
            <v>SIM</v>
          </cell>
          <cell r="C16" t="str">
            <v>BACHARELADO EM CIÊNCIA DA COMPUTAÇÃO</v>
          </cell>
        </row>
        <row r="17">
          <cell r="B17" t="str">
            <v>NÃO</v>
          </cell>
          <cell r="C17" t="str">
            <v>BACHARELADO EM CIÊNCIA DA COMPUTAÇÃO</v>
          </cell>
        </row>
        <row r="18">
          <cell r="B18" t="str">
            <v>NÃO</v>
          </cell>
          <cell r="C18" t="str">
            <v>BACHARELADO EM CIÊNCIA DA COMPUTAÇÃO</v>
          </cell>
        </row>
        <row r="19">
          <cell r="B19" t="str">
            <v>SIM</v>
          </cell>
          <cell r="C19" t="str">
            <v>BACHARELADO EM CIÊNCIA DA COMPUTAÇÃO</v>
          </cell>
        </row>
        <row r="20">
          <cell r="B20" t="str">
            <v>SIM</v>
          </cell>
          <cell r="C20" t="str">
            <v>BACHARELADO EM CIÊNCIA DA COMPUTAÇÃO</v>
          </cell>
        </row>
        <row r="21">
          <cell r="B21" t="str">
            <v>NÃO</v>
          </cell>
          <cell r="C21" t="str">
            <v>BACHARELADO EM CIÊNCIA DA COMPUTAÇÃO</v>
          </cell>
        </row>
        <row r="22">
          <cell r="B22" t="str">
            <v>NÃO</v>
          </cell>
          <cell r="C22" t="str">
            <v>BACHARELADO EM CIÊNCIA DA COMPUTAÇÃO</v>
          </cell>
        </row>
        <row r="23">
          <cell r="B23" t="str">
            <v>SIM</v>
          </cell>
          <cell r="C23" t="str">
            <v>BACHARELADO EM CIÊNCIA DA COMPUTAÇÃO</v>
          </cell>
        </row>
        <row r="24">
          <cell r="B24" t="str">
            <v>SIM</v>
          </cell>
          <cell r="C24" t="str">
            <v>BACHARELADO EM CIÊNCIA DA COMPUTAÇÃO</v>
          </cell>
        </row>
        <row r="25">
          <cell r="B25" t="str">
            <v>SIM</v>
          </cell>
          <cell r="C25" t="str">
            <v>BACHARELADO EM CIÊNCIA DA COMPUTAÇÃO</v>
          </cell>
        </row>
        <row r="26">
          <cell r="B26" t="str">
            <v>SIM</v>
          </cell>
          <cell r="C26" t="str">
            <v>BACHARELADO EM CIÊNCIA DA COMPUTAÇÃO</v>
          </cell>
        </row>
        <row r="27">
          <cell r="B27" t="str">
            <v>SIM</v>
          </cell>
          <cell r="C27" t="str">
            <v>BACHARELADO EM CIÊNCIA DA COMPUTAÇÃO</v>
          </cell>
        </row>
        <row r="28">
          <cell r="B28" t="str">
            <v>SIM</v>
          </cell>
          <cell r="C28" t="str">
            <v>BACHARELADO EM CIÊNCIA DA COMPUTAÇÃO</v>
          </cell>
        </row>
        <row r="29">
          <cell r="B29" t="str">
            <v>NÃO</v>
          </cell>
          <cell r="C29" t="str">
            <v>BACHARELADO EM CIÊNCIA DA COMPUTAÇÃO</v>
          </cell>
        </row>
        <row r="30">
          <cell r="B30" t="str">
            <v>NÃO</v>
          </cell>
          <cell r="C30" t="str">
            <v>BACHARELADO EM CIÊNCIA DA COMPUTAÇÃO</v>
          </cell>
        </row>
        <row r="31">
          <cell r="B31" t="str">
            <v>SIM</v>
          </cell>
          <cell r="C31" t="str">
            <v>BACHARELADO EM CIÊNCIA DA COMPUTAÇÃO</v>
          </cell>
        </row>
        <row r="32">
          <cell r="B32" t="str">
            <v>NÃO</v>
          </cell>
          <cell r="C32" t="str">
            <v>BACHARELADO EM CIÊNCIA DA COMPUTAÇÃO</v>
          </cell>
        </row>
        <row r="33">
          <cell r="B33" t="str">
            <v>SIM</v>
          </cell>
          <cell r="C33" t="str">
            <v>BACHARELADO EM CIÊNCIA DA COMPUTAÇÃO</v>
          </cell>
        </row>
        <row r="34">
          <cell r="B34" t="str">
            <v>NÃO</v>
          </cell>
          <cell r="C34" t="str">
            <v>BACHARELADO EM CIÊNCIA DA COMPUTAÇÃO</v>
          </cell>
        </row>
        <row r="35">
          <cell r="B35" t="str">
            <v>NÃO</v>
          </cell>
          <cell r="C35" t="str">
            <v>BACHARELADO EM CIÊNCIA DA COMPUTAÇÃO</v>
          </cell>
        </row>
        <row r="36">
          <cell r="B36" t="str">
            <v>SIM</v>
          </cell>
          <cell r="C36" t="str">
            <v>BACHARELADO EM CIÊNCIA DA COMPUTAÇÃO</v>
          </cell>
        </row>
        <row r="37">
          <cell r="B37" t="str">
            <v>SIM</v>
          </cell>
          <cell r="C37" t="str">
            <v>BACHARELADO EM CIÊNCIA DA COMPUTAÇÃO</v>
          </cell>
        </row>
        <row r="38">
          <cell r="B38" t="str">
            <v>SIM</v>
          </cell>
          <cell r="C38" t="str">
            <v>BACHARELADO EM CIÊNCIA DA COMPUTAÇÃO</v>
          </cell>
        </row>
        <row r="39">
          <cell r="B39" t="str">
            <v>NÃO</v>
          </cell>
          <cell r="C39" t="str">
            <v>BACHARELADO EM CIÊNCIA DA COMPUTAÇÃO</v>
          </cell>
        </row>
        <row r="40">
          <cell r="B40" t="str">
            <v>NÃO</v>
          </cell>
          <cell r="C40" t="str">
            <v>BACHARELADO EM CIÊNCIA DA COMPUTAÇÃO</v>
          </cell>
        </row>
        <row r="41">
          <cell r="B41" t="str">
            <v>NÃO</v>
          </cell>
          <cell r="C41" t="str">
            <v>BACHARELADO EM CIÊNCIA DA COMPUTAÇÃO</v>
          </cell>
        </row>
        <row r="42">
          <cell r="B42" t="str">
            <v>NÃO</v>
          </cell>
          <cell r="C42" t="str">
            <v>BACHARELADO EM CIÊNCIA E TECNOLOGIA</v>
          </cell>
        </row>
        <row r="43">
          <cell r="B43" t="str">
            <v>NÃO</v>
          </cell>
          <cell r="C43" t="str">
            <v>BACHARELADO EM CIÊNCIA E TECNOLOGIA</v>
          </cell>
        </row>
        <row r="44">
          <cell r="B44" t="str">
            <v>NÃO</v>
          </cell>
          <cell r="C44" t="str">
            <v>BACHARELADO EM CIÊNCIA E TECNOLOGIA</v>
          </cell>
        </row>
        <row r="45">
          <cell r="B45" t="str">
            <v>NÃO</v>
          </cell>
          <cell r="C45" t="str">
            <v>BACHARELADO EM CIÊNCIA E TECNOLOGIA</v>
          </cell>
        </row>
        <row r="46">
          <cell r="B46" t="str">
            <v>NÃO</v>
          </cell>
          <cell r="C46" t="str">
            <v>BACHARELADO EM CIÊNCIA E TECNOLOGIA</v>
          </cell>
        </row>
        <row r="47">
          <cell r="B47" t="str">
            <v>NÃO</v>
          </cell>
          <cell r="C47" t="str">
            <v>BACHARELADO EM CIÊNCIA E TECNOLOGIA</v>
          </cell>
        </row>
        <row r="48">
          <cell r="B48" t="str">
            <v>NÃO</v>
          </cell>
          <cell r="C48" t="str">
            <v>BACHARELADO EM CIÊNCIA E TECNOLOGIA</v>
          </cell>
        </row>
        <row r="49">
          <cell r="B49" t="str">
            <v>NÃO</v>
          </cell>
          <cell r="C49" t="str">
            <v>BACHARELADO EM CIÊNCIA E TECNOLOGIA</v>
          </cell>
        </row>
        <row r="50">
          <cell r="B50" t="str">
            <v>NÃO</v>
          </cell>
          <cell r="C50" t="str">
            <v>BACHARELADO EM CIÊNCIA E TECNOLOGIA</v>
          </cell>
        </row>
        <row r="51">
          <cell r="B51" t="str">
            <v>NÃO</v>
          </cell>
          <cell r="C51" t="str">
            <v>BACHARELADO EM CIÊNCIA E TECNOLOGIA</v>
          </cell>
        </row>
        <row r="52">
          <cell r="B52" t="str">
            <v>NÃO</v>
          </cell>
          <cell r="C52" t="str">
            <v>BACHARELADO EM CIÊNCIA E TECNOLOGIA</v>
          </cell>
        </row>
        <row r="53">
          <cell r="B53" t="str">
            <v>NÃO</v>
          </cell>
          <cell r="C53" t="str">
            <v>BACHARELADO EM CIÊNCIA E TECNOLOGIA</v>
          </cell>
        </row>
        <row r="54">
          <cell r="B54" t="str">
            <v>NÃO</v>
          </cell>
          <cell r="C54" t="str">
            <v>BACHARELADO EM CIÊNCIA E TECNOLOGIA</v>
          </cell>
        </row>
        <row r="55">
          <cell r="B55" t="str">
            <v>NÃO</v>
          </cell>
          <cell r="C55" t="str">
            <v>BACHARELADO EM CIÊNCIA E TECNOLOGIA</v>
          </cell>
        </row>
        <row r="56">
          <cell r="B56" t="str">
            <v>NÃO</v>
          </cell>
          <cell r="C56" t="str">
            <v>BACHARELADO EM CIÊNCIA E TECNOLOGIA</v>
          </cell>
        </row>
        <row r="57">
          <cell r="B57" t="str">
            <v>NÃO</v>
          </cell>
          <cell r="C57" t="str">
            <v>BACHARELADO EM CIÊNCIA E TECNOLOGIA</v>
          </cell>
        </row>
        <row r="58">
          <cell r="B58" t="str">
            <v>NÃO</v>
          </cell>
          <cell r="C58" t="str">
            <v>BACHARELADO EM CIÊNCIA E TECNOLOGIA</v>
          </cell>
        </row>
        <row r="59">
          <cell r="B59" t="str">
            <v>NÃO</v>
          </cell>
          <cell r="C59" t="str">
            <v>BACHARELADO EM CIÊNCIA E TECNOLOGIA</v>
          </cell>
        </row>
        <row r="60">
          <cell r="B60" t="str">
            <v>NÃO</v>
          </cell>
          <cell r="C60" t="str">
            <v>BACHARELADO EM CIÊNCIA E TECNOLOGIA</v>
          </cell>
        </row>
        <row r="61">
          <cell r="B61" t="str">
            <v>NÃO</v>
          </cell>
          <cell r="C61" t="str">
            <v>BACHARELADO EM CIÊNCIA E TECNOLOGIA</v>
          </cell>
        </row>
        <row r="62">
          <cell r="B62" t="str">
            <v>NÃO</v>
          </cell>
          <cell r="C62" t="str">
            <v>BACHARELADO EM CIÊNCIA E TECNOLOGIA</v>
          </cell>
        </row>
        <row r="63">
          <cell r="B63" t="str">
            <v>NÃO</v>
          </cell>
          <cell r="C63" t="str">
            <v>BACHARELADO EM CIÊNCIA E TECNOLOGIA</v>
          </cell>
        </row>
        <row r="64">
          <cell r="B64" t="str">
            <v>NÃO</v>
          </cell>
          <cell r="C64" t="str">
            <v>BACHARELADO EM CIÊNCIA E TECNOLOGIA</v>
          </cell>
        </row>
        <row r="65">
          <cell r="B65" t="str">
            <v>NÃO</v>
          </cell>
          <cell r="C65" t="str">
            <v>BACHARELADO EM CIÊNCIA E TECNOLOGIA</v>
          </cell>
        </row>
        <row r="66">
          <cell r="B66" t="str">
            <v>NÃO</v>
          </cell>
          <cell r="C66" t="str">
            <v>BACHARELADO EM CIÊNCIA E TECNOLOGIA</v>
          </cell>
        </row>
        <row r="67">
          <cell r="B67" t="str">
            <v>NÃO</v>
          </cell>
          <cell r="C67" t="str">
            <v>BACHARELADO EM CIÊNCIA E TECNOLOGIA</v>
          </cell>
        </row>
        <row r="68">
          <cell r="B68" t="str">
            <v>NÃO</v>
          </cell>
          <cell r="C68" t="str">
            <v>BACHARELADO EM CIÊNCIA E TECNOLOGIA</v>
          </cell>
        </row>
        <row r="69">
          <cell r="B69" t="str">
            <v>NÃO</v>
          </cell>
          <cell r="C69" t="str">
            <v>BACHARELADO EM CIÊNCIA E TECNOLOGIA</v>
          </cell>
        </row>
        <row r="70">
          <cell r="B70" t="str">
            <v>NÃO</v>
          </cell>
          <cell r="C70" t="str">
            <v>BACHARELADO EM CIÊNCIA E TECNOLOGIA</v>
          </cell>
        </row>
        <row r="71">
          <cell r="B71" t="str">
            <v>NÃO</v>
          </cell>
          <cell r="C71" t="str">
            <v>BACHARELADO EM CIÊNCIA E TECNOLOGIA</v>
          </cell>
        </row>
        <row r="72">
          <cell r="B72" t="str">
            <v>NÃO</v>
          </cell>
          <cell r="C72" t="str">
            <v>BACHARELADO EM CIÊNCIA E TECNOLOGIA</v>
          </cell>
        </row>
        <row r="73">
          <cell r="B73" t="str">
            <v>NÃO</v>
          </cell>
          <cell r="C73" t="str">
            <v>BACHARELADO EM CIÊNCIA E TECNOLOGIA</v>
          </cell>
        </row>
        <row r="74">
          <cell r="B74" t="str">
            <v>NÃO</v>
          </cell>
          <cell r="C74" t="str">
            <v>BACHARELADO EM CIÊNCIA E TECNOLOGIA</v>
          </cell>
        </row>
        <row r="75">
          <cell r="B75" t="str">
            <v>NÃO</v>
          </cell>
          <cell r="C75" t="str">
            <v>BACHARELADO EM CIÊNCIA E TECNOLOGIA</v>
          </cell>
        </row>
        <row r="76">
          <cell r="B76" t="str">
            <v>NÃO</v>
          </cell>
          <cell r="C76" t="str">
            <v>BACHARELADO EM CIÊNCIA E TECNOLOGIA</v>
          </cell>
        </row>
        <row r="77">
          <cell r="B77" t="str">
            <v>NÃO</v>
          </cell>
          <cell r="C77" t="str">
            <v>BACHARELADO EM CIÊNCIA E TECNOLOGIA</v>
          </cell>
        </row>
        <row r="78">
          <cell r="B78" t="str">
            <v>NÃO</v>
          </cell>
          <cell r="C78" t="str">
            <v>BACHARELADO EM CIÊNCIA E TECNOLOGIA</v>
          </cell>
        </row>
        <row r="79">
          <cell r="B79" t="str">
            <v>NÃO</v>
          </cell>
          <cell r="C79" t="str">
            <v>BACHARELADO EM CIÊNCIA E TECNOLOGIA</v>
          </cell>
        </row>
        <row r="80">
          <cell r="B80" t="str">
            <v>NÃO</v>
          </cell>
          <cell r="C80" t="str">
            <v>BACHARELADO EM CIÊNCIA E TECNOLOGIA</v>
          </cell>
        </row>
        <row r="81">
          <cell r="B81" t="str">
            <v>NÃO</v>
          </cell>
          <cell r="C81" t="str">
            <v>BACHARELADO EM CIÊNCIA E TECNOLOGIA</v>
          </cell>
        </row>
        <row r="82">
          <cell r="B82" t="str">
            <v>NÃO</v>
          </cell>
          <cell r="C82" t="str">
            <v>BACHARELADO EM CIÊNCIA E TECNOLOGIA</v>
          </cell>
        </row>
        <row r="83">
          <cell r="B83" t="str">
            <v>NÃO</v>
          </cell>
          <cell r="C83" t="str">
            <v>BACHARELADO EM CIÊNCIA E TECNOLOGIA</v>
          </cell>
        </row>
        <row r="84">
          <cell r="B84" t="str">
            <v>NÃO</v>
          </cell>
          <cell r="C84" t="str">
            <v>BACHARELADO EM CIÊNCIA E TECNOLOGIA</v>
          </cell>
        </row>
        <row r="85">
          <cell r="B85" t="str">
            <v>NÃO</v>
          </cell>
          <cell r="C85" t="str">
            <v>BACHARELADO EM CIÊNCIA E TECNOLOGIA</v>
          </cell>
        </row>
        <row r="86">
          <cell r="B86" t="str">
            <v>NÃO</v>
          </cell>
          <cell r="C86" t="str">
            <v>BACHARELADO EM CIÊNCIA E TECNOLOGIA</v>
          </cell>
        </row>
        <row r="87">
          <cell r="B87" t="str">
            <v>NÃO</v>
          </cell>
          <cell r="C87" t="str">
            <v>BACHARELADO EM CIÊNCIA E TECNOLOGIA</v>
          </cell>
        </row>
        <row r="88">
          <cell r="B88" t="str">
            <v>NÃO</v>
          </cell>
          <cell r="C88" t="str">
            <v>BACHARELADO EM CIÊNCIA E TECNOLOGIA</v>
          </cell>
        </row>
        <row r="89">
          <cell r="B89" t="str">
            <v>NÃO</v>
          </cell>
          <cell r="C89" t="str">
            <v>BACHARELADO EM CIÊNCIA E TECNOLOGIA</v>
          </cell>
        </row>
        <row r="90">
          <cell r="B90" t="str">
            <v>NÃO</v>
          </cell>
          <cell r="C90" t="str">
            <v>BACHARELADO EM CIÊNCIA E TECNOLOGIA</v>
          </cell>
        </row>
        <row r="91">
          <cell r="B91" t="str">
            <v>NÃO</v>
          </cell>
          <cell r="C91" t="str">
            <v>BACHARELADO EM CIÊNCIA E TECNOLOGIA</v>
          </cell>
        </row>
        <row r="92">
          <cell r="B92" t="str">
            <v>NÃO</v>
          </cell>
          <cell r="C92" t="str">
            <v>BACHARELADO EM CIÊNCIA E TECNOLOGIA</v>
          </cell>
        </row>
        <row r="93">
          <cell r="B93" t="str">
            <v>NÃO</v>
          </cell>
          <cell r="C93" t="str">
            <v>BACHARELADO EM CIÊNCIA E TECNOLOGIA</v>
          </cell>
        </row>
        <row r="94">
          <cell r="B94" t="str">
            <v>NÃO</v>
          </cell>
          <cell r="C94" t="str">
            <v>BACHARELADO EM CIÊNCIA E TECNOLOGIA</v>
          </cell>
        </row>
        <row r="95">
          <cell r="B95" t="str">
            <v>SIM</v>
          </cell>
          <cell r="C95" t="str">
            <v>BACHARELADO EM CIÊNCIA E TECNOLOGIA</v>
          </cell>
        </row>
        <row r="96">
          <cell r="B96" t="str">
            <v>NÃO</v>
          </cell>
          <cell r="C96" t="str">
            <v>BACHARELADO EM CIÊNCIA E TECNOLOGIA</v>
          </cell>
        </row>
        <row r="97">
          <cell r="B97" t="str">
            <v>SIM</v>
          </cell>
          <cell r="C97" t="str">
            <v>BACHARELADO EM CIÊNCIA E TECNOLOGIA</v>
          </cell>
        </row>
        <row r="98">
          <cell r="B98" t="str">
            <v>NÃO</v>
          </cell>
          <cell r="C98" t="str">
            <v>BACHARELADO EM CIÊNCIA E TECNOLOGIA</v>
          </cell>
        </row>
        <row r="99">
          <cell r="B99" t="str">
            <v>SIM</v>
          </cell>
          <cell r="C99" t="str">
            <v>BACHARELADO EM CIÊNCIA E TECNOLOGIA</v>
          </cell>
        </row>
        <row r="100">
          <cell r="B100" t="str">
            <v>SIM</v>
          </cell>
          <cell r="C100" t="str">
            <v>BACHARELADO EM CIÊNCIA E TECNOLOGIA</v>
          </cell>
        </row>
        <row r="101">
          <cell r="B101" t="str">
            <v>SIM</v>
          </cell>
          <cell r="C101" t="str">
            <v>BACHARELADO EM CIÊNCIA E TECNOLOGIA</v>
          </cell>
        </row>
        <row r="102">
          <cell r="B102" t="str">
            <v>SIM</v>
          </cell>
          <cell r="C102" t="str">
            <v>BACHARELADO EM CIÊNCIA E TECNOLOGIA</v>
          </cell>
        </row>
        <row r="103">
          <cell r="B103" t="str">
            <v>SIM</v>
          </cell>
          <cell r="C103" t="str">
            <v>BACHARELADO EM CIÊNCIA E TECNOLOGIA</v>
          </cell>
        </row>
        <row r="104">
          <cell r="B104" t="str">
            <v>SIM</v>
          </cell>
          <cell r="C104" t="str">
            <v>BACHARELADO EM CIÊNCIA E TECNOLOGIA</v>
          </cell>
        </row>
        <row r="105">
          <cell r="B105" t="str">
            <v>SIM</v>
          </cell>
          <cell r="C105" t="str">
            <v>BACHARELADO EM CIÊNCIA E TECNOLOGIA</v>
          </cell>
        </row>
        <row r="106">
          <cell r="B106" t="str">
            <v>SIM</v>
          </cell>
          <cell r="C106" t="str">
            <v>BACHARELADO EM CIÊNCIA E TECNOLOGIA</v>
          </cell>
        </row>
        <row r="107">
          <cell r="B107" t="str">
            <v>SIM</v>
          </cell>
          <cell r="C107" t="str">
            <v>BACHARELADO EM CIÊNCIA E TECNOLOGIA</v>
          </cell>
        </row>
        <row r="108">
          <cell r="B108" t="str">
            <v>SIM</v>
          </cell>
          <cell r="C108" t="str">
            <v>BACHARELADO EM CIÊNCIA E TECNOLOGIA</v>
          </cell>
        </row>
        <row r="109">
          <cell r="B109" t="str">
            <v>NÃO</v>
          </cell>
          <cell r="C109" t="str">
            <v>BACHARELADO EM CIÊNCIA E TECNOLOGIA</v>
          </cell>
        </row>
        <row r="110">
          <cell r="B110" t="str">
            <v>NÃO</v>
          </cell>
          <cell r="C110" t="str">
            <v>BACHARELADO EM CIÊNCIA E TECNOLOGIA</v>
          </cell>
        </row>
        <row r="111">
          <cell r="B111" t="str">
            <v>SIM</v>
          </cell>
          <cell r="C111" t="str">
            <v>BACHARELADO EM CIÊNCIA E TECNOLOGIA</v>
          </cell>
        </row>
        <row r="112">
          <cell r="B112" t="str">
            <v>SIM</v>
          </cell>
          <cell r="C112" t="str">
            <v>BACHARELADO EM CIÊNCIA E TECNOLOGIA</v>
          </cell>
        </row>
        <row r="113">
          <cell r="B113" t="str">
            <v>SIM</v>
          </cell>
          <cell r="C113" t="str">
            <v>BACHARELADO EM CIÊNCIA E TECNOLOGIA</v>
          </cell>
        </row>
        <row r="114">
          <cell r="B114" t="str">
            <v>SIM</v>
          </cell>
          <cell r="C114" t="str">
            <v>BACHARELADO EM CIÊNCIA E TECNOLOGIA</v>
          </cell>
        </row>
        <row r="115">
          <cell r="B115" t="str">
            <v>SIM</v>
          </cell>
          <cell r="C115" t="str">
            <v>BACHARELADO EM CIÊNCIA E TECNOLOGIA</v>
          </cell>
        </row>
        <row r="116">
          <cell r="B116" t="str">
            <v>SIM</v>
          </cell>
          <cell r="C116" t="str">
            <v>BACHARELADO EM CIÊNCIA E TECNOLOGIA</v>
          </cell>
        </row>
        <row r="117">
          <cell r="B117" t="str">
            <v>SIM</v>
          </cell>
          <cell r="C117" t="str">
            <v>BACHARELADO EM CIÊNCIA E TECNOLOGIA</v>
          </cell>
        </row>
        <row r="118">
          <cell r="B118" t="str">
            <v>SIM</v>
          </cell>
          <cell r="C118" t="str">
            <v>BACHARELADO EM CIÊNCIA E TECNOLOGIA</v>
          </cell>
        </row>
        <row r="119">
          <cell r="B119" t="str">
            <v>SIM</v>
          </cell>
          <cell r="C119" t="str">
            <v>BACHARELADO EM CIÊNCIA E TECNOLOGIA</v>
          </cell>
        </row>
        <row r="120">
          <cell r="B120" t="str">
            <v>SIM</v>
          </cell>
          <cell r="C120" t="str">
            <v>BACHARELADO EM CIÊNCIA E TECNOLOGIA</v>
          </cell>
        </row>
        <row r="121">
          <cell r="B121" t="str">
            <v>SIM</v>
          </cell>
          <cell r="C121" t="str">
            <v>BACHARELADO EM CIÊNCIA E TECNOLOGIA</v>
          </cell>
        </row>
        <row r="122">
          <cell r="B122" t="str">
            <v>SIM</v>
          </cell>
          <cell r="C122" t="str">
            <v>BACHARELADO EM CIÊNCIA E TECNOLOGIA</v>
          </cell>
        </row>
        <row r="123">
          <cell r="B123" t="str">
            <v>SIM</v>
          </cell>
          <cell r="C123" t="str">
            <v>BACHARELADO EM CIÊNCIA E TECNOLOGIA</v>
          </cell>
        </row>
        <row r="124">
          <cell r="B124" t="str">
            <v>SIM</v>
          </cell>
          <cell r="C124" t="str">
            <v>BACHARELADO EM CIÊNCIA E TECNOLOGIA</v>
          </cell>
        </row>
        <row r="125">
          <cell r="B125" t="str">
            <v>SIM</v>
          </cell>
          <cell r="C125" t="str">
            <v>BACHARELADO EM CIÊNCIA E TECNOLOGIA</v>
          </cell>
        </row>
        <row r="126">
          <cell r="B126" t="str">
            <v>SIM</v>
          </cell>
          <cell r="C126" t="str">
            <v>BACHARELADO EM CIÊNCIA E TECNOLOGIA</v>
          </cell>
        </row>
        <row r="127">
          <cell r="B127" t="str">
            <v>SIM</v>
          </cell>
          <cell r="C127" t="str">
            <v>BACHARELADO EM CIÊNCIA E TECNOLOGIA</v>
          </cell>
        </row>
        <row r="128">
          <cell r="B128" t="str">
            <v>SIM</v>
          </cell>
          <cell r="C128" t="str">
            <v>BACHARELADO EM CIÊNCIA E TECNOLOGIA</v>
          </cell>
        </row>
        <row r="129">
          <cell r="B129" t="str">
            <v>SIM</v>
          </cell>
          <cell r="C129" t="str">
            <v>BACHARELADO EM CIÊNCIA E TECNOLOGIA</v>
          </cell>
        </row>
        <row r="130">
          <cell r="B130" t="str">
            <v>SIM</v>
          </cell>
          <cell r="C130" t="str">
            <v>BACHARELADO EM CIÊNCIA E TECNOLOGIA</v>
          </cell>
        </row>
        <row r="131">
          <cell r="B131" t="str">
            <v>SIM</v>
          </cell>
          <cell r="C131" t="str">
            <v>BACHARELADO EM CIÊNCIA E TECNOLOGIA</v>
          </cell>
        </row>
        <row r="132">
          <cell r="B132" t="str">
            <v>SIM</v>
          </cell>
          <cell r="C132" t="str">
            <v>BACHARELADO EM CIÊNCIA E TECNOLOGIA</v>
          </cell>
        </row>
        <row r="133">
          <cell r="B133" t="str">
            <v>SIM</v>
          </cell>
          <cell r="C133" t="str">
            <v>BACHARELADO EM CIÊNCIA E TECNOLOGIA</v>
          </cell>
        </row>
        <row r="134">
          <cell r="B134" t="str">
            <v>SIM</v>
          </cell>
          <cell r="C134" t="str">
            <v>BACHARELADO EM CIÊNCIA E TECNOLOGIA</v>
          </cell>
        </row>
        <row r="135">
          <cell r="B135" t="str">
            <v>SIM</v>
          </cell>
          <cell r="C135" t="str">
            <v>BACHARELADO EM CIÊNCIA E TECNOLOGIA</v>
          </cell>
        </row>
        <row r="136">
          <cell r="B136" t="str">
            <v>SIM</v>
          </cell>
          <cell r="C136" t="str">
            <v>BACHARELADO EM CIÊNCIA E TECNOLOGIA</v>
          </cell>
        </row>
        <row r="137">
          <cell r="B137" t="str">
            <v>SIM</v>
          </cell>
          <cell r="C137" t="str">
            <v>BACHARELADO EM CIÊNCIA E TECNOLOGIA</v>
          </cell>
        </row>
        <row r="138">
          <cell r="B138" t="str">
            <v>SIM</v>
          </cell>
          <cell r="C138" t="str">
            <v>BACHARELADO EM CIÊNCIA E TECNOLOGIA</v>
          </cell>
        </row>
        <row r="139">
          <cell r="B139" t="str">
            <v>SIM</v>
          </cell>
          <cell r="C139" t="str">
            <v>BACHARELADO EM CIÊNCIA E TECNOLOGIA</v>
          </cell>
        </row>
        <row r="140">
          <cell r="B140" t="str">
            <v>SIM</v>
          </cell>
          <cell r="C140" t="str">
            <v>BACHARELADO EM CIÊNCIA E TECNOLOGIA</v>
          </cell>
        </row>
        <row r="141">
          <cell r="B141" t="str">
            <v>NÃO</v>
          </cell>
          <cell r="C141" t="str">
            <v>BACHARELADO EM CIÊNCIA E TECNOLOGIA</v>
          </cell>
        </row>
        <row r="142">
          <cell r="B142" t="str">
            <v>NÃO</v>
          </cell>
          <cell r="C142" t="str">
            <v>BACHARELADO EM CIÊNCIA E TECNOLOGIA</v>
          </cell>
        </row>
        <row r="143">
          <cell r="B143" t="str">
            <v>NÃO</v>
          </cell>
          <cell r="C143" t="str">
            <v>BACHARELADO EM CIÊNCIA E TECNOLOGIA</v>
          </cell>
        </row>
        <row r="144">
          <cell r="B144" t="str">
            <v>NÃO</v>
          </cell>
          <cell r="C144" t="str">
            <v>BACHARELADO EM CIÊNCIA E TECNOLOGIA</v>
          </cell>
        </row>
        <row r="145">
          <cell r="B145" t="str">
            <v>NÃO</v>
          </cell>
          <cell r="C145" t="str">
            <v>BACHARELADO EM CIÊNCIA E TECNOLOGIA</v>
          </cell>
        </row>
        <row r="146">
          <cell r="B146" t="str">
            <v>NÃO</v>
          </cell>
          <cell r="C146" t="str">
            <v>BACHARELADO EM CIÊNCIA E TECNOLOGIA</v>
          </cell>
        </row>
        <row r="147">
          <cell r="B147" t="str">
            <v>NÃO</v>
          </cell>
          <cell r="C147" t="str">
            <v>BACHARELADO EM CIÊNCIA E TECNOLOGIA</v>
          </cell>
        </row>
        <row r="148">
          <cell r="B148" t="str">
            <v>NÃO</v>
          </cell>
          <cell r="C148" t="str">
            <v>BACHARELADO EM CIÊNCIA E TECNOLOGIA</v>
          </cell>
        </row>
        <row r="149">
          <cell r="B149" t="str">
            <v>NÃO</v>
          </cell>
          <cell r="C149" t="str">
            <v>BACHARELADO EM CIÊNCIA E TECNOLOGIA</v>
          </cell>
        </row>
        <row r="150">
          <cell r="B150" t="str">
            <v>NÃO</v>
          </cell>
          <cell r="C150" t="str">
            <v>BACHARELADO EM CIÊNCIA E TECNOLOGIA</v>
          </cell>
        </row>
        <row r="151">
          <cell r="B151" t="str">
            <v>NÃO</v>
          </cell>
          <cell r="C151" t="str">
            <v>BACHARELADO EM CIÊNCIA E TECNOLOGIA</v>
          </cell>
        </row>
        <row r="152">
          <cell r="B152" t="str">
            <v>NÃO</v>
          </cell>
          <cell r="C152" t="str">
            <v>BACHARELADO EM CIÊNCIA E TECNOLOGIA</v>
          </cell>
        </row>
        <row r="153">
          <cell r="B153" t="str">
            <v>NÃO</v>
          </cell>
          <cell r="C153" t="str">
            <v>BACHARELADO EM CIÊNCIA E TECNOLOGIA</v>
          </cell>
        </row>
        <row r="154">
          <cell r="B154" t="str">
            <v>NÃO</v>
          </cell>
          <cell r="C154" t="str">
            <v>BACHARELADO EM CIÊNCIA E TECNOLOGIA</v>
          </cell>
        </row>
        <row r="155">
          <cell r="B155" t="str">
            <v>NÃO</v>
          </cell>
          <cell r="C155" t="str">
            <v>BACHARELADO EM CIÊNCIA E TECNOLOGIA</v>
          </cell>
        </row>
        <row r="156">
          <cell r="B156" t="str">
            <v>NÃO</v>
          </cell>
          <cell r="C156" t="str">
            <v>BACHARELADO EM CIÊNCIA E TECNOLOGIA</v>
          </cell>
        </row>
        <row r="157">
          <cell r="B157" t="str">
            <v>NÃO</v>
          </cell>
          <cell r="C157" t="str">
            <v>BACHARELADO EM CIÊNCIA E TECNOLOGIA</v>
          </cell>
        </row>
        <row r="158">
          <cell r="B158" t="str">
            <v>NÃO</v>
          </cell>
          <cell r="C158" t="str">
            <v>BACHARELADO EM CIÊNCIA E TECNOLOGIA</v>
          </cell>
        </row>
        <row r="159">
          <cell r="B159" t="str">
            <v>SIM</v>
          </cell>
          <cell r="C159" t="str">
            <v>BACHARELADO EM CIÊNCIA E TECNOLOGIA</v>
          </cell>
        </row>
        <row r="160">
          <cell r="B160" t="str">
            <v>SIM</v>
          </cell>
          <cell r="C160" t="str">
            <v>BACHARELADO EM CIÊNCIA E TECNOLOGIA</v>
          </cell>
        </row>
        <row r="161">
          <cell r="B161" t="str">
            <v>SIM</v>
          </cell>
          <cell r="C161" t="str">
            <v>BACHARELADO EM CIÊNCIA E TECNOLOGIA</v>
          </cell>
        </row>
        <row r="162">
          <cell r="B162" t="str">
            <v>SIM</v>
          </cell>
          <cell r="C162" t="str">
            <v>BACHARELADO EM CIÊNCIA E TECNOLOGIA</v>
          </cell>
        </row>
        <row r="163">
          <cell r="B163" t="str">
            <v>NÃO</v>
          </cell>
          <cell r="C163" t="str">
            <v>BACHARELADO EM CIÊNCIA E TECNOLOGIA</v>
          </cell>
        </row>
        <row r="164">
          <cell r="B164" t="str">
            <v>SIM</v>
          </cell>
          <cell r="C164" t="str">
            <v>BACHARELADO EM CIÊNCIA E TECNOLOGIA</v>
          </cell>
        </row>
        <row r="165">
          <cell r="B165" t="str">
            <v>NÃO</v>
          </cell>
          <cell r="C165" t="str">
            <v>BACHARELADO EM CIÊNCIA E TECNOLOGIA</v>
          </cell>
        </row>
        <row r="166">
          <cell r="B166" t="str">
            <v>SIM</v>
          </cell>
          <cell r="C166" t="str">
            <v>BACHARELADO EM CIÊNCIA E TECNOLOGIA</v>
          </cell>
        </row>
        <row r="167">
          <cell r="B167" t="str">
            <v>SIM</v>
          </cell>
          <cell r="C167" t="str">
            <v>BACHARELADO EM CIÊNCIA E TECNOLOGIA</v>
          </cell>
        </row>
        <row r="168">
          <cell r="B168" t="str">
            <v>SIM</v>
          </cell>
          <cell r="C168" t="str">
            <v>BACHARELADO EM CIÊNCIA E TECNOLOGIA</v>
          </cell>
        </row>
        <row r="169">
          <cell r="B169" t="str">
            <v>SIM</v>
          </cell>
          <cell r="C169" t="str">
            <v>BACHARELADO EM CIÊNCIA E TECNOLOGIA</v>
          </cell>
        </row>
        <row r="170">
          <cell r="B170" t="str">
            <v>SIM</v>
          </cell>
          <cell r="C170" t="str">
            <v>BACHARELADO EM CIÊNCIA E TECNOLOGIA</v>
          </cell>
        </row>
        <row r="171">
          <cell r="B171" t="str">
            <v>NÃO</v>
          </cell>
          <cell r="C171" t="str">
            <v>BACHARELADO EM CIÊNCIA E TECNOLOGIA</v>
          </cell>
        </row>
        <row r="172">
          <cell r="B172" t="str">
            <v>SIM</v>
          </cell>
          <cell r="C172" t="str">
            <v>BACHARELADO EM CIÊNCIA E TECNOLOGIA</v>
          </cell>
        </row>
        <row r="173">
          <cell r="B173" t="str">
            <v>NÃO</v>
          </cell>
          <cell r="C173" t="str">
            <v>BACHARELADO EM CIÊNCIA E TECNOLOGIA</v>
          </cell>
        </row>
        <row r="174">
          <cell r="B174" t="str">
            <v>SIM</v>
          </cell>
          <cell r="C174" t="str">
            <v>BACHARELADO EM CIÊNCIA E TECNOLOGIA</v>
          </cell>
        </row>
        <row r="175">
          <cell r="B175" t="str">
            <v>SIM</v>
          </cell>
          <cell r="C175" t="str">
            <v>BACHARELADO EM CIÊNCIA E TECNOLOGIA</v>
          </cell>
        </row>
        <row r="176">
          <cell r="B176" t="str">
            <v>NÃO</v>
          </cell>
          <cell r="C176" t="str">
            <v>BACHARELADO EM CIÊNCIA E TECNOLOGIA</v>
          </cell>
        </row>
        <row r="177">
          <cell r="B177" t="str">
            <v>NÃO</v>
          </cell>
          <cell r="C177" t="str">
            <v>BACHARELADO EM CIÊNCIA E TECNOLOGIA</v>
          </cell>
        </row>
        <row r="178">
          <cell r="B178" t="str">
            <v>NÃO</v>
          </cell>
          <cell r="C178" t="str">
            <v>BACHARELADO EM CIÊNCIA E TECNOLOGIA</v>
          </cell>
        </row>
        <row r="179">
          <cell r="B179" t="str">
            <v>NÃO</v>
          </cell>
          <cell r="C179" t="str">
            <v>BACHARELADO EM CIÊNCIA E TECNOLOGIA</v>
          </cell>
        </row>
        <row r="180">
          <cell r="B180" t="str">
            <v>NÃO</v>
          </cell>
          <cell r="C180" t="str">
            <v>BACHARELADO EM CIÊNCIA E TECNOLOGIA</v>
          </cell>
        </row>
        <row r="181">
          <cell r="B181" t="str">
            <v>NÃO</v>
          </cell>
          <cell r="C181" t="str">
            <v>BACHARELADO EM CIÊNCIA E TECNOLOGIA</v>
          </cell>
        </row>
        <row r="182">
          <cell r="B182" t="str">
            <v>NÃO</v>
          </cell>
          <cell r="C182" t="str">
            <v>BACHARELADO EM CIÊNCIA E TECNOLOGIA</v>
          </cell>
        </row>
        <row r="183">
          <cell r="B183" t="str">
            <v>NÃO</v>
          </cell>
          <cell r="C183" t="str">
            <v>BACHARELADO EM CIÊNCIA E TECNOLOGIA</v>
          </cell>
        </row>
        <row r="184">
          <cell r="B184" t="str">
            <v>NÃO</v>
          </cell>
          <cell r="C184" t="str">
            <v>BACHARELADO EM CIÊNCIA E TECNOLOGIA</v>
          </cell>
        </row>
        <row r="185">
          <cell r="B185" t="str">
            <v>SIM</v>
          </cell>
          <cell r="C185" t="str">
            <v>BACHARELADO EM CIÊNCIA E TECNOLOGIA</v>
          </cell>
        </row>
        <row r="186">
          <cell r="B186" t="str">
            <v>SIM</v>
          </cell>
          <cell r="C186" t="str">
            <v>BACHARELADO EM CIÊNCIA E TECNOLOGIA</v>
          </cell>
        </row>
        <row r="187">
          <cell r="B187" t="str">
            <v>SIM</v>
          </cell>
          <cell r="C187" t="str">
            <v>BACHARELADO EM CIÊNCIA E TECNOLOGIA</v>
          </cell>
        </row>
        <row r="188">
          <cell r="B188" t="str">
            <v>SIM</v>
          </cell>
          <cell r="C188" t="str">
            <v>BACHARELADO EM CIÊNCIA E TECNOLOGIA</v>
          </cell>
        </row>
        <row r="189">
          <cell r="B189" t="str">
            <v>SIM</v>
          </cell>
          <cell r="C189" t="str">
            <v>BACHARELADO EM CIÊNCIA E TECNOLOGIA</v>
          </cell>
        </row>
        <row r="190">
          <cell r="B190" t="str">
            <v>SIM</v>
          </cell>
          <cell r="C190" t="str">
            <v>BACHARELADO EM CIÊNCIA E TECNOLOGIA</v>
          </cell>
        </row>
        <row r="191">
          <cell r="B191" t="str">
            <v>SIM</v>
          </cell>
          <cell r="C191" t="str">
            <v>BACHARELADO EM CIÊNCIA E TECNOLOGIA</v>
          </cell>
        </row>
        <row r="192">
          <cell r="B192" t="str">
            <v>NÃO</v>
          </cell>
          <cell r="C192" t="str">
            <v>BACHARELADO EM CIÊNCIA E TECNOLOGIA</v>
          </cell>
        </row>
        <row r="193">
          <cell r="B193" t="str">
            <v>SIM</v>
          </cell>
          <cell r="C193" t="str">
            <v>BACHARELADO EM CIÊNCIA E TECNOLOGIA</v>
          </cell>
        </row>
        <row r="194">
          <cell r="B194" t="str">
            <v>SIM</v>
          </cell>
          <cell r="C194" t="str">
            <v>BACHARELADO EM CIÊNCIA E TECNOLOGIA</v>
          </cell>
        </row>
        <row r="195">
          <cell r="B195" t="str">
            <v>SIM</v>
          </cell>
          <cell r="C195" t="str">
            <v>BACHARELADO EM CIÊNCIA E TECNOLOGIA</v>
          </cell>
        </row>
        <row r="196">
          <cell r="B196" t="str">
            <v>SIM</v>
          </cell>
          <cell r="C196" t="str">
            <v>BACHARELADO EM CIÊNCIA E TECNOLOGIA</v>
          </cell>
        </row>
        <row r="197">
          <cell r="B197" t="str">
            <v>SIM</v>
          </cell>
          <cell r="C197" t="str">
            <v>BACHARELADO EM CIÊNCIA E TECNOLOGIA</v>
          </cell>
        </row>
        <row r="198">
          <cell r="B198" t="str">
            <v>SIM</v>
          </cell>
          <cell r="C198" t="str">
            <v>BACHARELADO EM CIÊNCIA E TECNOLOGIA</v>
          </cell>
        </row>
        <row r="199">
          <cell r="B199" t="str">
            <v>SIM</v>
          </cell>
          <cell r="C199" t="str">
            <v>BACHARELADO EM CIÊNCIA E TECNOLOGIA</v>
          </cell>
        </row>
        <row r="200">
          <cell r="B200" t="str">
            <v>SIM</v>
          </cell>
          <cell r="C200" t="str">
            <v>BACHARELADO EM CIÊNCIA E TECNOLOGIA</v>
          </cell>
        </row>
        <row r="201">
          <cell r="B201" t="str">
            <v>SIM</v>
          </cell>
          <cell r="C201" t="str">
            <v>BACHARELADO EM CIÊNCIA E TECNOLOGIA</v>
          </cell>
        </row>
        <row r="202">
          <cell r="B202" t="str">
            <v>SIM</v>
          </cell>
          <cell r="C202" t="str">
            <v>BACHARELADO EM CIÊNCIA E TECNOLOGIA</v>
          </cell>
        </row>
        <row r="203">
          <cell r="B203" t="str">
            <v>SIM</v>
          </cell>
          <cell r="C203" t="str">
            <v>BACHARELADO EM CIÊNCIA E TECNOLOGIA</v>
          </cell>
        </row>
        <row r="204">
          <cell r="B204" t="str">
            <v>SIM</v>
          </cell>
          <cell r="C204" t="str">
            <v>BACHARELADO EM CIÊNCIA E TECNOLOGIA</v>
          </cell>
        </row>
        <row r="205">
          <cell r="B205" t="str">
            <v>SIM</v>
          </cell>
          <cell r="C205" t="str">
            <v>BACHARELADO EM CIÊNCIA E TECNOLOGIA</v>
          </cell>
        </row>
        <row r="206">
          <cell r="B206" t="str">
            <v>SIM</v>
          </cell>
          <cell r="C206" t="str">
            <v>BACHARELADO EM CIÊNCIA E TECNOLOGIA</v>
          </cell>
        </row>
        <row r="207">
          <cell r="B207" t="str">
            <v>SIM</v>
          </cell>
          <cell r="C207" t="str">
            <v>BACHARELADO EM CIÊNCIA E TECNOLOGIA</v>
          </cell>
        </row>
        <row r="208">
          <cell r="B208" t="str">
            <v>SIM</v>
          </cell>
          <cell r="C208" t="str">
            <v>BACHARELADO EM CIÊNCIA E TECNOLOGIA</v>
          </cell>
        </row>
        <row r="209">
          <cell r="B209" t="str">
            <v>SIM</v>
          </cell>
          <cell r="C209" t="str">
            <v>BACHARELADO EM CIÊNCIA E TECNOLOGIA</v>
          </cell>
        </row>
        <row r="210">
          <cell r="B210" t="str">
            <v>SIM</v>
          </cell>
          <cell r="C210" t="str">
            <v>BACHARELADO EM CIÊNCIA E TECNOLOGIA</v>
          </cell>
        </row>
        <row r="211">
          <cell r="B211" t="str">
            <v>SIM</v>
          </cell>
          <cell r="C211" t="str">
            <v>BACHARELADO EM CIÊNCIA E TECNOLOGIA</v>
          </cell>
        </row>
        <row r="212">
          <cell r="B212" t="str">
            <v>SIM</v>
          </cell>
          <cell r="C212" t="str">
            <v>BACHARELADO EM CIÊNCIA E TECNOLOGIA</v>
          </cell>
        </row>
        <row r="213">
          <cell r="B213" t="str">
            <v>SIM</v>
          </cell>
          <cell r="C213" t="str">
            <v>BACHARELADO EM CIÊNCIA E TECNOLOGIA</v>
          </cell>
        </row>
        <row r="214">
          <cell r="B214" t="str">
            <v>SIM</v>
          </cell>
          <cell r="C214" t="str">
            <v>BACHARELADO EM CIÊNCIA E TECNOLOGIA</v>
          </cell>
        </row>
        <row r="215">
          <cell r="B215" t="str">
            <v>SIM</v>
          </cell>
          <cell r="C215" t="str">
            <v>BACHARELADO EM CIÊNCIA E TECNOLOGIA</v>
          </cell>
        </row>
        <row r="216">
          <cell r="B216" t="str">
            <v>SIM</v>
          </cell>
          <cell r="C216" t="str">
            <v>BACHARELADO EM CIÊNCIA E TECNOLOGIA</v>
          </cell>
        </row>
        <row r="217">
          <cell r="B217" t="str">
            <v>SIM</v>
          </cell>
          <cell r="C217" t="str">
            <v>BACHARELADO EM CIÊNCIA E TECNOLOGIA</v>
          </cell>
        </row>
        <row r="218">
          <cell r="B218" t="str">
            <v>SIM</v>
          </cell>
          <cell r="C218" t="str">
            <v>BACHARELADO EM CIÊNCIA E TECNOLOGIA</v>
          </cell>
        </row>
        <row r="219">
          <cell r="C219" t="str">
            <v>BACHARELADO EM CIÊNCIA E TECNOLOGIA</v>
          </cell>
        </row>
        <row r="220">
          <cell r="C220" t="str">
            <v>BACHARELADO EM CIÊNCIA E TECNOLOGIA</v>
          </cell>
        </row>
        <row r="221">
          <cell r="C221" t="str">
            <v>BACHARELADO EM CIÊNCIA E TECNOLOGIA</v>
          </cell>
        </row>
        <row r="222">
          <cell r="C222" t="str">
            <v>BACHARELADO EM CIÊNCIA E TECNOLOGIA</v>
          </cell>
        </row>
        <row r="223">
          <cell r="C223" t="str">
            <v>BACHARELADO EM CIÊNCIA E TECNOLOGIA</v>
          </cell>
        </row>
        <row r="224">
          <cell r="C224" t="str">
            <v>BACHARELADO EM CIÊNCIA E TECNOLOGIA</v>
          </cell>
        </row>
        <row r="225">
          <cell r="B225" t="str">
            <v>NÃO</v>
          </cell>
          <cell r="C225" t="str">
            <v>BACHARELADO EM CIÊNCIA E TECNOLOGIA</v>
          </cell>
        </row>
        <row r="226">
          <cell r="B226" t="str">
            <v>NÃO</v>
          </cell>
          <cell r="C226" t="str">
            <v>BACHARELADO EM CIÊNCIA E TECNOLOGIA</v>
          </cell>
        </row>
        <row r="227">
          <cell r="B227" t="str">
            <v>NÃO</v>
          </cell>
          <cell r="C227" t="str">
            <v>BACHARELADO EM CIÊNCIA E TECNOLOGIA</v>
          </cell>
        </row>
        <row r="228">
          <cell r="B228" t="str">
            <v>NÃO</v>
          </cell>
          <cell r="C228" t="str">
            <v>BACHARELADO EM CIÊNCIA E TECNOLOGIA</v>
          </cell>
        </row>
        <row r="229">
          <cell r="B229" t="str">
            <v>NÃO</v>
          </cell>
          <cell r="C229" t="str">
            <v>BACHARELADO EM CIÊNCIA E TECNOLOGIA</v>
          </cell>
        </row>
        <row r="230">
          <cell r="B230" t="str">
            <v>NÃO</v>
          </cell>
          <cell r="C230" t="str">
            <v>BACHARELADO EM CIÊNCIA E TECNOLOGIA</v>
          </cell>
        </row>
        <row r="231">
          <cell r="B231" t="str">
            <v>NÃO</v>
          </cell>
          <cell r="C231" t="str">
            <v>BACHARELADO EM CIÊNCIA E TECNOLOGIA</v>
          </cell>
        </row>
        <row r="232">
          <cell r="B232" t="str">
            <v>NÃO</v>
          </cell>
          <cell r="C232" t="str">
            <v>BACHARELADO EM CIÊNCIA E TECNOLOGIA</v>
          </cell>
        </row>
        <row r="233">
          <cell r="C233" t="str">
            <v>BACHARELADO EM CIÊNCIA E TECNOLOGIA</v>
          </cell>
        </row>
        <row r="234">
          <cell r="C234" t="str">
            <v>BACHARELADO EM CIÊNCIA E TECNOLOGIA</v>
          </cell>
        </row>
        <row r="235">
          <cell r="C235" t="str">
            <v>BACHARELADO EM CIÊNCIA E TECNOLOGIA</v>
          </cell>
        </row>
        <row r="236">
          <cell r="C236" t="str">
            <v>BACHARELADO EM CIÊNCIA E TECNOLOGIA</v>
          </cell>
        </row>
        <row r="237">
          <cell r="C237" t="str">
            <v>BACHARELADO EM CIÊNCIA E TECNOLOGIA</v>
          </cell>
        </row>
        <row r="238">
          <cell r="C238" t="str">
            <v>BACHARELADO EM CIÊNCIA E TECNOLOGIA</v>
          </cell>
        </row>
        <row r="239">
          <cell r="C239" t="str">
            <v>BACHARELADO EM CIÊNCIA E TECNOLOGIA</v>
          </cell>
        </row>
        <row r="240">
          <cell r="C240" t="str">
            <v>BACHARELADO EM CIÊNCIA E TECNOLOGIA</v>
          </cell>
        </row>
        <row r="241">
          <cell r="C241" t="str">
            <v>BACHARELADO EM CIÊNCIA E TECNOLOGIA</v>
          </cell>
        </row>
        <row r="242">
          <cell r="C242" t="str">
            <v>BACHARELADO EM CIÊNCIA E TECNOLOGIA</v>
          </cell>
        </row>
        <row r="243">
          <cell r="C243" t="str">
            <v>BACHARELADO EM CIÊNCIA E TECNOLOGIA</v>
          </cell>
        </row>
        <row r="244">
          <cell r="C244" t="str">
            <v>BACHARELADO EM CIÊNCIA E TECNOLOGIA</v>
          </cell>
        </row>
        <row r="245">
          <cell r="C245" t="str">
            <v>BACHARELADO EM CIÊNCIA E TECNOLOGIA</v>
          </cell>
        </row>
        <row r="246">
          <cell r="C246" t="str">
            <v>BACHARELADO EM CIÊNCIA E TECNOLOGIA</v>
          </cell>
        </row>
        <row r="247">
          <cell r="C247" t="str">
            <v>BACHARELADO EM CIÊNCIA E TECNOLOGIA</v>
          </cell>
        </row>
        <row r="248">
          <cell r="C248" t="str">
            <v>BACHARELADO EM CIÊNCIA E TECNOLOGIA</v>
          </cell>
        </row>
        <row r="249">
          <cell r="C249" t="str">
            <v>BACHARELADO EM CIÊNCIA E TECNOLOGIA</v>
          </cell>
        </row>
        <row r="250">
          <cell r="C250" t="str">
            <v>BACHARELADO EM CIÊNCIA E TECNOLOGIA</v>
          </cell>
        </row>
        <row r="251">
          <cell r="C251" t="str">
            <v>BACHARELADO EM CIÊNCIA E TECNOLOGIA</v>
          </cell>
        </row>
        <row r="252">
          <cell r="C252" t="str">
            <v>BACHARELADO EM CIÊNCIA E TECNOLOGIA</v>
          </cell>
        </row>
        <row r="253">
          <cell r="C253" t="str">
            <v>BACHARELADO EM CIÊNCIA E TECNOLOGIA</v>
          </cell>
        </row>
        <row r="254">
          <cell r="C254" t="str">
            <v>BACHARELADO EM CIÊNCIA E TECNOLOGIA</v>
          </cell>
        </row>
        <row r="255">
          <cell r="C255" t="str">
            <v>BACHARELADO EM CIÊNCIA E TECNOLOGIA</v>
          </cell>
        </row>
        <row r="256">
          <cell r="C256" t="str">
            <v>BACHARELADO EM CIÊNCIA E TECNOLOGIA</v>
          </cell>
        </row>
        <row r="257">
          <cell r="C257" t="str">
            <v>BACHARELADO EM CIÊNCIA E TECNOLOGIA</v>
          </cell>
        </row>
        <row r="258">
          <cell r="C258" t="str">
            <v>BACHARELADO EM CIÊNCIA E TECNOLOGIA</v>
          </cell>
        </row>
        <row r="259">
          <cell r="C259" t="str">
            <v>BACHARELADO EM CIÊNCIA E TECNOLOGIA</v>
          </cell>
        </row>
        <row r="260">
          <cell r="C260" t="str">
            <v>BACHARELADO EM CIÊNCIA E TECNOLOGIA</v>
          </cell>
        </row>
        <row r="261">
          <cell r="C261" t="str">
            <v>BACHARELADO EM CIÊNCIA E TECNOLOGIA</v>
          </cell>
        </row>
        <row r="262">
          <cell r="C262" t="str">
            <v>BACHARELADO EM CIÊNCIA E TECNOLOGIA</v>
          </cell>
        </row>
        <row r="263">
          <cell r="C263" t="str">
            <v>BACHARELADO EM CIÊNCIA E TECNOLOGIA</v>
          </cell>
        </row>
        <row r="264">
          <cell r="C264" t="str">
            <v>BACHARELADO EM CIÊNCIA E TECNOLOGIA</v>
          </cell>
        </row>
        <row r="265">
          <cell r="C265" t="str">
            <v>BACHARELADO EM CIÊNCIA E TECNOLOGIA</v>
          </cell>
        </row>
        <row r="266">
          <cell r="C266" t="str">
            <v>BACHARELADO EM CIÊNCIA E TECNOLOGIA</v>
          </cell>
        </row>
        <row r="267">
          <cell r="C267" t="str">
            <v>BACHARELADO EM CIÊNCIA E TECNOLOGIA</v>
          </cell>
        </row>
        <row r="268">
          <cell r="C268" t="str">
            <v>BACHARELADO EM CIÊNCIA E TECNOLOGIA</v>
          </cell>
        </row>
        <row r="269">
          <cell r="C269" t="str">
            <v>BACHARELADO EM CIÊNCIA E TECNOLOGIA</v>
          </cell>
        </row>
        <row r="270">
          <cell r="C270" t="str">
            <v>BACHARELADO EM CIÊNCIA E TECNOLOGIA</v>
          </cell>
        </row>
        <row r="271">
          <cell r="C271" t="str">
            <v>BACHARELADO EM CIÊNCIA E TECNOLOGIA</v>
          </cell>
        </row>
        <row r="272">
          <cell r="C272" t="str">
            <v>BACHARELADO EM CIÊNCIA E TECNOLOGIA</v>
          </cell>
        </row>
        <row r="273">
          <cell r="C273" t="str">
            <v>BACHARELADO EM CIÊNCIA E TECNOLOGIA</v>
          </cell>
        </row>
        <row r="274">
          <cell r="C274" t="str">
            <v>BACHARELADO EM CIÊNCIA E TECNOLOGIA</v>
          </cell>
        </row>
        <row r="275">
          <cell r="C275" t="str">
            <v>BACHARELADO EM CIÊNCIA E TECNOLOGIA</v>
          </cell>
        </row>
        <row r="276">
          <cell r="C276" t="str">
            <v>BACHARELADO EM CIÊNCIA E TECNOLOGIA</v>
          </cell>
        </row>
        <row r="277">
          <cell r="C277" t="str">
            <v>BACHARELADO EM CIÊNCIA E TECNOLOGIA</v>
          </cell>
        </row>
        <row r="278">
          <cell r="C278" t="str">
            <v>BACHARELADO EM CIÊNCIA E TECNOLOGIA</v>
          </cell>
        </row>
        <row r="279">
          <cell r="C279" t="str">
            <v>BACHARELADO EM CIÊNCIA E TECNOLOGIA</v>
          </cell>
        </row>
        <row r="280">
          <cell r="C280" t="str">
            <v>BACHARELADO EM CIÊNCIA E TECNOLOGIA</v>
          </cell>
        </row>
        <row r="281">
          <cell r="C281" t="str">
            <v>BACHARELADO EM CIÊNCIA E TECNOLOGIA</v>
          </cell>
        </row>
        <row r="282">
          <cell r="C282" t="str">
            <v>BACHARELADO EM CIÊNCIA E TECNOLOGIA</v>
          </cell>
        </row>
        <row r="283">
          <cell r="C283" t="str">
            <v>BACHARELADO EM CIÊNCIA E TECNOLOGIA</v>
          </cell>
        </row>
        <row r="284">
          <cell r="C284" t="str">
            <v>BACHARELADO EM CIÊNCIA E TECNOLOGIA</v>
          </cell>
        </row>
        <row r="285">
          <cell r="C285" t="str">
            <v>BACHARELADO EM CIÊNCIA E TECNOLOGIA</v>
          </cell>
        </row>
        <row r="286">
          <cell r="C286" t="str">
            <v>BACHARELADO EM CIÊNCIA E TECNOLOGIA</v>
          </cell>
        </row>
        <row r="287">
          <cell r="C287" t="str">
            <v>BACHARELADO EM CIÊNCIA E TECNOLOGIA</v>
          </cell>
        </row>
        <row r="288">
          <cell r="C288" t="str">
            <v>BACHARELADO EM CIÊNCIA E TECNOLOGIA</v>
          </cell>
        </row>
        <row r="289">
          <cell r="C289" t="str">
            <v>BACHARELADO EM CIÊNCIA E TECNOLOGIA</v>
          </cell>
        </row>
        <row r="290">
          <cell r="C290" t="str">
            <v>BACHARELADO EM CIÊNCIA E TECNOLOGIA</v>
          </cell>
        </row>
        <row r="291">
          <cell r="C291" t="str">
            <v>BACHARELADO EM CIÊNCIA E TECNOLOGIA</v>
          </cell>
        </row>
        <row r="292">
          <cell r="C292" t="str">
            <v>BACHARELADO EM CIÊNCIA E TECNOLOGIA</v>
          </cell>
        </row>
        <row r="293">
          <cell r="C293" t="str">
            <v>BACHARELADO EM CIÊNCIA E TECNOLOGIA</v>
          </cell>
        </row>
        <row r="294">
          <cell r="C294" t="str">
            <v>BACHARELADO EM CIÊNCIA E TECNOLOGIA</v>
          </cell>
        </row>
        <row r="295">
          <cell r="C295" t="str">
            <v>BACHARELADO EM CIÊNCIA E TECNOLOGIA</v>
          </cell>
        </row>
        <row r="296">
          <cell r="C296" t="str">
            <v>BACHARELADO EM CIÊNCIA E TECNOLOGIA</v>
          </cell>
        </row>
        <row r="297">
          <cell r="C297" t="str">
            <v>BACHARELADO EM CIÊNCIA E TECNOLOGIA</v>
          </cell>
        </row>
        <row r="298">
          <cell r="C298" t="str">
            <v>BACHARELADO EM CIÊNCIA E TECNOLOGIA</v>
          </cell>
        </row>
        <row r="299">
          <cell r="C299" t="str">
            <v>BACHARELADO EM CIÊNCIA E TECNOLOGIA</v>
          </cell>
        </row>
        <row r="300">
          <cell r="C300" t="str">
            <v>BACHARELADO EM CIÊNCIA E TECNOLOGIA</v>
          </cell>
        </row>
        <row r="301">
          <cell r="C301" t="str">
            <v>BACHARELADO EM CIÊNCIA E TECNOLOGIA</v>
          </cell>
        </row>
        <row r="302">
          <cell r="C302" t="str">
            <v>BACHARELADO EM CIÊNCIA E TECNOLOGIA</v>
          </cell>
        </row>
        <row r="303">
          <cell r="C303" t="str">
            <v>BACHARELADO EM CIÊNCIA E TECNOLOGIA</v>
          </cell>
        </row>
        <row r="304">
          <cell r="C304" t="str">
            <v>BACHARELADO EM CIÊNCIA E TECNOLOGIA</v>
          </cell>
        </row>
        <row r="305">
          <cell r="C305" t="str">
            <v>BACHARELADO EM CIÊNCIA E TECNOLOGIA</v>
          </cell>
        </row>
        <row r="306">
          <cell r="C306" t="str">
            <v>BACHARELADO EM CIÊNCIA E TECNOLOGIA</v>
          </cell>
        </row>
        <row r="307">
          <cell r="C307" t="str">
            <v>BACHARELADO EM CIÊNCIA E TECNOLOGIA</v>
          </cell>
        </row>
        <row r="308">
          <cell r="C308" t="str">
            <v>BACHARELADO EM CIÊNCIA E TECNOLOGIA</v>
          </cell>
        </row>
        <row r="309">
          <cell r="C309" t="str">
            <v>BACHARELADO EM CIÊNCIA E TECNOLOGIA</v>
          </cell>
        </row>
        <row r="310">
          <cell r="C310" t="str">
            <v>BACHARELADO EM CIÊNCIA E TECNOLOGIA</v>
          </cell>
        </row>
        <row r="311">
          <cell r="C311" t="str">
            <v>BACHARELADO EM CIÊNCIA E TECNOLOGIA</v>
          </cell>
        </row>
        <row r="312">
          <cell r="C312" t="str">
            <v>BACHARELADO EM CIÊNCIA E TECNOLOGIA</v>
          </cell>
        </row>
        <row r="313">
          <cell r="C313" t="str">
            <v>BACHARELADO EM CIÊNCIA E TECNOLOGIA</v>
          </cell>
        </row>
        <row r="314">
          <cell r="C314" t="str">
            <v>BACHARELADO EM CIÊNCIA E TECNOLOGIA</v>
          </cell>
        </row>
        <row r="315">
          <cell r="C315" t="str">
            <v>BACHARELADO EM CIÊNCIA E TECNOLOGIA</v>
          </cell>
        </row>
        <row r="316">
          <cell r="C316" t="str">
            <v>BACHARELADO EM CIÊNCIA E TECNOLOGIA</v>
          </cell>
        </row>
        <row r="317">
          <cell r="C317" t="str">
            <v>BACHARELADO EM CIÊNCIA E TECNOLOGIA</v>
          </cell>
        </row>
        <row r="318">
          <cell r="C318" t="str">
            <v>BACHARELADO EM CIÊNCIA E TECNOLOGIA</v>
          </cell>
        </row>
        <row r="319">
          <cell r="B319" t="str">
            <v>SIM</v>
          </cell>
          <cell r="C319" t="str">
            <v>BACHARELADO EM CIÊNCIA E TECNOLOGIA</v>
          </cell>
        </row>
        <row r="320">
          <cell r="B320" t="str">
            <v>NÃO</v>
          </cell>
          <cell r="C320" t="str">
            <v>BACHARELADO EM CIÊNCIA E TECNOLOGIA</v>
          </cell>
        </row>
        <row r="321">
          <cell r="B321" t="str">
            <v>SIM</v>
          </cell>
          <cell r="C321" t="str">
            <v>BACHARELADO EM CIÊNCIA E TECNOLOGIA</v>
          </cell>
        </row>
        <row r="322">
          <cell r="B322" t="str">
            <v>SIM</v>
          </cell>
          <cell r="C322" t="str">
            <v>BACHARELADO EM CIÊNCIA E TECNOLOGIA</v>
          </cell>
        </row>
        <row r="323">
          <cell r="B323" t="str">
            <v>NÃO</v>
          </cell>
          <cell r="C323" t="str">
            <v>BACHARELADO EM CIÊNCIA E TECNOLOGIA</v>
          </cell>
        </row>
        <row r="324">
          <cell r="B324" t="str">
            <v>SIM</v>
          </cell>
          <cell r="C324" t="str">
            <v>BACHARELADO EM CIÊNCIA E TECNOLOGIA</v>
          </cell>
        </row>
        <row r="325">
          <cell r="B325" t="str">
            <v>SIM</v>
          </cell>
          <cell r="C325" t="str">
            <v>BACHARELADO EM CIÊNCIA E TECNOLOGIA</v>
          </cell>
        </row>
        <row r="326">
          <cell r="B326" t="str">
            <v>SIM</v>
          </cell>
          <cell r="C326" t="str">
            <v>BACHARELADO EM CIÊNCIA E TECNOLOGIA</v>
          </cell>
        </row>
        <row r="327">
          <cell r="C327" t="str">
            <v>BACHARELADO EM CIÊNCIA E TECNOLOGIA</v>
          </cell>
        </row>
        <row r="328">
          <cell r="C328" t="str">
            <v>BACHARELADO EM CIÊNCIA E TECNOLOGIA</v>
          </cell>
        </row>
        <row r="329">
          <cell r="C329" t="str">
            <v>BACHARELADO EM CIÊNCIA E TECNOLOGIA</v>
          </cell>
        </row>
        <row r="330">
          <cell r="C330" t="str">
            <v>BACHARELADO EM CIÊNCIA E TECNOLOGIA</v>
          </cell>
        </row>
        <row r="331">
          <cell r="C331" t="str">
            <v>BACHARELADO EM CIÊNCIA E TECNOLOGIA</v>
          </cell>
        </row>
        <row r="332">
          <cell r="C332" t="str">
            <v>BACHARELADO EM CIÊNCIA E TECNOLOGIA</v>
          </cell>
        </row>
        <row r="333">
          <cell r="B333" t="str">
            <v>SIM</v>
          </cell>
          <cell r="C333" t="str">
            <v>BACHARELADO EM CIÊNCIA E TECNOLOGIA</v>
          </cell>
        </row>
        <row r="334">
          <cell r="B334" t="str">
            <v>SIM</v>
          </cell>
          <cell r="C334" t="str">
            <v>BACHARELADO EM CIÊNCIA E TECNOLOGIA</v>
          </cell>
        </row>
        <row r="335">
          <cell r="B335" t="str">
            <v>SIM</v>
          </cell>
          <cell r="C335" t="str">
            <v>BACHARELADO EM CIÊNCIA E TECNOLOGIA</v>
          </cell>
        </row>
        <row r="336">
          <cell r="B336" t="str">
            <v>SIM</v>
          </cell>
          <cell r="C336" t="str">
            <v>BACHARELADO EM CIÊNCIA E TECNOLOGIA</v>
          </cell>
        </row>
        <row r="337">
          <cell r="B337" t="str">
            <v>SIM</v>
          </cell>
          <cell r="C337" t="str">
            <v>BACHARELADO EM CIÊNCIA E TECNOLOGIA</v>
          </cell>
        </row>
        <row r="338">
          <cell r="B338" t="str">
            <v>SIM</v>
          </cell>
          <cell r="C338" t="str">
            <v>BACHARELADO EM CIÊNCIA E TECNOLOGIA</v>
          </cell>
        </row>
        <row r="339">
          <cell r="B339" t="str">
            <v>SIM</v>
          </cell>
          <cell r="C339" t="str">
            <v>BACHARELADO EM CIÊNCIA E TECNOLOGIA</v>
          </cell>
        </row>
        <row r="340">
          <cell r="B340" t="str">
            <v>SIM</v>
          </cell>
          <cell r="C340" t="str">
            <v>BACHARELADO EM CIÊNCIA E TECNOLOGIA</v>
          </cell>
        </row>
        <row r="341">
          <cell r="B341" t="str">
            <v>SIM</v>
          </cell>
          <cell r="C341" t="str">
            <v>BACHARELADO EM CIÊNCIA E TECNOLOGIA</v>
          </cell>
        </row>
        <row r="342">
          <cell r="B342" t="str">
            <v>SIM</v>
          </cell>
          <cell r="C342" t="str">
            <v>BACHARELADO EM CIÊNCIA E TECNOLOGIA</v>
          </cell>
        </row>
        <row r="343">
          <cell r="B343" t="str">
            <v>SIM</v>
          </cell>
          <cell r="C343" t="str">
            <v>BACHARELADO EM CIÊNCIA E TECNOLOGIA</v>
          </cell>
        </row>
        <row r="344">
          <cell r="B344" t="str">
            <v>SIM</v>
          </cell>
          <cell r="C344" t="str">
            <v>BACHARELADO EM CIÊNCIA E TECNOLOGIA</v>
          </cell>
        </row>
        <row r="345">
          <cell r="B345" t="str">
            <v>SIM</v>
          </cell>
          <cell r="C345" t="str">
            <v>BACHARELADO EM CIÊNCIA E TECNOLOGIA</v>
          </cell>
        </row>
        <row r="346">
          <cell r="B346" t="str">
            <v>SIM</v>
          </cell>
          <cell r="C346" t="str">
            <v>BACHARELADO EM CIÊNCIA E TECNOLOGIA</v>
          </cell>
        </row>
        <row r="347">
          <cell r="B347" t="str">
            <v>SIM</v>
          </cell>
          <cell r="C347" t="str">
            <v>BACHARELADO EM CIÊNCIA E TECNOLOGIA</v>
          </cell>
        </row>
        <row r="348">
          <cell r="B348" t="str">
            <v>SIM</v>
          </cell>
          <cell r="C348" t="str">
            <v>BACHARELADO EM CIÊNCIA E TECNOLOGIA</v>
          </cell>
        </row>
        <row r="349">
          <cell r="B349" t="str">
            <v>SIM</v>
          </cell>
          <cell r="C349" t="str">
            <v>BACHARELADO EM CIÊNCIA E TECNOLOGIA</v>
          </cell>
        </row>
        <row r="350">
          <cell r="B350" t="str">
            <v>SIM</v>
          </cell>
          <cell r="C350" t="str">
            <v>BACHARELADO EM CIÊNCIA E TECNOLOGIA</v>
          </cell>
        </row>
        <row r="351">
          <cell r="B351" t="str">
            <v>SIM</v>
          </cell>
          <cell r="C351" t="str">
            <v>BACHARELADO EM CIÊNCIA E TECNOLOGIA</v>
          </cell>
        </row>
        <row r="352">
          <cell r="B352" t="str">
            <v>SIM</v>
          </cell>
          <cell r="C352" t="str">
            <v>BACHARELADO EM CIÊNCIA E TECNOLOGIA</v>
          </cell>
        </row>
        <row r="353">
          <cell r="B353" t="str">
            <v>SIM</v>
          </cell>
          <cell r="C353" t="str">
            <v>BACHARELADO EM CIÊNCIA E TECNOLOGIA</v>
          </cell>
        </row>
        <row r="354">
          <cell r="B354" t="str">
            <v>SIM</v>
          </cell>
          <cell r="C354" t="str">
            <v>BACHARELADO EM CIÊNCIA E TECNOLOGIA</v>
          </cell>
        </row>
        <row r="355">
          <cell r="B355" t="str">
            <v>SIM</v>
          </cell>
          <cell r="C355" t="str">
            <v>BACHARELADO EM CIÊNCIA E TECNOLOGIA</v>
          </cell>
        </row>
        <row r="356">
          <cell r="B356" t="str">
            <v>SIM</v>
          </cell>
          <cell r="C356" t="str">
            <v>BACHARELADO EM CIÊNCIA E TECNOLOGIA</v>
          </cell>
        </row>
        <row r="357">
          <cell r="B357" t="str">
            <v>SIM</v>
          </cell>
          <cell r="C357" t="str">
            <v>BACHARELADO EM CIÊNCIA E TECNOLOGIA</v>
          </cell>
        </row>
        <row r="358">
          <cell r="B358" t="str">
            <v>SIM</v>
          </cell>
          <cell r="C358" t="str">
            <v>BACHARELADO EM CIÊNCIA E TECNOLOGIA</v>
          </cell>
        </row>
        <row r="359">
          <cell r="B359" t="str">
            <v>SIM</v>
          </cell>
          <cell r="C359" t="str">
            <v>BACHARELADO EM CIÊNCIA E TECNOLOGIA</v>
          </cell>
        </row>
        <row r="360">
          <cell r="B360" t="str">
            <v>SIM</v>
          </cell>
          <cell r="C360" t="str">
            <v>BACHARELADO EM CIÊNCIA E TECNOLOGIA</v>
          </cell>
        </row>
        <row r="361">
          <cell r="B361" t="str">
            <v>SIM</v>
          </cell>
          <cell r="C361" t="str">
            <v>BACHARELADO EM CIÊNCIA E TECNOLOGIA</v>
          </cell>
        </row>
        <row r="362">
          <cell r="B362" t="str">
            <v>SIM</v>
          </cell>
          <cell r="C362" t="str">
            <v>BACHARELADO EM CIÊNCIA E TECNOLOGIA</v>
          </cell>
        </row>
        <row r="363">
          <cell r="B363" t="str">
            <v>SIM</v>
          </cell>
          <cell r="C363" t="str">
            <v>BACHARELADO EM CIÊNCIA E TECNOLOGIA</v>
          </cell>
        </row>
        <row r="364">
          <cell r="B364" t="str">
            <v>SIM</v>
          </cell>
          <cell r="C364" t="str">
            <v>BACHARELADO EM CIÊNCIA E TECNOLOGIA</v>
          </cell>
        </row>
        <row r="365">
          <cell r="B365" t="str">
            <v>SIM</v>
          </cell>
          <cell r="C365" t="str">
            <v>BACHARELADO EM CIÊNCIA E TECNOLOGIA</v>
          </cell>
        </row>
        <row r="366">
          <cell r="B366" t="str">
            <v>SIM</v>
          </cell>
          <cell r="C366" t="str">
            <v>BACHARELADO EM CIÊNCIA E TECNOLOGIA</v>
          </cell>
        </row>
        <row r="367">
          <cell r="B367" t="str">
            <v>SIM</v>
          </cell>
          <cell r="C367" t="str">
            <v>BACHARELADO EM CIÊNCIA E TECNOLOGIA</v>
          </cell>
        </row>
        <row r="368">
          <cell r="B368" t="str">
            <v>SIM</v>
          </cell>
          <cell r="C368" t="str">
            <v>BACHARELADO EM CIÊNCIA E TECNOLOGIA</v>
          </cell>
        </row>
        <row r="369">
          <cell r="B369" t="str">
            <v>SIM</v>
          </cell>
          <cell r="C369" t="str">
            <v>BACHARELADO EM CIÊNCIA E TECNOLOGIA</v>
          </cell>
        </row>
        <row r="370">
          <cell r="B370" t="str">
            <v>SIM</v>
          </cell>
          <cell r="C370" t="str">
            <v>BACHARELADO EM CIÊNCIA E TECNOLOGIA</v>
          </cell>
        </row>
        <row r="371">
          <cell r="B371" t="str">
            <v>SIM</v>
          </cell>
          <cell r="C371" t="str">
            <v>BACHARELADO EM CIÊNCIA E TECNOLOGIA</v>
          </cell>
        </row>
        <row r="372">
          <cell r="B372" t="str">
            <v>SIM</v>
          </cell>
          <cell r="C372" t="str">
            <v>BACHARELADO EM CIÊNCIA E TECNOLOGIA</v>
          </cell>
        </row>
        <row r="373">
          <cell r="B373" t="str">
            <v>NÃO</v>
          </cell>
          <cell r="C373" t="str">
            <v>BACHARELADO EM CIÊNCIA E TECNOLOGIA</v>
          </cell>
        </row>
        <row r="374">
          <cell r="B374" t="str">
            <v>NÃO</v>
          </cell>
          <cell r="C374" t="str">
            <v>BACHARELADO EM CIÊNCIA E TECNOLOGIA</v>
          </cell>
        </row>
        <row r="375">
          <cell r="B375" t="str">
            <v>SIM</v>
          </cell>
          <cell r="C375" t="str">
            <v>BACHARELADO EM CIÊNCIA E TECNOLOGIA</v>
          </cell>
        </row>
        <row r="376">
          <cell r="C376" t="str">
            <v>BACHARELADO EM CIÊNCIA E TECNOLOGIA</v>
          </cell>
        </row>
        <row r="377">
          <cell r="B377" t="str">
            <v>SIM</v>
          </cell>
          <cell r="C377" t="str">
            <v>BACHARELADO EM CIÊNCIA E TECNOLOGIA</v>
          </cell>
        </row>
        <row r="378">
          <cell r="C378" t="str">
            <v>BACHARELADO EM CIÊNCIA E TECNOLOGIA</v>
          </cell>
        </row>
        <row r="379">
          <cell r="C379" t="str">
            <v>BACHARELADO EM CIÊNCIA E TECNOLOGIA</v>
          </cell>
        </row>
        <row r="380">
          <cell r="C380" t="str">
            <v>BACHARELADO EM CIÊNCIA E TECNOLOGIA</v>
          </cell>
        </row>
        <row r="381">
          <cell r="B381" t="str">
            <v>SIM</v>
          </cell>
          <cell r="C381" t="str">
            <v>BACHARELADO EM CIÊNCIA E TECNOLOGIA</v>
          </cell>
        </row>
        <row r="382">
          <cell r="B382" t="str">
            <v>SIM</v>
          </cell>
          <cell r="C382" t="str">
            <v>BACHARELADO EM CIÊNCIA E TECNOLOGIA</v>
          </cell>
        </row>
        <row r="383">
          <cell r="C383" t="str">
            <v>BACHARELADO EM CIÊNCIA E TECNOLOGIA</v>
          </cell>
        </row>
        <row r="384">
          <cell r="C384" t="str">
            <v>BACHARELADO EM CIÊNCIA E TECNOLOGIA</v>
          </cell>
        </row>
        <row r="385">
          <cell r="C385" t="str">
            <v>BACHARELADO EM CIÊNCIA E TECNOLOGIA</v>
          </cell>
        </row>
        <row r="386">
          <cell r="C386" t="str">
            <v>BACHARELADO EM CIÊNCIA E TECNOLOGIA</v>
          </cell>
        </row>
        <row r="387">
          <cell r="C387" t="str">
            <v>BACHARELADO EM CIÊNCIA E TECNOLOGIA</v>
          </cell>
        </row>
        <row r="388">
          <cell r="C388" t="str">
            <v>BACHARELADO EM CIÊNCIA E TECNOLOGIA</v>
          </cell>
        </row>
        <row r="389">
          <cell r="C389" t="str">
            <v>BACHARELADO EM CIÊNCIA E TECNOLOGIA</v>
          </cell>
        </row>
        <row r="390">
          <cell r="C390" t="str">
            <v>BACHARELADO EM CIÊNCIA E TECNOLOGIA</v>
          </cell>
        </row>
        <row r="391">
          <cell r="C391" t="str">
            <v>BACHARELADO EM CIÊNCIAS BIOLÓGICAS</v>
          </cell>
        </row>
        <row r="392">
          <cell r="C392" t="str">
            <v>BACHARELADO EM CIÊNCIAS BIOLÓGICAS</v>
          </cell>
        </row>
        <row r="393">
          <cell r="C393" t="str">
            <v>BACHARELADO EM CIÊNCIAS BIOLÓGICAS</v>
          </cell>
        </row>
        <row r="394">
          <cell r="C394" t="str">
            <v>BACHARELADO EM CIÊNCIAS BIOLÓGICAS</v>
          </cell>
        </row>
        <row r="395">
          <cell r="C395" t="str">
            <v>BACHARELADO EM CIÊNCIAS BIOLÓGICAS</v>
          </cell>
        </row>
        <row r="396">
          <cell r="C396" t="str">
            <v>BACHARELADO EM CIÊNCIAS BIOLÓGICAS</v>
          </cell>
        </row>
        <row r="397">
          <cell r="C397" t="str">
            <v>BACHARELADO EM CIÊNCIAS BIOLÓGICAS</v>
          </cell>
        </row>
        <row r="398">
          <cell r="C398" t="str">
            <v>BACHARELADO EM CIÊNCIAS BIOLÓGICAS</v>
          </cell>
        </row>
        <row r="399">
          <cell r="C399" t="str">
            <v>BACHARELADO EM CIÊNCIAS BIOLÓGICAS</v>
          </cell>
        </row>
        <row r="400">
          <cell r="C400" t="str">
            <v>BACHARELADO EM CIÊNCIAS BIOLÓGICAS</v>
          </cell>
        </row>
        <row r="401">
          <cell r="C401" t="str">
            <v>BACHARELADO EM CIÊNCIAS BIOLÓGICAS</v>
          </cell>
        </row>
        <row r="402">
          <cell r="C402" t="str">
            <v>BACHARELADO EM CIÊNCIAS BIOLÓGICAS</v>
          </cell>
        </row>
        <row r="403">
          <cell r="C403" t="str">
            <v>BACHARELADO EM CIÊNCIAS BIOLÓGICAS</v>
          </cell>
        </row>
        <row r="404">
          <cell r="C404" t="str">
            <v>BACHARELADO EM CIÊNCIAS BIOLÓGICAS</v>
          </cell>
        </row>
        <row r="405">
          <cell r="C405" t="str">
            <v>BACHARELADO EM CIÊNCIAS BIOLÓGICAS</v>
          </cell>
        </row>
        <row r="406">
          <cell r="C406" t="str">
            <v>BACHARELADO EM CIÊNCIAS BIOLÓGICAS</v>
          </cell>
        </row>
        <row r="407">
          <cell r="C407" t="str">
            <v>BACHARELADO EM CIÊNCIAS BIOLÓGICAS</v>
          </cell>
        </row>
        <row r="408">
          <cell r="C408" t="str">
            <v>BACHARELADO EM CIÊNCIAS BIOLÓGICAS</v>
          </cell>
        </row>
        <row r="409">
          <cell r="C409" t="str">
            <v>BACHARELADO EM CIÊNCIAS BIOLÓGICAS</v>
          </cell>
        </row>
        <row r="410">
          <cell r="C410" t="str">
            <v>BACHARELADO EM CIÊNCIAS BIOLÓGICAS</v>
          </cell>
        </row>
        <row r="411">
          <cell r="C411" t="str">
            <v>BACHARELADO EM CIÊNCIAS BIOLÓGICAS</v>
          </cell>
        </row>
        <row r="412">
          <cell r="C412" t="str">
            <v>BACHARELADO EM CIÊNCIAS BIOLÓGICAS</v>
          </cell>
        </row>
        <row r="413">
          <cell r="C413" t="str">
            <v>BACHARELADO EM CIÊNCIAS BIOLÓGICAS</v>
          </cell>
        </row>
        <row r="414">
          <cell r="C414" t="str">
            <v>BACHARELADO EM CIÊNCIAS BIOLÓGICAS</v>
          </cell>
        </row>
        <row r="415">
          <cell r="C415" t="str">
            <v>BACHARELADO EM CIÊNCIAS BIOLÓGICAS</v>
          </cell>
        </row>
        <row r="416">
          <cell r="C416" t="str">
            <v>BACHARELADO EM CIÊNCIAS BIOLÓGICAS</v>
          </cell>
        </row>
        <row r="417">
          <cell r="C417" t="str">
            <v>BACHARELADO EM CIÊNCIAS BIOLÓGICAS</v>
          </cell>
        </row>
        <row r="418">
          <cell r="C418" t="str">
            <v>BACHARELADO EM CIÊNCIAS BIOLÓGICAS</v>
          </cell>
        </row>
        <row r="419">
          <cell r="C419" t="str">
            <v>BACHARELADO EM CIÊNCIAS BIOLÓGICAS</v>
          </cell>
        </row>
        <row r="420">
          <cell r="B420" t="str">
            <v>NÃO</v>
          </cell>
          <cell r="C420" t="str">
            <v>BACHARELADO EM CIÊNCIAS E HUMANIDADES</v>
          </cell>
        </row>
        <row r="421">
          <cell r="B421" t="str">
            <v>NÃO</v>
          </cell>
          <cell r="C421" t="str">
            <v>BACHARELADO EM CIÊNCIAS E HUMANIDADES</v>
          </cell>
        </row>
        <row r="422">
          <cell r="B422" t="str">
            <v>NÃO</v>
          </cell>
          <cell r="C422" t="str">
            <v>BACHARELADO EM CIÊNCIAS E HUMANIDADES</v>
          </cell>
        </row>
        <row r="423">
          <cell r="B423" t="str">
            <v>NÃO</v>
          </cell>
          <cell r="C423" t="str">
            <v>BACHARELADO EM CIÊNCIAS E HUMANIDADES</v>
          </cell>
        </row>
        <row r="424">
          <cell r="B424" t="str">
            <v>NÃO</v>
          </cell>
          <cell r="C424" t="str">
            <v>BACHARELADO EM CIÊNCIAS E HUMANIDADES</v>
          </cell>
        </row>
        <row r="425">
          <cell r="B425" t="str">
            <v>NÃO</v>
          </cell>
          <cell r="C425" t="str">
            <v>BACHARELADO EM CIÊNCIAS E HUMANIDADES</v>
          </cell>
        </row>
        <row r="426">
          <cell r="B426" t="str">
            <v>NÃO</v>
          </cell>
          <cell r="C426" t="str">
            <v>BACHARELADO EM CIÊNCIAS E HUMANIDADES</v>
          </cell>
        </row>
        <row r="427">
          <cell r="B427" t="str">
            <v>NÃO</v>
          </cell>
          <cell r="C427" t="str">
            <v>BACHARELADO EM CIÊNCIAS E HUMANIDADES</v>
          </cell>
        </row>
        <row r="428">
          <cell r="B428" t="str">
            <v>NÃO</v>
          </cell>
          <cell r="C428" t="str">
            <v>BACHARELADO EM CIÊNCIAS E HUMANIDADES</v>
          </cell>
        </row>
        <row r="429">
          <cell r="B429" t="str">
            <v>NÃO</v>
          </cell>
          <cell r="C429" t="str">
            <v>BACHARELADO EM CIÊNCIAS E HUMANIDADES</v>
          </cell>
        </row>
        <row r="430">
          <cell r="B430" t="str">
            <v>NÃO</v>
          </cell>
          <cell r="C430" t="str">
            <v>BACHARELADO EM CIÊNCIAS E HUMANIDADES</v>
          </cell>
        </row>
        <row r="431">
          <cell r="B431" t="str">
            <v>NÃO</v>
          </cell>
          <cell r="C431" t="str">
            <v>BACHARELADO EM CIÊNCIAS E HUMANIDADES</v>
          </cell>
        </row>
        <row r="432">
          <cell r="B432" t="str">
            <v>NÃO</v>
          </cell>
          <cell r="C432" t="str">
            <v>BACHARELADO EM CIÊNCIAS E HUMANIDADES</v>
          </cell>
        </row>
        <row r="433">
          <cell r="B433" t="str">
            <v>NÃO</v>
          </cell>
          <cell r="C433" t="str">
            <v>BACHARELADO EM CIÊNCIAS E HUMANIDADES</v>
          </cell>
        </row>
        <row r="434">
          <cell r="C434" t="str">
            <v>BACHARELADO EM CIÊNCIAS E HUMANIDADES</v>
          </cell>
        </row>
        <row r="435">
          <cell r="C435" t="str">
            <v>BACHARELADO EM CIÊNCIAS E HUMANIDADES</v>
          </cell>
        </row>
        <row r="436">
          <cell r="C436" t="str">
            <v>BACHARELADO EM CIÊNCIAS E HUMANIDADES</v>
          </cell>
        </row>
        <row r="437">
          <cell r="C437" t="str">
            <v>BACHARELADO EM CIÊNCIAS E HUMANIDADES</v>
          </cell>
        </row>
        <row r="438">
          <cell r="B438" t="str">
            <v>SIM</v>
          </cell>
          <cell r="C438" t="str">
            <v>BACHARELADO EM CIÊNCIAS E HUMANIDADES</v>
          </cell>
        </row>
        <row r="439">
          <cell r="B439" t="str">
            <v>SIM</v>
          </cell>
          <cell r="C439" t="str">
            <v>BACHARELADO EM CIÊNCIAS E HUMANIDADES</v>
          </cell>
        </row>
        <row r="440">
          <cell r="B440" t="str">
            <v>SIM</v>
          </cell>
          <cell r="C440" t="str">
            <v>BACHARELADO EM CIÊNCIAS E HUMANIDADES</v>
          </cell>
        </row>
        <row r="441">
          <cell r="B441" t="str">
            <v>SIM</v>
          </cell>
          <cell r="C441" t="str">
            <v>BACHARELADO EM CIÊNCIAS E HUMANIDADES</v>
          </cell>
        </row>
        <row r="442">
          <cell r="B442" t="str">
            <v>SIM</v>
          </cell>
          <cell r="C442" t="str">
            <v>BACHARELADO EM CIÊNCIAS E HUMANIDADES</v>
          </cell>
        </row>
        <row r="443">
          <cell r="B443" t="str">
            <v>SIM</v>
          </cell>
          <cell r="C443" t="str">
            <v>BACHARELADO EM CIÊNCIAS E HUMANIDADES</v>
          </cell>
        </row>
        <row r="444">
          <cell r="B444" t="str">
            <v>NÃO</v>
          </cell>
          <cell r="C444" t="str">
            <v>BACHARELADO EM CIÊNCIAS E HUMANIDADES</v>
          </cell>
        </row>
        <row r="445">
          <cell r="B445" t="str">
            <v>NÃO</v>
          </cell>
          <cell r="C445" t="str">
            <v>BACHARELADO EM CIÊNCIAS E HUMANIDADES</v>
          </cell>
        </row>
        <row r="446">
          <cell r="B446" t="str">
            <v>SIM</v>
          </cell>
          <cell r="C446" t="str">
            <v>BACHARELADO EM CIÊNCIAS E HUMANIDADES</v>
          </cell>
        </row>
        <row r="447">
          <cell r="B447" t="str">
            <v>NÃO</v>
          </cell>
          <cell r="C447" t="str">
            <v>BACHARELADO EM CIÊNCIAS E HUMANIDADES</v>
          </cell>
        </row>
        <row r="448">
          <cell r="B448" t="str">
            <v>NÃO</v>
          </cell>
          <cell r="C448" t="str">
            <v>BACHARELADO EM CIÊNCIAS E HUMANIDADES</v>
          </cell>
        </row>
        <row r="449">
          <cell r="B449" t="str">
            <v>NÃO</v>
          </cell>
          <cell r="C449" t="str">
            <v>BACHARELADO EM CIÊNCIAS E HUMANIDADES</v>
          </cell>
        </row>
        <row r="450">
          <cell r="C450" t="str">
            <v>BACHARELADO EM CIÊNCIAS E HUMANIDADES</v>
          </cell>
        </row>
        <row r="451">
          <cell r="C451" t="str">
            <v>BACHARELADO EM CIÊNCIAS E HUMANIDADES</v>
          </cell>
        </row>
        <row r="452">
          <cell r="C452" t="str">
            <v>BACHARELADO EM CIÊNCIAS E HUMANIDADES</v>
          </cell>
        </row>
        <row r="453">
          <cell r="C453" t="str">
            <v>BACHARELADO EM CIÊNCIAS E HUMANIDADES</v>
          </cell>
        </row>
        <row r="454">
          <cell r="B454" t="str">
            <v>NÃO</v>
          </cell>
          <cell r="C454" t="str">
            <v>BACHARELADO EM CIÊNCIAS E HUMANIDADES</v>
          </cell>
        </row>
        <row r="455">
          <cell r="B455" t="str">
            <v>NÃO</v>
          </cell>
          <cell r="C455" t="str">
            <v>BACHARELADO EM CIÊNCIAS E HUMANIDADES</v>
          </cell>
        </row>
        <row r="456">
          <cell r="B456" t="str">
            <v>SIM</v>
          </cell>
          <cell r="C456" t="str">
            <v>BACHARELADO EM CIÊNCIAS E HUMANIDADES</v>
          </cell>
        </row>
        <row r="457">
          <cell r="B457" t="str">
            <v>SIM</v>
          </cell>
          <cell r="C457" t="str">
            <v>BACHARELADO EM CIÊNCIAS E HUMANIDADES</v>
          </cell>
        </row>
        <row r="458">
          <cell r="B458" t="str">
            <v>SIM</v>
          </cell>
          <cell r="C458" t="str">
            <v>BACHARELADO EM CIÊNCIAS E HUMANIDADES</v>
          </cell>
        </row>
        <row r="459">
          <cell r="B459" t="str">
            <v>SIM</v>
          </cell>
          <cell r="C459" t="str">
            <v>BACHARELADO EM CIÊNCIAS E HUMANIDADES</v>
          </cell>
        </row>
        <row r="460">
          <cell r="B460" t="str">
            <v>NÃO</v>
          </cell>
          <cell r="C460" t="str">
            <v>BACHARELADO EM CIÊNCIAS E HUMANIDADES</v>
          </cell>
        </row>
        <row r="461">
          <cell r="B461" t="str">
            <v>NÃO</v>
          </cell>
          <cell r="C461" t="str">
            <v>BACHARELADO EM CIÊNCIAS E HUMANIDADES</v>
          </cell>
        </row>
        <row r="462">
          <cell r="B462" t="str">
            <v>NÃO</v>
          </cell>
          <cell r="C462" t="str">
            <v>BACHARELADO EM CIÊNCIAS E HUMANIDADES</v>
          </cell>
        </row>
        <row r="463">
          <cell r="B463" t="str">
            <v>NÃO</v>
          </cell>
          <cell r="C463" t="str">
            <v>BACHARELADO EM CIÊNCIAS E HUMANIDADES</v>
          </cell>
        </row>
        <row r="464">
          <cell r="B464" t="str">
            <v>NÃO</v>
          </cell>
          <cell r="C464" t="str">
            <v>BACHARELADO EM CIÊNCIAS E HUMANIDADES</v>
          </cell>
        </row>
        <row r="465">
          <cell r="B465" t="str">
            <v>NÃO</v>
          </cell>
          <cell r="C465" t="str">
            <v>BACHARELADO EM CIÊNCIAS E HUMANIDADES</v>
          </cell>
        </row>
        <row r="466">
          <cell r="B466" t="str">
            <v>SIM</v>
          </cell>
          <cell r="C466" t="str">
            <v>BACHARELADO EM CIÊNCIAS E HUMANIDADES</v>
          </cell>
        </row>
        <row r="467">
          <cell r="B467" t="str">
            <v>SIM</v>
          </cell>
          <cell r="C467" t="str">
            <v>BACHARELADO EM CIÊNCIAS E HUMANIDADES</v>
          </cell>
        </row>
        <row r="468">
          <cell r="B468" t="str">
            <v>SIM</v>
          </cell>
          <cell r="C468" t="str">
            <v>BACHARELADO EM CIÊNCIAS E HUMANIDADES</v>
          </cell>
        </row>
        <row r="469">
          <cell r="B469" t="str">
            <v>SIM</v>
          </cell>
          <cell r="C469" t="str">
            <v>BACHARELADO EM CIÊNCIAS E HUMANIDADES</v>
          </cell>
        </row>
        <row r="470">
          <cell r="B470" t="str">
            <v>SIM</v>
          </cell>
          <cell r="C470" t="str">
            <v>BACHARELADO EM CIÊNCIAS E HUMANIDADES</v>
          </cell>
        </row>
        <row r="471">
          <cell r="B471" t="str">
            <v>SIM</v>
          </cell>
          <cell r="C471" t="str">
            <v>BACHARELADO EM CIÊNCIAS E HUMANIDADES</v>
          </cell>
        </row>
        <row r="472">
          <cell r="C472" t="str">
            <v>BACHARELADO EM CIÊNCIAS E HUMANIDADES</v>
          </cell>
        </row>
        <row r="473">
          <cell r="C473" t="str">
            <v>BACHARELADO EM CIÊNCIAS E HUMANIDADES</v>
          </cell>
        </row>
        <row r="474">
          <cell r="B474" t="str">
            <v>NÃO</v>
          </cell>
          <cell r="C474" t="str">
            <v>BACHARELADO EM CIÊNCIAS E HUMANIDADES</v>
          </cell>
        </row>
        <row r="475">
          <cell r="B475" t="str">
            <v>NÃO</v>
          </cell>
          <cell r="C475" t="str">
            <v>BACHARELADO EM CIÊNCIAS E HUMANIDADES</v>
          </cell>
        </row>
        <row r="476">
          <cell r="B476" t="str">
            <v>SIM</v>
          </cell>
          <cell r="C476" t="str">
            <v>BACHARELADO EM CIÊNCIAS E HUMANIDADES</v>
          </cell>
        </row>
        <row r="477">
          <cell r="B477" t="str">
            <v>SIM</v>
          </cell>
          <cell r="C477" t="str">
            <v>BACHARELADO EM CIÊNCIAS E HUMANIDADES</v>
          </cell>
        </row>
        <row r="478">
          <cell r="B478" t="str">
            <v>SIM</v>
          </cell>
          <cell r="C478" t="str">
            <v>BACHARELADO EM CIÊNCIAS E HUMANIDADES</v>
          </cell>
        </row>
        <row r="479">
          <cell r="B479" t="str">
            <v>SIM</v>
          </cell>
          <cell r="C479" t="str">
            <v>BACHARELADO EM CIÊNCIAS E HUMANIDADES</v>
          </cell>
        </row>
        <row r="480">
          <cell r="B480" t="str">
            <v>SIM</v>
          </cell>
          <cell r="C480" t="str">
            <v>BACHARELADO EM CIÊNCIAS E HUMANIDADES</v>
          </cell>
        </row>
        <row r="481">
          <cell r="B481" t="str">
            <v>SIM</v>
          </cell>
          <cell r="C481" t="str">
            <v>BACHARELADO EM CIÊNCIAS E HUMANIDADES</v>
          </cell>
        </row>
        <row r="482">
          <cell r="C482" t="str">
            <v>BACHARELADO EM CIÊNCIAS E HUMANIDADES</v>
          </cell>
        </row>
        <row r="483">
          <cell r="C483" t="str">
            <v>BACHARELADO EM CIÊNCIAS E HUMANIDADES</v>
          </cell>
        </row>
        <row r="484">
          <cell r="C484" t="str">
            <v>BACHARELADO EM CIÊNCIAS E HUMANIDADES</v>
          </cell>
        </row>
        <row r="485">
          <cell r="C485" t="str">
            <v>BACHARELADO EM CIÊNCIAS E HUMANIDADES</v>
          </cell>
        </row>
        <row r="486">
          <cell r="B486" t="str">
            <v>SIM</v>
          </cell>
          <cell r="C486" t="str">
            <v>BACHARELADO EM CIÊNCIAS ECONÔMICAS</v>
          </cell>
        </row>
        <row r="487">
          <cell r="B487" t="str">
            <v>SIM</v>
          </cell>
          <cell r="C487" t="str">
            <v>BACHARELADO EM CIÊNCIAS ECONÔMICAS</v>
          </cell>
        </row>
        <row r="488">
          <cell r="B488" t="str">
            <v>SIM</v>
          </cell>
          <cell r="C488" t="str">
            <v>BACHARELADO EM CIÊNCIAS ECONÔMICAS</v>
          </cell>
        </row>
        <row r="489">
          <cell r="B489" t="str">
            <v>SIM</v>
          </cell>
          <cell r="C489" t="str">
            <v>BACHARELADO EM CIÊNCIAS ECONÔMICAS</v>
          </cell>
        </row>
        <row r="490">
          <cell r="B490" t="str">
            <v>SIM</v>
          </cell>
          <cell r="C490" t="str">
            <v>BACHARELADO EM CIÊNCIAS ECONÔMICAS</v>
          </cell>
        </row>
        <row r="491">
          <cell r="B491" t="str">
            <v>SIM</v>
          </cell>
          <cell r="C491" t="str">
            <v>BACHARELADO EM CIÊNCIAS ECONÔMICAS</v>
          </cell>
        </row>
        <row r="492">
          <cell r="B492" t="str">
            <v>SIM</v>
          </cell>
          <cell r="C492" t="str">
            <v>BACHARELADO EM CIÊNCIAS ECONÔMICAS</v>
          </cell>
        </row>
        <row r="493">
          <cell r="B493" t="str">
            <v>SIM</v>
          </cell>
          <cell r="C493" t="str">
            <v>BACHARELADO EM CIÊNCIAS ECONÔMICAS</v>
          </cell>
        </row>
        <row r="494">
          <cell r="B494" t="str">
            <v>NÃO</v>
          </cell>
          <cell r="C494" t="str">
            <v>BACHARELADO EM CIÊNCIAS ECONÔMICAS</v>
          </cell>
        </row>
        <row r="495">
          <cell r="B495" t="str">
            <v>NÃO</v>
          </cell>
          <cell r="C495" t="str">
            <v>BACHARELADO EM CIÊNCIAS ECONÔMICAS</v>
          </cell>
        </row>
        <row r="496">
          <cell r="B496" t="str">
            <v>SIM</v>
          </cell>
          <cell r="C496" t="str">
            <v>BACHARELADO EM CIÊNCIAS ECONÔMICAS</v>
          </cell>
        </row>
        <row r="497">
          <cell r="B497" t="str">
            <v>SIM</v>
          </cell>
          <cell r="C497" t="str">
            <v>BACHARELADO EM CIÊNCIAS ECONÔMICAS</v>
          </cell>
        </row>
        <row r="498">
          <cell r="B498" t="str">
            <v>SIM</v>
          </cell>
          <cell r="C498" t="str">
            <v>BACHARELADO EM CIÊNCIAS ECONÔMICAS</v>
          </cell>
        </row>
        <row r="499">
          <cell r="B499" t="str">
            <v>SIM</v>
          </cell>
          <cell r="C499" t="str">
            <v>BACHARELADO EM CIÊNCIAS ECONÔMICAS</v>
          </cell>
        </row>
        <row r="500">
          <cell r="B500" t="str">
            <v>SIM</v>
          </cell>
          <cell r="C500" t="str">
            <v>BACHARELADO EM CIÊNCIAS ECONÔMICAS</v>
          </cell>
        </row>
        <row r="501">
          <cell r="B501" t="str">
            <v>SIM</v>
          </cell>
          <cell r="C501" t="str">
            <v>BACHARELADO EM CIÊNCIAS ECONÔMICAS</v>
          </cell>
        </row>
        <row r="502">
          <cell r="C502" t="str">
            <v>BACHARELADO EM CIÊNCIAS ECONÔMICAS</v>
          </cell>
        </row>
        <row r="503">
          <cell r="B503" t="str">
            <v>SIM</v>
          </cell>
          <cell r="C503" t="str">
            <v>BACHARELADO EM CIÊNCIAS ECONÔMICAS</v>
          </cell>
        </row>
        <row r="504">
          <cell r="B504" t="str">
            <v>SIM</v>
          </cell>
          <cell r="C504" t="str">
            <v>BACHARELADO EM CIÊNCIAS ECONÔMICAS</v>
          </cell>
        </row>
        <row r="505">
          <cell r="B505" t="str">
            <v>SIM</v>
          </cell>
          <cell r="C505" t="str">
            <v>BACHARELADO EM CIÊNCIAS ECONÔMICAS</v>
          </cell>
        </row>
        <row r="506">
          <cell r="B506" t="str">
            <v>SIM</v>
          </cell>
          <cell r="C506" t="str">
            <v>BACHARELADO EM CIÊNCIAS ECONÔMICAS</v>
          </cell>
        </row>
        <row r="507">
          <cell r="C507" t="str">
            <v>BACHARELADO EM CIÊNCIAS ECONÔMICAS</v>
          </cell>
        </row>
        <row r="508">
          <cell r="C508" t="str">
            <v>BACHARELADO EM CIÊNCIAS ECONÔMICAS</v>
          </cell>
        </row>
        <row r="509">
          <cell r="C509" t="str">
            <v>BACHARELADO EM CIÊNCIAS ECONÔMICAS</v>
          </cell>
        </row>
        <row r="510">
          <cell r="C510" t="str">
            <v>BACHARELADO EM FILOSOFIA</v>
          </cell>
        </row>
        <row r="511">
          <cell r="C511" t="str">
            <v>BACHARELADO EM FILOSOFIA</v>
          </cell>
        </row>
        <row r="512">
          <cell r="C512" t="str">
            <v>BACHARELADO EM FILOSOFIA</v>
          </cell>
        </row>
        <row r="513">
          <cell r="C513" t="str">
            <v>BACHARELADO EM FILOSOFIA</v>
          </cell>
        </row>
        <row r="514">
          <cell r="C514" t="str">
            <v>BACHARELADO EM FILOSOFIA</v>
          </cell>
        </row>
        <row r="515">
          <cell r="C515" t="str">
            <v>BACHARELADO EM FILOSOFIA</v>
          </cell>
        </row>
        <row r="516">
          <cell r="C516" t="str">
            <v>BACHARELADO EM FILOSOFIA</v>
          </cell>
        </row>
        <row r="517">
          <cell r="C517" t="str">
            <v>BACHARELADO EM FILOSOFIA</v>
          </cell>
        </row>
        <row r="518">
          <cell r="C518" t="str">
            <v>BACHARELADO EM FILOSOFIA</v>
          </cell>
        </row>
        <row r="519">
          <cell r="C519" t="str">
            <v>BACHARELADO EM FILOSOFIA</v>
          </cell>
        </row>
        <row r="520">
          <cell r="C520" t="str">
            <v>BACHARELADO EM FILOSOFIA</v>
          </cell>
        </row>
        <row r="521">
          <cell r="C521" t="str">
            <v>BACHARELADO EM FILOSOFIA</v>
          </cell>
        </row>
        <row r="522">
          <cell r="C522" t="str">
            <v>BACHARELADO EM FILOSOFIA</v>
          </cell>
        </row>
        <row r="523">
          <cell r="C523" t="str">
            <v>BACHARELADO EM FILOSOFIA</v>
          </cell>
        </row>
        <row r="524">
          <cell r="C524" t="str">
            <v>BACHARELADO EM FILOSOFIA</v>
          </cell>
        </row>
        <row r="525">
          <cell r="C525" t="str">
            <v>BACHARELADO EM FILOSOFIA</v>
          </cell>
        </row>
        <row r="526">
          <cell r="C526" t="str">
            <v>BACHARELADO EM FILOSOFIA</v>
          </cell>
        </row>
        <row r="527">
          <cell r="C527" t="str">
            <v>BACHARELADO EM FILOSOFIA</v>
          </cell>
        </row>
        <row r="528">
          <cell r="C528" t="str">
            <v>BACHARELADO EM FILOSOFIA</v>
          </cell>
        </row>
        <row r="529">
          <cell r="C529" t="str">
            <v>BACHARELADO EM FILOSOFIA</v>
          </cell>
        </row>
        <row r="530">
          <cell r="C530" t="str">
            <v>BACHARELADO EM FÍSICA</v>
          </cell>
        </row>
        <row r="531">
          <cell r="C531" t="str">
            <v>BACHARELADO EM FÍSICA</v>
          </cell>
        </row>
        <row r="532">
          <cell r="C532" t="str">
            <v>BACHARELADO EM FÍSICA</v>
          </cell>
        </row>
        <row r="533">
          <cell r="C533" t="str">
            <v>BACHARELADO EM FÍSICA</v>
          </cell>
        </row>
        <row r="534">
          <cell r="C534" t="str">
            <v>BACHARELADO EM FÍSICA</v>
          </cell>
        </row>
        <row r="535">
          <cell r="C535" t="str">
            <v>BACHARELADO EM FÍSICA</v>
          </cell>
        </row>
        <row r="536">
          <cell r="C536" t="str">
            <v>BACHARELADO EM FÍSICA</v>
          </cell>
        </row>
        <row r="537">
          <cell r="C537" t="str">
            <v>BACHARELADO EM FÍSICA</v>
          </cell>
        </row>
        <row r="538">
          <cell r="C538" t="str">
            <v>BACHARELADO EM FÍSICA</v>
          </cell>
        </row>
        <row r="539">
          <cell r="C539" t="str">
            <v>BACHARELADO EM FÍSICA</v>
          </cell>
        </row>
        <row r="540">
          <cell r="C540" t="str">
            <v>BACHARELADO EM FÍSICA</v>
          </cell>
        </row>
        <row r="541">
          <cell r="C541" t="str">
            <v>BACHARELADO EM FÍSICA</v>
          </cell>
        </row>
        <row r="542">
          <cell r="C542" t="str">
            <v>BACHARELADO EM FÍSICA</v>
          </cell>
        </row>
        <row r="543">
          <cell r="C543" t="str">
            <v>BACHARELADO EM FÍSICA</v>
          </cell>
        </row>
        <row r="544">
          <cell r="C544" t="str">
            <v>BACHARELADO EM FÍSICA</v>
          </cell>
        </row>
        <row r="545">
          <cell r="C545" t="str">
            <v>BACHARELADO EM FÍSICA</v>
          </cell>
        </row>
        <row r="546">
          <cell r="C546" t="str">
            <v>BACHARELADO EM FÍSICA</v>
          </cell>
        </row>
        <row r="547">
          <cell r="C547" t="str">
            <v>BACHARELADO EM FÍSICA</v>
          </cell>
        </row>
        <row r="548">
          <cell r="C548" t="str">
            <v>BACHARELADO EM FÍSICA</v>
          </cell>
        </row>
        <row r="549">
          <cell r="C549" t="str">
            <v>BACHARELADO EM FÍSICA</v>
          </cell>
        </row>
        <row r="550">
          <cell r="C550" t="str">
            <v>BACHARELADO EM FÍSICA</v>
          </cell>
        </row>
        <row r="551">
          <cell r="B551" t="str">
            <v>SIM</v>
          </cell>
          <cell r="C551" t="str">
            <v>BACHARELADO EM MATEMÁTICA</v>
          </cell>
        </row>
        <row r="552">
          <cell r="B552" t="str">
            <v>SIM</v>
          </cell>
          <cell r="C552" t="str">
            <v>BACHARELADO EM MATEMÁTICA</v>
          </cell>
        </row>
        <row r="553">
          <cell r="B553" t="str">
            <v>NÃO</v>
          </cell>
          <cell r="C553" t="str">
            <v>BACHARELADO EM MATEMÁTICA</v>
          </cell>
        </row>
        <row r="554">
          <cell r="B554" t="str">
            <v>NÃO</v>
          </cell>
          <cell r="C554" t="str">
            <v>BACHARELADO EM MATEMÁTICA</v>
          </cell>
        </row>
        <row r="555">
          <cell r="B555" t="str">
            <v>SIM</v>
          </cell>
          <cell r="C555" t="str">
            <v>BACHARELADO EM MATEMÁTICA</v>
          </cell>
        </row>
        <row r="556">
          <cell r="B556" t="str">
            <v>NÃO</v>
          </cell>
          <cell r="C556" t="str">
            <v>BACHARELADO EM MATEMÁTICA</v>
          </cell>
        </row>
        <row r="557">
          <cell r="B557" t="str">
            <v>NÃO</v>
          </cell>
          <cell r="C557" t="str">
            <v>BACHARELADO EM MATEMÁTICA</v>
          </cell>
        </row>
        <row r="558">
          <cell r="B558" t="str">
            <v>SIM</v>
          </cell>
          <cell r="C558" t="str">
            <v>BACHARELADO EM MATEMÁTICA</v>
          </cell>
        </row>
        <row r="559">
          <cell r="B559" t="str">
            <v>NÃO</v>
          </cell>
          <cell r="C559" t="str">
            <v>BACHARELADO EM MATEMÁTICA</v>
          </cell>
        </row>
        <row r="560">
          <cell r="B560" t="str">
            <v>SIM</v>
          </cell>
          <cell r="C560" t="str">
            <v>BACHARELADO EM MATEMÁTICA</v>
          </cell>
        </row>
        <row r="561">
          <cell r="B561" t="str">
            <v>SIM</v>
          </cell>
          <cell r="C561" t="str">
            <v>BACHARELADO EM MATEMÁTICA</v>
          </cell>
        </row>
        <row r="562">
          <cell r="B562" t="str">
            <v>NÃO</v>
          </cell>
          <cell r="C562" t="str">
            <v>BACHARELADO EM MATEMÁTICA</v>
          </cell>
        </row>
        <row r="563">
          <cell r="B563" t="str">
            <v>SIM</v>
          </cell>
          <cell r="C563" t="str">
            <v>BACHARELADO EM MATEMÁTICA</v>
          </cell>
        </row>
        <row r="564">
          <cell r="B564" t="str">
            <v>NÃO</v>
          </cell>
          <cell r="C564" t="str">
            <v>BACHARELADO EM MATEMÁTICA</v>
          </cell>
        </row>
        <row r="565">
          <cell r="B565" t="str">
            <v>SIM</v>
          </cell>
          <cell r="C565" t="str">
            <v>BACHARELADO EM MATEMÁTICA</v>
          </cell>
        </row>
        <row r="566">
          <cell r="B566" t="str">
            <v>NÃO</v>
          </cell>
          <cell r="C566" t="str">
            <v>BACHARELADO EM MATEMÁTICA</v>
          </cell>
        </row>
        <row r="567">
          <cell r="B567" t="str">
            <v>SIM</v>
          </cell>
          <cell r="C567" t="str">
            <v>BACHARELADO EM MATEMÁTICA</v>
          </cell>
        </row>
        <row r="568">
          <cell r="B568" t="str">
            <v>SIM</v>
          </cell>
          <cell r="C568" t="str">
            <v>BACHARELADO EM MATEMÁTICA</v>
          </cell>
        </row>
        <row r="569">
          <cell r="B569" t="str">
            <v>SIM</v>
          </cell>
          <cell r="C569" t="str">
            <v>BACHARELADO EM MATEMÁTICA</v>
          </cell>
        </row>
        <row r="570">
          <cell r="B570" t="str">
            <v>NÃO</v>
          </cell>
          <cell r="C570" t="str">
            <v>BACHARELADO EM MATEMÁTICA</v>
          </cell>
        </row>
        <row r="571">
          <cell r="B571" t="str">
            <v>NÃO</v>
          </cell>
          <cell r="C571" t="str">
            <v>BACHARELADO EM MATEMÁTICA</v>
          </cell>
        </row>
        <row r="572">
          <cell r="B572" t="str">
            <v>SIM</v>
          </cell>
          <cell r="C572" t="str">
            <v>BACHARELADO EM MATEMÁTICA</v>
          </cell>
        </row>
        <row r="573">
          <cell r="B573" t="str">
            <v>NÃO</v>
          </cell>
          <cell r="C573" t="str">
            <v>BACHARELADO EM MATEMÁTICA</v>
          </cell>
        </row>
        <row r="574">
          <cell r="B574" t="str">
            <v>SIM</v>
          </cell>
          <cell r="C574" t="str">
            <v>BACHARELADO EM MATEMÁTICA</v>
          </cell>
        </row>
        <row r="575">
          <cell r="B575" t="str">
            <v>SIM</v>
          </cell>
          <cell r="C575" t="str">
            <v>BACHARELADO EM MATEMÁTICA</v>
          </cell>
        </row>
        <row r="576">
          <cell r="B576" t="str">
            <v>SIM</v>
          </cell>
          <cell r="C576" t="str">
            <v>BACHARELADO EM MATEMÁTICA</v>
          </cell>
        </row>
        <row r="577">
          <cell r="B577" t="str">
            <v>SIM</v>
          </cell>
          <cell r="C577" t="str">
            <v>BACHARELADO EM MATEMÁTICA</v>
          </cell>
        </row>
        <row r="578">
          <cell r="B578" t="str">
            <v>NÃO</v>
          </cell>
          <cell r="C578" t="str">
            <v>BACHARELADO EM NEUROCIÊNCIA</v>
          </cell>
        </row>
        <row r="579">
          <cell r="B579" t="str">
            <v>NÃO</v>
          </cell>
          <cell r="C579" t="str">
            <v>BACHARELADO EM NEUROCIÊNCIA</v>
          </cell>
        </row>
        <row r="580">
          <cell r="B580" t="str">
            <v>SIM</v>
          </cell>
          <cell r="C580" t="str">
            <v>BACHARELADO EM NEUROCIÊNCIA</v>
          </cell>
        </row>
        <row r="581">
          <cell r="B581" t="str">
            <v>SIM</v>
          </cell>
          <cell r="C581" t="str">
            <v>BACHARELADO EM NEUROCIÊNCIA</v>
          </cell>
        </row>
        <row r="582">
          <cell r="B582" t="str">
            <v>NÃO</v>
          </cell>
          <cell r="C582" t="str">
            <v>BACHARELADO EM NEUROCIÊNCIA</v>
          </cell>
        </row>
        <row r="583">
          <cell r="B583" t="str">
            <v>NÃO</v>
          </cell>
          <cell r="C583" t="str">
            <v>BACHARELADO EM NEUROCIÊNCIA</v>
          </cell>
        </row>
        <row r="584">
          <cell r="B584" t="str">
            <v>SIM</v>
          </cell>
          <cell r="C584" t="str">
            <v>BACHARELADO EM NEUROCIÊNCIA</v>
          </cell>
        </row>
        <row r="585">
          <cell r="B585" t="str">
            <v>SIM</v>
          </cell>
          <cell r="C585" t="str">
            <v>BACHARELADO EM NEUROCIÊNCIA</v>
          </cell>
        </row>
        <row r="586">
          <cell r="B586" t="str">
            <v>SIM</v>
          </cell>
          <cell r="C586" t="str">
            <v>BACHARELADO EM NEUROCIÊNCIA</v>
          </cell>
        </row>
        <row r="587">
          <cell r="B587" t="str">
            <v>SIM</v>
          </cell>
          <cell r="C587" t="str">
            <v>BACHARELADO EM NEUROCIÊNCIA</v>
          </cell>
        </row>
        <row r="588">
          <cell r="B588" t="str">
            <v>SIM</v>
          </cell>
          <cell r="C588" t="str">
            <v>BACHARELADO EM NEUROCIÊNCIA</v>
          </cell>
        </row>
        <row r="589">
          <cell r="B589" t="str">
            <v>SIM</v>
          </cell>
          <cell r="C589" t="str">
            <v>BACHARELADO EM NEUROCIÊNCIA</v>
          </cell>
        </row>
        <row r="590">
          <cell r="B590" t="str">
            <v>SIM</v>
          </cell>
          <cell r="C590" t="str">
            <v>BACHARELADO EM NEUROCIÊNCIA</v>
          </cell>
        </row>
        <row r="591">
          <cell r="B591" t="str">
            <v>SIM</v>
          </cell>
          <cell r="C591" t="str">
            <v>BACHARELADO EM NEUROCIÊNCIA</v>
          </cell>
        </row>
        <row r="592">
          <cell r="B592" t="str">
            <v>SIM</v>
          </cell>
          <cell r="C592" t="str">
            <v>BACHARELADO EM NEUROCIÊNCIA</v>
          </cell>
        </row>
        <row r="593">
          <cell r="B593" t="str">
            <v>SIM</v>
          </cell>
          <cell r="C593" t="str">
            <v>BACHARELADO EM NEUROCIÊNCIA</v>
          </cell>
        </row>
        <row r="594">
          <cell r="C594" t="str">
            <v>BACHARELADO EM NEUROCIÊNCIA</v>
          </cell>
        </row>
        <row r="595">
          <cell r="C595" t="str">
            <v>BACHARELADO EM NEUROCIÊNCIA</v>
          </cell>
        </row>
        <row r="596">
          <cell r="B596" t="str">
            <v>NÃO</v>
          </cell>
          <cell r="C596" t="str">
            <v>BACHARELADO EM NEUROCIÊNCIA</v>
          </cell>
        </row>
        <row r="597">
          <cell r="B597" t="str">
            <v>NÃO</v>
          </cell>
          <cell r="C597" t="str">
            <v>BACHARELADO EM PLANEJAMENTO TERRITORIAL</v>
          </cell>
        </row>
        <row r="598">
          <cell r="B598" t="str">
            <v>NÃO</v>
          </cell>
          <cell r="C598" t="str">
            <v>BACHARELADO EM PLANEJAMENTO TERRITORIAL</v>
          </cell>
        </row>
        <row r="599">
          <cell r="B599" t="str">
            <v>NÃO</v>
          </cell>
          <cell r="C599" t="str">
            <v>BACHARELADO EM PLANEJAMENTO TERRITORIAL</v>
          </cell>
        </row>
        <row r="600">
          <cell r="B600" t="str">
            <v>SIM</v>
          </cell>
          <cell r="C600" t="str">
            <v>BACHARELADO EM PLANEJAMENTO TERRITORIAL</v>
          </cell>
        </row>
        <row r="601">
          <cell r="B601" t="str">
            <v>NÃO</v>
          </cell>
          <cell r="C601" t="str">
            <v>BACHARELADO EM PLANEJAMENTO TERRITORIAL</v>
          </cell>
        </row>
        <row r="602">
          <cell r="B602" t="str">
            <v>SIM</v>
          </cell>
          <cell r="C602" t="str">
            <v>BACHARELADO EM PLANEJAMENTO TERRITORIAL</v>
          </cell>
        </row>
        <row r="603">
          <cell r="B603" t="str">
            <v>NÃO</v>
          </cell>
          <cell r="C603" t="str">
            <v>BACHARELADO EM PLANEJAMENTO TERRITORIAL</v>
          </cell>
        </row>
        <row r="604">
          <cell r="B604" t="str">
            <v>SIM</v>
          </cell>
          <cell r="C604" t="str">
            <v>BACHARELADO EM PLANEJAMENTO TERRITORIAL</v>
          </cell>
        </row>
        <row r="605">
          <cell r="B605" t="str">
            <v>NÃO</v>
          </cell>
          <cell r="C605" t="str">
            <v>BACHARELADO EM PLANEJAMENTO TERRITORIAL</v>
          </cell>
        </row>
        <row r="606">
          <cell r="B606" t="str">
            <v>NÃO</v>
          </cell>
          <cell r="C606" t="str">
            <v>BACHARELADO EM PLANEJAMENTO TERRITORIAL</v>
          </cell>
        </row>
        <row r="607">
          <cell r="B607" t="str">
            <v>SIM</v>
          </cell>
          <cell r="C607" t="str">
            <v>BACHARELADO EM PLANEJAMENTO TERRITORIAL</v>
          </cell>
        </row>
        <row r="608">
          <cell r="B608" t="str">
            <v>SIM</v>
          </cell>
          <cell r="C608" t="str">
            <v>BACHARELADO EM PLANEJAMENTO TERRITORIAL</v>
          </cell>
        </row>
        <row r="609">
          <cell r="B609" t="str">
            <v>SIM</v>
          </cell>
          <cell r="C609" t="str">
            <v>BACHARELADO EM PLANEJAMENTO TERRITORIAL</v>
          </cell>
        </row>
        <row r="610">
          <cell r="B610" t="str">
            <v>NÃO</v>
          </cell>
          <cell r="C610" t="str">
            <v>BACHARELADO EM PLANEJAMENTO TERRITORIAL</v>
          </cell>
        </row>
        <row r="611">
          <cell r="B611" t="str">
            <v>SIM</v>
          </cell>
          <cell r="C611" t="str">
            <v>BACHARELADO EM PLANEJAMENTO TERRITORIAL</v>
          </cell>
        </row>
        <row r="612">
          <cell r="B612" t="str">
            <v>NÃO</v>
          </cell>
          <cell r="C612" t="str">
            <v>BACHARELADO EM PLANEJAMENTO TERRITORIAL</v>
          </cell>
        </row>
        <row r="613">
          <cell r="B613" t="str">
            <v>NÃO</v>
          </cell>
          <cell r="C613" t="str">
            <v>BACHARELADO EM POLÍTICAS PÚBLICAS</v>
          </cell>
        </row>
        <row r="614">
          <cell r="B614" t="str">
            <v>NÃO</v>
          </cell>
          <cell r="C614" t="str">
            <v>BACHARELADO EM POLÍTICAS PÚBLICAS</v>
          </cell>
        </row>
        <row r="615">
          <cell r="B615" t="str">
            <v>SIM</v>
          </cell>
          <cell r="C615" t="str">
            <v>BACHARELADO EM POLÍTICAS PÚBLICAS</v>
          </cell>
        </row>
        <row r="616">
          <cell r="B616" t="str">
            <v>SIM</v>
          </cell>
          <cell r="C616" t="str">
            <v>BACHARELADO EM POLÍTICAS PÚBLICAS</v>
          </cell>
        </row>
        <row r="617">
          <cell r="B617" t="str">
            <v>NÃO</v>
          </cell>
          <cell r="C617" t="str">
            <v>CURSO</v>
          </cell>
        </row>
        <row r="618">
          <cell r="B618" t="str">
            <v>NÃO</v>
          </cell>
          <cell r="C618" t="str">
            <v>CURSO</v>
          </cell>
        </row>
        <row r="619">
          <cell r="B619" t="str">
            <v>SIM</v>
          </cell>
          <cell r="C619" t="str">
            <v>BACHARELADO EM POLÍTICAS PÚBLICAS</v>
          </cell>
        </row>
        <row r="620">
          <cell r="B620" t="str">
            <v>SIM</v>
          </cell>
          <cell r="C620" t="str">
            <v>BACHARELADO EM POLÍTICAS PÚBLICAS</v>
          </cell>
        </row>
        <row r="621">
          <cell r="B621" t="str">
            <v>SIM</v>
          </cell>
          <cell r="C621" t="str">
            <v>BACHARELADO EM POLÍTICAS PÚBLICAS</v>
          </cell>
        </row>
        <row r="622">
          <cell r="B622" t="str">
            <v>SIM</v>
          </cell>
          <cell r="C622" t="str">
            <v>BACHARELADO EM POLÍTICAS PÚBLICAS</v>
          </cell>
        </row>
        <row r="623">
          <cell r="B623" t="str">
            <v>SIM</v>
          </cell>
          <cell r="C623" t="str">
            <v>BACHARELADO EM POLÍTICAS PÚBLICAS</v>
          </cell>
        </row>
        <row r="624">
          <cell r="B624" t="str">
            <v>SIM</v>
          </cell>
          <cell r="C624" t="str">
            <v>BACHARELADO EM POLÍTICAS PÚBLICAS</v>
          </cell>
        </row>
        <row r="625">
          <cell r="B625" t="str">
            <v>SIM</v>
          </cell>
          <cell r="C625" t="str">
            <v>BACHARELADO EM POLÍTICAS PÚBLICAS</v>
          </cell>
        </row>
        <row r="626">
          <cell r="B626" t="str">
            <v>SIM</v>
          </cell>
          <cell r="C626" t="str">
            <v>BACHARELADO EM POLÍTICAS PÚBLICAS</v>
          </cell>
        </row>
        <row r="627">
          <cell r="B627" t="str">
            <v>SIM</v>
          </cell>
          <cell r="C627" t="str">
            <v>BACHARELADO EM POLÍTICAS PÚBLICAS</v>
          </cell>
        </row>
        <row r="628">
          <cell r="B628" t="str">
            <v>SIM</v>
          </cell>
          <cell r="C628" t="str">
            <v>BACHARELADO EM POLÍTICAS PÚBLICAS</v>
          </cell>
        </row>
        <row r="629">
          <cell r="C629" t="str">
            <v>BACHARELADO EM QUÍMICA</v>
          </cell>
        </row>
        <row r="630">
          <cell r="C630" t="str">
            <v>BACHARELADO EM QUÍMICA</v>
          </cell>
        </row>
        <row r="631">
          <cell r="C631" t="str">
            <v>BACHARELADO EM QUÍMICA</v>
          </cell>
        </row>
        <row r="632">
          <cell r="C632" t="str">
            <v>BACHARELADO EM QUÍMICA</v>
          </cell>
        </row>
        <row r="633">
          <cell r="C633" t="str">
            <v>BACHARELADO EM QUÍMICA</v>
          </cell>
        </row>
        <row r="634">
          <cell r="C634" t="str">
            <v>BACHARELADO EM QUÍMICA</v>
          </cell>
        </row>
        <row r="635">
          <cell r="C635" t="str">
            <v>BACHARELADO EM QUÍMICA</v>
          </cell>
        </row>
        <row r="636">
          <cell r="C636" t="str">
            <v>BACHARELADO EM QUÍMICA</v>
          </cell>
        </row>
        <row r="637">
          <cell r="C637" t="str">
            <v>BACHARELADO EM QUÍMICA</v>
          </cell>
        </row>
        <row r="638">
          <cell r="C638" t="str">
            <v>BACHARELADO EM QUÍMICA</v>
          </cell>
        </row>
        <row r="639">
          <cell r="C639" t="str">
            <v>BACHARELADO EM QUÍMICA</v>
          </cell>
        </row>
        <row r="640">
          <cell r="C640" t="str">
            <v>BACHARELADO EM QUÍMICA</v>
          </cell>
        </row>
        <row r="641">
          <cell r="C641" t="str">
            <v>BACHARELADO EM QUÍMICA</v>
          </cell>
        </row>
        <row r="642">
          <cell r="C642" t="str">
            <v>BACHARELADO EM QUÍMICA</v>
          </cell>
        </row>
        <row r="643">
          <cell r="B643" t="str">
            <v>NÃO</v>
          </cell>
          <cell r="C643" t="str">
            <v>BACHARELADO EM RELAÇÕES INTERNACIONAIS</v>
          </cell>
        </row>
        <row r="644">
          <cell r="B644" t="str">
            <v>NÃO</v>
          </cell>
          <cell r="C644" t="str">
            <v>BACHARELADO EM RELAÇÕES INTERNACIONAIS</v>
          </cell>
        </row>
        <row r="645">
          <cell r="B645" t="str">
            <v>SIM</v>
          </cell>
          <cell r="C645" t="str">
            <v>BACHARELADO EM RELAÇÕES INTERNACIONAIS</v>
          </cell>
        </row>
        <row r="646">
          <cell r="B646" t="str">
            <v>SIM</v>
          </cell>
          <cell r="C646" t="str">
            <v>BACHARELADO EM RELAÇÕES INTERNACIONAIS</v>
          </cell>
        </row>
        <row r="647">
          <cell r="B647" t="str">
            <v>SIM</v>
          </cell>
          <cell r="C647" t="str">
            <v>BACHARELADO EM RELAÇÕES INTERNACIONAIS</v>
          </cell>
        </row>
        <row r="648">
          <cell r="B648" t="str">
            <v>SIM</v>
          </cell>
          <cell r="C648" t="str">
            <v>BACHARELADO EM RELAÇÕES INTERNACIONAIS</v>
          </cell>
        </row>
        <row r="649">
          <cell r="B649" t="str">
            <v>NÃO</v>
          </cell>
          <cell r="C649" t="str">
            <v>BACHARELADO EM RELAÇÕES INTERNACIONAIS</v>
          </cell>
        </row>
        <row r="650">
          <cell r="B650" t="str">
            <v>NÃO</v>
          </cell>
          <cell r="C650" t="str">
            <v>BACHARELADO EM RELAÇÕES INTERNACIONAIS</v>
          </cell>
        </row>
        <row r="651">
          <cell r="B651" t="str">
            <v>SIM</v>
          </cell>
          <cell r="C651" t="str">
            <v>BACHARELADO EM RELAÇÕES INTERNACIONAIS</v>
          </cell>
        </row>
        <row r="652">
          <cell r="B652" t="str">
            <v>SIM</v>
          </cell>
          <cell r="C652" t="str">
            <v>BACHARELADO EM RELAÇÕES INTERNACIONAIS</v>
          </cell>
        </row>
        <row r="653">
          <cell r="B653" t="str">
            <v>NÃO</v>
          </cell>
          <cell r="C653" t="str">
            <v>BACHARELADO EM RELAÇÕES INTERNACIONAIS</v>
          </cell>
        </row>
        <row r="654">
          <cell r="B654" t="str">
            <v>NÃO</v>
          </cell>
          <cell r="C654" t="str">
            <v>BACHARELADO EM RELAÇÕES INTERNACIONAIS</v>
          </cell>
        </row>
        <row r="655">
          <cell r="B655" t="str">
            <v>SIM</v>
          </cell>
          <cell r="C655" t="str">
            <v>BACHARELADO EM RELAÇÕES INTERNACIONAIS</v>
          </cell>
        </row>
        <row r="656">
          <cell r="B656" t="str">
            <v>SIM</v>
          </cell>
          <cell r="C656" t="str">
            <v>BACHARELADO EM RELAÇÕES INTERNACIONAIS</v>
          </cell>
        </row>
        <row r="657">
          <cell r="B657" t="str">
            <v>SIM</v>
          </cell>
          <cell r="C657" t="str">
            <v>BACHARELADO EM RELAÇÕES INTERNACIONAIS</v>
          </cell>
        </row>
        <row r="658">
          <cell r="B658" t="str">
            <v>SIM</v>
          </cell>
          <cell r="C658" t="str">
            <v>BACHARELADO EM RELAÇÕES INTERNACIONAIS</v>
          </cell>
        </row>
        <row r="659">
          <cell r="B659" t="str">
            <v>SIM</v>
          </cell>
          <cell r="C659" t="str">
            <v>BACHARELADO EM RELAÇÕES INTERNACIONAIS</v>
          </cell>
        </row>
        <row r="660">
          <cell r="B660" t="str">
            <v>SIM</v>
          </cell>
          <cell r="C660" t="str">
            <v>BACHARELADO EM RELAÇÕES INTERNACIONAIS</v>
          </cell>
        </row>
        <row r="661">
          <cell r="C661" t="str">
            <v>ENGENHARIA AEROESPACIAL</v>
          </cell>
        </row>
        <row r="662">
          <cell r="C662" t="str">
            <v>ENGENHARIA AEROESPACIAL</v>
          </cell>
        </row>
        <row r="663">
          <cell r="C663" t="str">
            <v>ENGENHARIA AEROESPACIAL</v>
          </cell>
        </row>
        <row r="664">
          <cell r="B664" t="str">
            <v>SIM</v>
          </cell>
          <cell r="C664" t="str">
            <v>ENGENHARIA AEROESPACIAL</v>
          </cell>
        </row>
        <row r="665">
          <cell r="B665" t="str">
            <v>SIM</v>
          </cell>
          <cell r="C665" t="str">
            <v>ENGENHARIA AEROESPACIAL</v>
          </cell>
        </row>
        <row r="666">
          <cell r="C666" t="str">
            <v>ENGENHARIA AEROESPACIAL</v>
          </cell>
        </row>
        <row r="667">
          <cell r="B667" t="str">
            <v>SIM</v>
          </cell>
          <cell r="C667" t="str">
            <v>ENGENHARIA AEROESPACIAL</v>
          </cell>
        </row>
        <row r="668">
          <cell r="C668" t="str">
            <v>ENGENHARIA AEROESPACIAL</v>
          </cell>
        </row>
        <row r="669">
          <cell r="C669" t="str">
            <v>ENGENHARIA AEROESPACIAL</v>
          </cell>
        </row>
        <row r="670">
          <cell r="C670" t="str">
            <v>ENGENHARIA AEROESPACIAL</v>
          </cell>
        </row>
        <row r="671">
          <cell r="C671" t="str">
            <v>ENGENHARIA AEROESPACIAL</v>
          </cell>
        </row>
        <row r="672">
          <cell r="C672" t="str">
            <v>ENGENHARIA AEROESPACIAL</v>
          </cell>
        </row>
        <row r="673">
          <cell r="B673" t="str">
            <v>SIM</v>
          </cell>
          <cell r="C673" t="str">
            <v>ENGENHARIA AEROESPACIAL</v>
          </cell>
        </row>
        <row r="674">
          <cell r="B674" t="str">
            <v>SIM</v>
          </cell>
          <cell r="C674" t="str">
            <v>ENGENHARIA AEROESPACIAL</v>
          </cell>
        </row>
        <row r="675">
          <cell r="B675" t="str">
            <v>SIM</v>
          </cell>
          <cell r="C675" t="str">
            <v>ENGENHARIA AEROESPACIAL</v>
          </cell>
        </row>
        <row r="676">
          <cell r="B676" t="str">
            <v>SIM</v>
          </cell>
          <cell r="C676" t="str">
            <v>ENGENHARIA AEROESPACIAL</v>
          </cell>
        </row>
        <row r="677">
          <cell r="B677" t="str">
            <v>SIM</v>
          </cell>
          <cell r="C677" t="str">
            <v>ENGENHARIA AEROESPACIAL</v>
          </cell>
        </row>
        <row r="678">
          <cell r="B678" t="str">
            <v>NÃO</v>
          </cell>
          <cell r="C678" t="str">
            <v>ENGENHARIA AEROESPACIAL</v>
          </cell>
        </row>
        <row r="679">
          <cell r="C679" t="str">
            <v>ENGENHARIA AEROESPACIAL</v>
          </cell>
        </row>
        <row r="680">
          <cell r="C680" t="str">
            <v>ENGENHARIA AEROESPACIAL</v>
          </cell>
        </row>
        <row r="681">
          <cell r="B681" t="str">
            <v>SIM</v>
          </cell>
          <cell r="C681" t="str">
            <v>ENGENHARIA AEROESPACIAL</v>
          </cell>
        </row>
        <row r="682">
          <cell r="B682" t="str">
            <v>SIM</v>
          </cell>
          <cell r="C682" t="str">
            <v>ENGENHARIA AEROESPACIAL</v>
          </cell>
        </row>
        <row r="683">
          <cell r="C683" t="str">
            <v>ENGENHARIA AEROESPACIAL</v>
          </cell>
        </row>
        <row r="684">
          <cell r="C684" t="str">
            <v>ENGENHARIA AEROESPACIAL</v>
          </cell>
        </row>
        <row r="685">
          <cell r="C685" t="str">
            <v>ENGENHARIA AEROESPACIAL</v>
          </cell>
        </row>
        <row r="686">
          <cell r="C686" t="str">
            <v>ENGENHARIA AEROESPACIAL</v>
          </cell>
        </row>
        <row r="687">
          <cell r="B687" t="str">
            <v>SIM</v>
          </cell>
          <cell r="C687" t="str">
            <v>ENGENHARIA AEROESPACIAL</v>
          </cell>
        </row>
        <row r="688">
          <cell r="B688" t="str">
            <v>SIM</v>
          </cell>
          <cell r="C688" t="str">
            <v>ENGENHARIA AEROESPACIAL</v>
          </cell>
        </row>
        <row r="689">
          <cell r="B689" t="str">
            <v>SIM</v>
          </cell>
          <cell r="C689" t="str">
            <v>ENGENHARIA AEROESPACIAL</v>
          </cell>
        </row>
        <row r="690">
          <cell r="C690" t="str">
            <v>ENGENHARIA AEROESPACIAL</v>
          </cell>
        </row>
        <row r="691">
          <cell r="C691" t="str">
            <v>ENGENHARIA AEROESPACIAL</v>
          </cell>
        </row>
        <row r="692">
          <cell r="B692" t="str">
            <v>SIM</v>
          </cell>
          <cell r="C692" t="str">
            <v>ENGENHARIA AEROESPACIAL</v>
          </cell>
        </row>
        <row r="693">
          <cell r="C693" t="str">
            <v>ENGENHARIA AEROESPACIAL</v>
          </cell>
        </row>
        <row r="694">
          <cell r="B694" t="str">
            <v>SIM</v>
          </cell>
          <cell r="C694" t="str">
            <v>ENGENHARIA AEROESPACIAL</v>
          </cell>
        </row>
        <row r="695">
          <cell r="B695" t="str">
            <v>SIM</v>
          </cell>
          <cell r="C695" t="str">
            <v>ENGENHARIA AMBIENTAL E URBANA</v>
          </cell>
        </row>
        <row r="696">
          <cell r="B696" t="str">
            <v>NÃO</v>
          </cell>
          <cell r="C696" t="str">
            <v>ENGENHARIA AMBIENTAL E URBANA</v>
          </cell>
        </row>
        <row r="697">
          <cell r="B697" t="str">
            <v>SIM</v>
          </cell>
          <cell r="C697" t="str">
            <v>ENGENHARIA AMBIENTAL E URBANA</v>
          </cell>
        </row>
        <row r="698">
          <cell r="B698" t="str">
            <v>SIM</v>
          </cell>
          <cell r="C698" t="str">
            <v>ENGENHARIA AMBIENTAL E URBANA</v>
          </cell>
        </row>
        <row r="699">
          <cell r="B699" t="str">
            <v>NÃO</v>
          </cell>
          <cell r="C699" t="str">
            <v>ENGENHARIA AMBIENTAL E URBANA</v>
          </cell>
        </row>
        <row r="700">
          <cell r="B700" t="str">
            <v>SIM</v>
          </cell>
          <cell r="C700" t="str">
            <v>ENGENHARIA AMBIENTAL E URBANA</v>
          </cell>
        </row>
        <row r="701">
          <cell r="B701" t="str">
            <v>SIM</v>
          </cell>
          <cell r="C701" t="str">
            <v>ENGENHARIA AMBIENTAL E URBANA</v>
          </cell>
        </row>
        <row r="702">
          <cell r="B702" t="str">
            <v>SIM</v>
          </cell>
          <cell r="C702" t="str">
            <v>ENGENHARIA AMBIENTAL E URBANA</v>
          </cell>
        </row>
        <row r="703">
          <cell r="B703" t="str">
            <v>SIM</v>
          </cell>
          <cell r="C703" t="str">
            <v>ENGENHARIA AMBIENTAL E URBANA</v>
          </cell>
        </row>
        <row r="704">
          <cell r="B704" t="str">
            <v>NÃO</v>
          </cell>
          <cell r="C704" t="str">
            <v>ENGENHARIA AMBIENTAL E URBANA</v>
          </cell>
        </row>
        <row r="705">
          <cell r="B705" t="str">
            <v>NÃO</v>
          </cell>
          <cell r="C705" t="str">
            <v>ENGENHARIA AMBIENTAL E URBANA</v>
          </cell>
        </row>
        <row r="706">
          <cell r="B706" t="str">
            <v>SIM</v>
          </cell>
          <cell r="C706" t="str">
            <v>ENGENHARIA AMBIENTAL E URBANA</v>
          </cell>
        </row>
        <row r="707">
          <cell r="B707" t="str">
            <v>NÃO</v>
          </cell>
          <cell r="C707" t="str">
            <v>ENGENHARIA AMBIENTAL E URBANA</v>
          </cell>
        </row>
        <row r="708">
          <cell r="B708" t="str">
            <v>SIM</v>
          </cell>
          <cell r="C708" t="str">
            <v>ENGENHARIA AMBIENTAL E URBANA</v>
          </cell>
        </row>
        <row r="709">
          <cell r="B709" t="str">
            <v>SIM</v>
          </cell>
          <cell r="C709" t="str">
            <v>ENGENHARIA AMBIENTAL E URBANA</v>
          </cell>
        </row>
        <row r="710">
          <cell r="B710" t="str">
            <v>NÃO</v>
          </cell>
          <cell r="C710" t="str">
            <v>ENGENHARIA AMBIENTAL E URBANA</v>
          </cell>
        </row>
        <row r="711">
          <cell r="B711" t="str">
            <v>NÃO</v>
          </cell>
          <cell r="C711" t="str">
            <v>ENGENHARIA AMBIENTAL E URBANA</v>
          </cell>
        </row>
        <row r="712">
          <cell r="B712" t="str">
            <v>NÃO</v>
          </cell>
          <cell r="C712" t="str">
            <v>ENGENHARIA AMBIENTAL E URBANA</v>
          </cell>
        </row>
        <row r="713">
          <cell r="B713" t="str">
            <v>NÃO</v>
          </cell>
          <cell r="C713" t="str">
            <v>ENGENHARIA AMBIENTAL E URBANA</v>
          </cell>
        </row>
        <row r="714">
          <cell r="B714" t="str">
            <v>SIM</v>
          </cell>
          <cell r="C714" t="str">
            <v>ENGENHARIA AMBIENTAL E URBANA</v>
          </cell>
        </row>
        <row r="715">
          <cell r="B715" t="str">
            <v>SIM</v>
          </cell>
          <cell r="C715" t="str">
            <v>ENGENHARIA AMBIENTAL E URBANA</v>
          </cell>
        </row>
        <row r="716">
          <cell r="B716" t="str">
            <v>NÃO</v>
          </cell>
          <cell r="C716" t="str">
            <v>ENGENHARIA AMBIENTAL E URBANA</v>
          </cell>
        </row>
        <row r="717">
          <cell r="B717" t="str">
            <v>SIM</v>
          </cell>
          <cell r="C717" t="str">
            <v>ENGENHARIA AMBIENTAL E URBANA</v>
          </cell>
        </row>
        <row r="718">
          <cell r="B718" t="str">
            <v>SIM</v>
          </cell>
          <cell r="C718" t="str">
            <v>ENGENHARIA AMBIENTAL E URBANA</v>
          </cell>
        </row>
        <row r="719">
          <cell r="B719" t="str">
            <v>SIM</v>
          </cell>
          <cell r="C719" t="str">
            <v>ENGENHARIA AMBIENTAL E URBANA</v>
          </cell>
        </row>
        <row r="720">
          <cell r="B720" t="str">
            <v>NÃO</v>
          </cell>
          <cell r="C720" t="str">
            <v>ENGENHARIA AMBIENTAL E URBANA</v>
          </cell>
        </row>
        <row r="721">
          <cell r="B721" t="str">
            <v>SIM</v>
          </cell>
          <cell r="C721" t="str">
            <v>ENGENHARIA AMBIENTAL E URBANA</v>
          </cell>
        </row>
        <row r="722">
          <cell r="B722" t="str">
            <v>SIM</v>
          </cell>
          <cell r="C722" t="str">
            <v>ENGENHARIA AMBIENTAL E URBANA</v>
          </cell>
        </row>
        <row r="723">
          <cell r="B723" t="str">
            <v>SIM</v>
          </cell>
          <cell r="C723" t="str">
            <v>ENGENHARIA AMBIENTAL E URBANA</v>
          </cell>
        </row>
        <row r="724">
          <cell r="B724" t="str">
            <v>SIM</v>
          </cell>
          <cell r="C724" t="str">
            <v>ENGENHARIA AMBIENTAL E URBANA</v>
          </cell>
        </row>
        <row r="725">
          <cell r="B725" t="str">
            <v>SIM</v>
          </cell>
          <cell r="C725" t="str">
            <v>ENGENHARIA AMBIENTAL E URBANA</v>
          </cell>
        </row>
        <row r="726">
          <cell r="B726" t="str">
            <v>SIM</v>
          </cell>
          <cell r="C726" t="str">
            <v>ENGENHARIA AMBIENTAL E URBANA</v>
          </cell>
        </row>
        <row r="727">
          <cell r="B727" t="str">
            <v>SIM</v>
          </cell>
          <cell r="C727" t="str">
            <v>ENGENHARIA AMBIENTAL E URBANA</v>
          </cell>
        </row>
        <row r="728">
          <cell r="B728" t="str">
            <v>NÃO</v>
          </cell>
          <cell r="C728" t="str">
            <v>ENGENHARIA AMBIENTAL E URBANA</v>
          </cell>
        </row>
        <row r="729">
          <cell r="B729" t="str">
            <v>NÃO</v>
          </cell>
          <cell r="C729" t="str">
            <v>ENGENHARIA AMBIENTAL E URBANA</v>
          </cell>
        </row>
        <row r="730">
          <cell r="B730" t="str">
            <v>SIM</v>
          </cell>
          <cell r="C730" t="str">
            <v>ENGENHARIA BIOMÉDICA</v>
          </cell>
        </row>
        <row r="731">
          <cell r="B731" t="str">
            <v>SIM</v>
          </cell>
          <cell r="C731" t="str">
            <v>ENGENHARIA BIOMÉDICA</v>
          </cell>
        </row>
        <row r="732">
          <cell r="B732" t="str">
            <v>SIM</v>
          </cell>
          <cell r="C732" t="str">
            <v>ENGENHARIA BIOMÉDICA</v>
          </cell>
        </row>
        <row r="733">
          <cell r="B733" t="str">
            <v>SIM</v>
          </cell>
          <cell r="C733" t="str">
            <v>ENGENHARIA BIOMÉDICA</v>
          </cell>
        </row>
        <row r="734">
          <cell r="B734" t="str">
            <v>NÃO</v>
          </cell>
          <cell r="C734" t="str">
            <v>ENGENHARIA BIOMÉDICA</v>
          </cell>
        </row>
        <row r="735">
          <cell r="B735" t="str">
            <v>SIM</v>
          </cell>
          <cell r="C735" t="str">
            <v>ENGENHARIA BIOMÉDICA</v>
          </cell>
        </row>
        <row r="736">
          <cell r="B736" t="str">
            <v>SIM</v>
          </cell>
          <cell r="C736" t="str">
            <v>ENGENHARIA BIOMÉDICA</v>
          </cell>
        </row>
        <row r="737">
          <cell r="B737" t="str">
            <v>NÃO</v>
          </cell>
          <cell r="C737" t="str">
            <v>ENGENHARIA BIOMÉDICA</v>
          </cell>
        </row>
        <row r="738">
          <cell r="B738" t="str">
            <v>SIM</v>
          </cell>
          <cell r="C738" t="str">
            <v>ENGENHARIA BIOMÉDICA</v>
          </cell>
        </row>
        <row r="739">
          <cell r="B739" t="str">
            <v>SIM</v>
          </cell>
          <cell r="C739" t="str">
            <v>ENGENHARIA BIOMÉDICA</v>
          </cell>
        </row>
        <row r="740">
          <cell r="B740" t="str">
            <v>NÃO</v>
          </cell>
          <cell r="C740" t="str">
            <v>ENGENHARIA BIOMÉDICA</v>
          </cell>
        </row>
        <row r="741">
          <cell r="B741" t="str">
            <v>NÃO</v>
          </cell>
          <cell r="C741" t="str">
            <v>ENGENHARIA BIOMÉDICA</v>
          </cell>
        </row>
        <row r="742">
          <cell r="B742" t="str">
            <v>SIM</v>
          </cell>
          <cell r="C742" t="str">
            <v>ENGENHARIA BIOMÉDICA</v>
          </cell>
        </row>
        <row r="743">
          <cell r="B743" t="str">
            <v>NÃO</v>
          </cell>
          <cell r="C743" t="str">
            <v>ENGENHARIA BIOMÉDICA</v>
          </cell>
        </row>
        <row r="744">
          <cell r="B744" t="str">
            <v>SIM</v>
          </cell>
          <cell r="C744" t="str">
            <v>ENGENHARIA BIOMÉDICA</v>
          </cell>
        </row>
        <row r="745">
          <cell r="B745" t="str">
            <v>SIM</v>
          </cell>
          <cell r="C745" t="str">
            <v>ENGENHARIA BIOMÉDICA</v>
          </cell>
        </row>
        <row r="746">
          <cell r="B746" t="str">
            <v>NÃO</v>
          </cell>
          <cell r="C746" t="str">
            <v>ENGENHARIA BIOMÉDICA</v>
          </cell>
        </row>
        <row r="747">
          <cell r="B747" t="str">
            <v>SIM</v>
          </cell>
          <cell r="C747" t="str">
            <v>ENGENHARIA BIOMÉDICA</v>
          </cell>
        </row>
        <row r="748">
          <cell r="B748" t="str">
            <v>SIM</v>
          </cell>
          <cell r="C748" t="str">
            <v>ENGENHARIA BIOMÉDICA</v>
          </cell>
        </row>
        <row r="749">
          <cell r="B749" t="str">
            <v>SIM</v>
          </cell>
          <cell r="C749" t="str">
            <v>ENGENHARIA BIOMÉDICA</v>
          </cell>
        </row>
        <row r="750">
          <cell r="B750" t="str">
            <v>SIM</v>
          </cell>
          <cell r="C750" t="str">
            <v>ENGENHARIA DE ENERGIA</v>
          </cell>
        </row>
        <row r="751">
          <cell r="B751" t="str">
            <v>SIM</v>
          </cell>
          <cell r="C751" t="str">
            <v>ENGENHARIA DE ENERGIA</v>
          </cell>
        </row>
        <row r="752">
          <cell r="B752" t="str">
            <v>SIM</v>
          </cell>
          <cell r="C752" t="str">
            <v>ENGENHARIA DE ENERGIA</v>
          </cell>
        </row>
        <row r="753">
          <cell r="B753" t="str">
            <v>NÃO</v>
          </cell>
          <cell r="C753" t="str">
            <v>ENGENHARIA DE ENERGIA</v>
          </cell>
        </row>
        <row r="754">
          <cell r="B754" t="str">
            <v>NÃO</v>
          </cell>
          <cell r="C754" t="str">
            <v>ENGENHARIA DE ENERGIA</v>
          </cell>
        </row>
        <row r="755">
          <cell r="B755" t="str">
            <v>NÃO</v>
          </cell>
          <cell r="C755" t="str">
            <v>ENGENHARIA DE ENERGIA</v>
          </cell>
        </row>
        <row r="756">
          <cell r="B756" t="str">
            <v>NÃO</v>
          </cell>
          <cell r="C756" t="str">
            <v>ENGENHARIA DE ENERGIA</v>
          </cell>
        </row>
        <row r="757">
          <cell r="B757" t="str">
            <v>SIM</v>
          </cell>
          <cell r="C757" t="str">
            <v>ENGENHARIA DE ENERGIA</v>
          </cell>
        </row>
        <row r="758">
          <cell r="B758" t="str">
            <v>NÃO</v>
          </cell>
          <cell r="C758" t="str">
            <v>ENGENHARIA DE ENERGIA</v>
          </cell>
        </row>
        <row r="759">
          <cell r="B759" t="str">
            <v>NÃO</v>
          </cell>
          <cell r="C759" t="str">
            <v>ENGENHARIA DE ENERGIA</v>
          </cell>
        </row>
        <row r="760">
          <cell r="B760" t="str">
            <v>SIM</v>
          </cell>
          <cell r="C760" t="str">
            <v>ENGENHARIA DE ENERGIA</v>
          </cell>
        </row>
        <row r="761">
          <cell r="B761" t="str">
            <v>NÃO</v>
          </cell>
          <cell r="C761" t="str">
            <v>ENGENHARIA DE ENERGIA</v>
          </cell>
        </row>
        <row r="762">
          <cell r="B762" t="str">
            <v>NÃO</v>
          </cell>
          <cell r="C762" t="str">
            <v>ENGENHARIA DE ENERGIA</v>
          </cell>
        </row>
        <row r="763">
          <cell r="B763" t="str">
            <v>NÃO</v>
          </cell>
          <cell r="C763" t="str">
            <v>ENGENHARIA DE ENERGIA</v>
          </cell>
        </row>
        <row r="764">
          <cell r="B764" t="str">
            <v>SIM</v>
          </cell>
          <cell r="C764" t="str">
            <v>ENGENHARIA DE ENERGIA</v>
          </cell>
        </row>
        <row r="765">
          <cell r="B765" t="str">
            <v>NÃO</v>
          </cell>
          <cell r="C765" t="str">
            <v>ENGENHARIA DE ENERGIA</v>
          </cell>
        </row>
        <row r="766">
          <cell r="B766" t="str">
            <v>NÃO</v>
          </cell>
          <cell r="C766" t="str">
            <v>ENGENHARIA DE ENERGIA</v>
          </cell>
        </row>
        <row r="767">
          <cell r="B767" t="str">
            <v>NÃO</v>
          </cell>
          <cell r="C767" t="str">
            <v>ENGENHARIA DE ENERGIA</v>
          </cell>
        </row>
        <row r="768">
          <cell r="B768" t="str">
            <v>SIM</v>
          </cell>
          <cell r="C768" t="str">
            <v>ENGENHARIA DE ENERGIA</v>
          </cell>
        </row>
        <row r="769">
          <cell r="B769" t="str">
            <v>SIM</v>
          </cell>
          <cell r="C769" t="str">
            <v>ENGENHARIA DE ENERGIA</v>
          </cell>
        </row>
        <row r="770">
          <cell r="B770" t="str">
            <v>NÃO</v>
          </cell>
          <cell r="C770" t="str">
            <v>ENGENHARIA DE ENERGIA</v>
          </cell>
        </row>
        <row r="771">
          <cell r="B771" t="str">
            <v>NÃO</v>
          </cell>
          <cell r="C771" t="str">
            <v>ENGENHARIA DE ENERGIA</v>
          </cell>
        </row>
        <row r="772">
          <cell r="B772" t="str">
            <v>NÃO</v>
          </cell>
          <cell r="C772" t="str">
            <v>ENGENHARIA DE ENERGIA</v>
          </cell>
        </row>
        <row r="773">
          <cell r="B773" t="str">
            <v>NÃO</v>
          </cell>
          <cell r="C773" t="str">
            <v>ENGENHARIA DE ENERGIA</v>
          </cell>
        </row>
        <row r="774">
          <cell r="B774" t="str">
            <v>NÃO</v>
          </cell>
          <cell r="C774" t="str">
            <v>ENGENHARIA DE ENERGIA</v>
          </cell>
        </row>
        <row r="775">
          <cell r="B775" t="str">
            <v>SIM</v>
          </cell>
          <cell r="C775" t="str">
            <v>ENGENHARIA DE ENERGIA</v>
          </cell>
        </row>
        <row r="776">
          <cell r="B776" t="str">
            <v>NÃO</v>
          </cell>
          <cell r="C776" t="str">
            <v>ENGENHARIA DE ENERGIA</v>
          </cell>
        </row>
        <row r="777">
          <cell r="B777" t="str">
            <v>NÃO</v>
          </cell>
          <cell r="C777" t="str">
            <v>ENGENHARIA DE ENERGIA</v>
          </cell>
        </row>
        <row r="778">
          <cell r="B778" t="str">
            <v>NÃO</v>
          </cell>
          <cell r="C778" t="str">
            <v>ENGENHARIA DE ENERGIA</v>
          </cell>
        </row>
        <row r="779">
          <cell r="B779" t="str">
            <v>SIM</v>
          </cell>
          <cell r="C779" t="str">
            <v>ENGENHARIA DE ENERGIA</v>
          </cell>
        </row>
        <row r="780">
          <cell r="B780" t="str">
            <v>NÃO</v>
          </cell>
          <cell r="C780" t="str">
            <v>ENGENHARIA DE ENERGIA</v>
          </cell>
        </row>
        <row r="781">
          <cell r="B781" t="str">
            <v>NÃO</v>
          </cell>
          <cell r="C781" t="str">
            <v>ENGENHARIA DE ENERGIA</v>
          </cell>
        </row>
        <row r="782">
          <cell r="B782" t="str">
            <v>NÃO</v>
          </cell>
          <cell r="C782" t="str">
            <v>ENGENHARIA DE ENERGIA</v>
          </cell>
        </row>
        <row r="783">
          <cell r="B783" t="str">
            <v>NÃO</v>
          </cell>
          <cell r="C783" t="str">
            <v>ENGENHARIA DE ENERGIA</v>
          </cell>
        </row>
        <row r="784">
          <cell r="B784" t="str">
            <v>NÃO</v>
          </cell>
          <cell r="C784" t="str">
            <v>ENGENHARIA DE ENERGIA</v>
          </cell>
        </row>
        <row r="785">
          <cell r="B785" t="str">
            <v>SIM</v>
          </cell>
          <cell r="C785" t="str">
            <v>ENGENHARIA DE ENERGIA</v>
          </cell>
        </row>
        <row r="786">
          <cell r="B786" t="str">
            <v>NÃO</v>
          </cell>
          <cell r="C786" t="str">
            <v>ENGENHARIA DE ENERGIA</v>
          </cell>
        </row>
        <row r="787">
          <cell r="B787" t="str">
            <v>NÃO</v>
          </cell>
          <cell r="C787" t="str">
            <v>ENGENHARIA DE GESTÃO</v>
          </cell>
        </row>
        <row r="788">
          <cell r="B788" t="str">
            <v>SIM</v>
          </cell>
          <cell r="C788" t="str">
            <v>ENGENHARIA DE GESTÃO</v>
          </cell>
        </row>
        <row r="789">
          <cell r="B789" t="str">
            <v>NÃO</v>
          </cell>
          <cell r="C789" t="str">
            <v>ENGENHARIA DE GESTÃO</v>
          </cell>
        </row>
        <row r="790">
          <cell r="B790" t="str">
            <v>SIM</v>
          </cell>
          <cell r="C790" t="str">
            <v>ENGENHARIA DE GESTÃO</v>
          </cell>
        </row>
        <row r="791">
          <cell r="B791" t="str">
            <v>SIM</v>
          </cell>
          <cell r="C791" t="str">
            <v>ENGENHARIA DE GESTÃO</v>
          </cell>
        </row>
        <row r="792">
          <cell r="B792" t="str">
            <v>SIM</v>
          </cell>
          <cell r="C792" t="str">
            <v>ENGENHARIA DE GESTÃO</v>
          </cell>
        </row>
        <row r="793">
          <cell r="B793" t="str">
            <v>SIM</v>
          </cell>
          <cell r="C793" t="str">
            <v>ENGENHARIA DE GESTÃO</v>
          </cell>
        </row>
        <row r="794">
          <cell r="B794" t="str">
            <v>SIM</v>
          </cell>
          <cell r="C794" t="str">
            <v>ENGENHARIA DE GESTÃO</v>
          </cell>
        </row>
        <row r="795">
          <cell r="B795" t="str">
            <v>SIM</v>
          </cell>
          <cell r="C795" t="str">
            <v>ENGENHARIA DE GESTÃO</v>
          </cell>
        </row>
        <row r="796">
          <cell r="B796" t="str">
            <v>NÃO</v>
          </cell>
          <cell r="C796" t="str">
            <v>ENGENHARIA DE GESTÃO</v>
          </cell>
        </row>
        <row r="797">
          <cell r="B797" t="str">
            <v>SIM</v>
          </cell>
          <cell r="C797" t="str">
            <v>ENGENHARIA DE GESTÃO</v>
          </cell>
        </row>
        <row r="798">
          <cell r="B798" t="str">
            <v>SIM</v>
          </cell>
          <cell r="C798" t="str">
            <v>ENGENHARIA DE GESTÃO</v>
          </cell>
        </row>
        <row r="799">
          <cell r="B799" t="str">
            <v>SIM</v>
          </cell>
          <cell r="C799" t="str">
            <v>ENGENHARIA DE GESTÃO</v>
          </cell>
        </row>
        <row r="800">
          <cell r="B800" t="str">
            <v>SIM</v>
          </cell>
          <cell r="C800" t="str">
            <v>ENGENHARIA DE GESTÃO</v>
          </cell>
        </row>
        <row r="801">
          <cell r="B801" t="str">
            <v>NÃO</v>
          </cell>
          <cell r="C801" t="str">
            <v>ENGENHARIA DE GESTÃO</v>
          </cell>
        </row>
        <row r="802">
          <cell r="B802" t="str">
            <v>SIM</v>
          </cell>
          <cell r="C802" t="str">
            <v>ENGENHARIA DE GESTÃO</v>
          </cell>
        </row>
        <row r="803">
          <cell r="B803" t="str">
            <v>SIM</v>
          </cell>
          <cell r="C803" t="str">
            <v>ENGENHARIA DE GESTÃO</v>
          </cell>
        </row>
        <row r="804">
          <cell r="B804" t="str">
            <v>NÃO</v>
          </cell>
          <cell r="C804" t="str">
            <v>ENGENHARIA DE GESTÃO</v>
          </cell>
        </row>
        <row r="805">
          <cell r="B805" t="str">
            <v>NÃO</v>
          </cell>
          <cell r="C805" t="str">
            <v>ENGENHARIA DE GESTÃO</v>
          </cell>
        </row>
        <row r="806">
          <cell r="B806" t="str">
            <v>SIM</v>
          </cell>
          <cell r="C806" t="str">
            <v>ENGENHARIA DE GESTÃO</v>
          </cell>
        </row>
        <row r="807">
          <cell r="B807" t="str">
            <v>SIM</v>
          </cell>
          <cell r="C807" t="str">
            <v>ENGENHARIA DE GESTÃO</v>
          </cell>
        </row>
        <row r="808">
          <cell r="B808" t="str">
            <v>SIM</v>
          </cell>
          <cell r="C808" t="str">
            <v>ENGENHARIA DE GESTÃO</v>
          </cell>
        </row>
        <row r="809">
          <cell r="B809" t="str">
            <v>SIM</v>
          </cell>
          <cell r="C809" t="str">
            <v>ENGENHARIA DE GESTÃO</v>
          </cell>
        </row>
        <row r="810">
          <cell r="B810" t="str">
            <v>SIM</v>
          </cell>
          <cell r="C810" t="str">
            <v>ENGENHARIA DE GESTÃO</v>
          </cell>
        </row>
        <row r="811">
          <cell r="B811" t="str">
            <v>NÃO</v>
          </cell>
          <cell r="C811" t="str">
            <v>ENGENHARIA DE INFORMAÇÃO</v>
          </cell>
        </row>
        <row r="812">
          <cell r="B812" t="str">
            <v>SIM</v>
          </cell>
          <cell r="C812" t="str">
            <v>ENGENHARIA DE INFORMAÇÃO</v>
          </cell>
        </row>
        <row r="813">
          <cell r="B813" t="str">
            <v>SIM</v>
          </cell>
          <cell r="C813" t="str">
            <v>ENGENHARIA DE INFORMAÇÃO</v>
          </cell>
        </row>
        <row r="814">
          <cell r="B814" t="str">
            <v>SIM</v>
          </cell>
          <cell r="C814" t="str">
            <v>ENGENHARIA DE INFORMAÇÃO</v>
          </cell>
        </row>
        <row r="815">
          <cell r="B815" t="str">
            <v>SIM</v>
          </cell>
          <cell r="C815" t="str">
            <v>ENGENHARIA DE INFORMAÇÃO</v>
          </cell>
        </row>
        <row r="816">
          <cell r="B816" t="str">
            <v>NÃO</v>
          </cell>
          <cell r="C816" t="str">
            <v>ENGENHARIA DE INFORMAÇÃO</v>
          </cell>
        </row>
        <row r="817">
          <cell r="B817" t="str">
            <v>SIM</v>
          </cell>
          <cell r="C817" t="str">
            <v>ENGENHARIA DE INFORMAÇÃO</v>
          </cell>
        </row>
        <row r="818">
          <cell r="B818" t="str">
            <v>SIM</v>
          </cell>
          <cell r="C818" t="str">
            <v>ENGENHARIA DE INFORMAÇÃO</v>
          </cell>
        </row>
        <row r="819">
          <cell r="B819" t="str">
            <v>SIM</v>
          </cell>
          <cell r="C819" t="str">
            <v>ENGENHARIA DE INFORMAÇÃO</v>
          </cell>
        </row>
        <row r="820">
          <cell r="B820" t="str">
            <v>SIM</v>
          </cell>
          <cell r="C820" t="str">
            <v>ENGENHARIA DE INFORMAÇÃO</v>
          </cell>
        </row>
        <row r="821">
          <cell r="B821" t="str">
            <v>SIM</v>
          </cell>
          <cell r="C821" t="str">
            <v>ENGENHARIA DE INFORMAÇÃO</v>
          </cell>
        </row>
        <row r="822">
          <cell r="B822" t="str">
            <v>NÃO</v>
          </cell>
          <cell r="C822" t="str">
            <v>ENGENHARIA DE INFORMAÇÃO</v>
          </cell>
        </row>
        <row r="823">
          <cell r="B823" t="str">
            <v>NÃO</v>
          </cell>
          <cell r="C823" t="str">
            <v>ENGENHARIA DE INFORMAÇÃO</v>
          </cell>
        </row>
        <row r="824">
          <cell r="B824" t="str">
            <v>NÃO</v>
          </cell>
          <cell r="C824" t="str">
            <v>ENGENHARIA DE INFORMAÇÃO</v>
          </cell>
        </row>
        <row r="825">
          <cell r="B825" t="str">
            <v>SIM</v>
          </cell>
          <cell r="C825" t="str">
            <v>ENGENHARIA DE INFORMAÇÃO</v>
          </cell>
        </row>
        <row r="826">
          <cell r="B826" t="str">
            <v>NÃO</v>
          </cell>
          <cell r="C826" t="str">
            <v>ENGENHARIA DE INFORMAÇÃO</v>
          </cell>
        </row>
        <row r="827">
          <cell r="B827" t="str">
            <v>SIM</v>
          </cell>
          <cell r="C827" t="str">
            <v>ENGENHARIA DE INFORMAÇÃO</v>
          </cell>
        </row>
        <row r="828">
          <cell r="B828" t="str">
            <v>SIM</v>
          </cell>
          <cell r="C828" t="str">
            <v>ENGENHARIA DE INFORMAÇÃO</v>
          </cell>
        </row>
        <row r="829">
          <cell r="B829" t="str">
            <v>NÃO</v>
          </cell>
          <cell r="C829" t="str">
            <v>ENGENHARIA DE INFORMAÇÃO</v>
          </cell>
        </row>
        <row r="830">
          <cell r="B830" t="str">
            <v>NÃO</v>
          </cell>
          <cell r="C830" t="str">
            <v>ENGENHARIA DE INFORMAÇÃO</v>
          </cell>
        </row>
        <row r="831">
          <cell r="B831" t="str">
            <v>NÃO</v>
          </cell>
          <cell r="C831" t="str">
            <v>ENGENHARIA DE INFORMAÇÃO</v>
          </cell>
        </row>
        <row r="832">
          <cell r="B832" t="str">
            <v>NÃO</v>
          </cell>
          <cell r="C832" t="str">
            <v>ENGENHARIA DE INFORMAÇÃO</v>
          </cell>
        </row>
        <row r="833">
          <cell r="B833" t="str">
            <v>SIM</v>
          </cell>
          <cell r="C833" t="str">
            <v>ENGENHARIA DE INFORMAÇÃO</v>
          </cell>
        </row>
        <row r="834">
          <cell r="B834" t="str">
            <v>SIM</v>
          </cell>
          <cell r="C834" t="str">
            <v>ENGENHARIA DE INFORMAÇÃO</v>
          </cell>
        </row>
        <row r="835">
          <cell r="B835" t="str">
            <v>NÃO</v>
          </cell>
          <cell r="C835" t="str">
            <v>ENGENHARIA DE INFORMAÇÃO</v>
          </cell>
        </row>
        <row r="836">
          <cell r="B836" t="str">
            <v>SIM</v>
          </cell>
          <cell r="C836" t="str">
            <v>ENGENHARIA DE INFORMAÇÃO</v>
          </cell>
        </row>
        <row r="837">
          <cell r="B837" t="str">
            <v>SIM</v>
          </cell>
          <cell r="C837" t="str">
            <v>ENGENHARIA DE INFORMAÇÃO</v>
          </cell>
        </row>
        <row r="838">
          <cell r="B838" t="str">
            <v>SIM</v>
          </cell>
          <cell r="C838" t="str">
            <v>ENGENHARIA DE INSTRUMENTAÇÃO, AUTOMAÇÃO E ROBÓTICA</v>
          </cell>
        </row>
        <row r="839">
          <cell r="B839" t="str">
            <v>SIM</v>
          </cell>
          <cell r="C839" t="str">
            <v>ENGENHARIA DE INSTRUMENTAÇÃO, AUTOMAÇÃO E ROBÓTICA</v>
          </cell>
        </row>
        <row r="840">
          <cell r="B840" t="str">
            <v>SIM</v>
          </cell>
          <cell r="C840" t="str">
            <v>ENGENHARIA DE INSTRUMENTAÇÃO, AUTOMAÇÃO E ROBÓTICA</v>
          </cell>
        </row>
        <row r="841">
          <cell r="B841" t="str">
            <v>NÃO</v>
          </cell>
          <cell r="C841" t="str">
            <v>ENGENHARIA DE INSTRUMENTAÇÃO, AUTOMAÇÃO E ROBÓTICA</v>
          </cell>
        </row>
        <row r="842">
          <cell r="B842" t="str">
            <v>SIM</v>
          </cell>
          <cell r="C842" t="str">
            <v>ENGENHARIA DE INSTRUMENTAÇÃO, AUTOMAÇÃO E ROBÓTICA</v>
          </cell>
        </row>
        <row r="843">
          <cell r="B843" t="str">
            <v>SIM</v>
          </cell>
          <cell r="C843" t="str">
            <v>ENGENHARIA DE INSTRUMENTAÇÃO, AUTOMAÇÃO E ROBÓTICA</v>
          </cell>
        </row>
        <row r="844">
          <cell r="B844" t="str">
            <v>NÃO</v>
          </cell>
          <cell r="C844" t="str">
            <v>ENGENHARIA DE INSTRUMENTAÇÃO, AUTOMAÇÃO E ROBÓTICA</v>
          </cell>
        </row>
        <row r="845">
          <cell r="B845" t="str">
            <v>SIM</v>
          </cell>
          <cell r="C845" t="str">
            <v>ENGENHARIA DE INSTRUMENTAÇÃO, AUTOMAÇÃO E ROBÓTICA</v>
          </cell>
        </row>
        <row r="846">
          <cell r="B846" t="str">
            <v>NÃO</v>
          </cell>
          <cell r="C846" t="str">
            <v>ENGENHARIA DE INSTRUMENTAÇÃO, AUTOMAÇÃO E ROBÓTICA</v>
          </cell>
        </row>
        <row r="847">
          <cell r="B847" t="str">
            <v>NÃO</v>
          </cell>
          <cell r="C847" t="str">
            <v>ENGENHARIA DE INSTRUMENTAÇÃO, AUTOMAÇÃO E ROBÓTICA</v>
          </cell>
        </row>
        <row r="848">
          <cell r="B848" t="str">
            <v>SIM</v>
          </cell>
          <cell r="C848" t="str">
            <v>ENGENHARIA DE INSTRUMENTAÇÃO, AUTOMAÇÃO E ROBÓTICA</v>
          </cell>
        </row>
        <row r="849">
          <cell r="B849" t="str">
            <v>SIM</v>
          </cell>
          <cell r="C849" t="str">
            <v>ENGENHARIA DE INSTRUMENTAÇÃO, AUTOMAÇÃO E ROBÓTICA</v>
          </cell>
        </row>
        <row r="850">
          <cell r="B850" t="str">
            <v>SIM</v>
          </cell>
          <cell r="C850" t="str">
            <v>ENGENHARIA DE INSTRUMENTAÇÃO, AUTOMAÇÃO E ROBÓTICA</v>
          </cell>
        </row>
        <row r="851">
          <cell r="B851" t="str">
            <v>SIM</v>
          </cell>
          <cell r="C851" t="str">
            <v>ENGENHARIA DE INSTRUMENTAÇÃO, AUTOMAÇÃO E ROBÓTICA</v>
          </cell>
        </row>
        <row r="852">
          <cell r="B852" t="str">
            <v>SIM</v>
          </cell>
          <cell r="C852" t="str">
            <v>ENGENHARIA DE INSTRUMENTAÇÃO, AUTOMAÇÃO E ROBÓTICA</v>
          </cell>
        </row>
        <row r="853">
          <cell r="B853" t="str">
            <v>SIM</v>
          </cell>
          <cell r="C853" t="str">
            <v>ENGENHARIA DE INSTRUMENTAÇÃO, AUTOMAÇÃO E ROBÓTICA</v>
          </cell>
        </row>
        <row r="854">
          <cell r="B854" t="str">
            <v>SIM</v>
          </cell>
          <cell r="C854" t="str">
            <v>ENGENHARIA DE INSTRUMENTAÇÃO, AUTOMAÇÃO E ROBÓTICA</v>
          </cell>
        </row>
        <row r="855">
          <cell r="B855" t="str">
            <v>SIM</v>
          </cell>
          <cell r="C855" t="str">
            <v>ENGENHARIA DE INSTRUMENTAÇÃO, AUTOMAÇÃO E ROBÓTICA</v>
          </cell>
        </row>
        <row r="856">
          <cell r="B856" t="str">
            <v>SIM</v>
          </cell>
          <cell r="C856" t="str">
            <v>ENGENHARIA DE INSTRUMENTAÇÃO, AUTOMAÇÃO E ROBÓTICA</v>
          </cell>
        </row>
        <row r="857">
          <cell r="B857" t="str">
            <v>SIM</v>
          </cell>
          <cell r="C857" t="str">
            <v>ENGENHARIA DE INSTRUMENTAÇÃO, AUTOMAÇÃO E ROBÓTICA</v>
          </cell>
        </row>
        <row r="858">
          <cell r="B858" t="str">
            <v>SIM</v>
          </cell>
          <cell r="C858" t="str">
            <v>ENGENHARIA DE INSTRUMENTAÇÃO, AUTOMAÇÃO E ROBÓTICA</v>
          </cell>
        </row>
        <row r="859">
          <cell r="B859" t="str">
            <v>NÃO</v>
          </cell>
          <cell r="C859" t="str">
            <v>ENGENHARIA DE INSTRUMENTAÇÃO, AUTOMAÇÃO E ROBÓTICA</v>
          </cell>
        </row>
        <row r="860">
          <cell r="B860" t="str">
            <v>NÃO</v>
          </cell>
          <cell r="C860" t="str">
            <v>ENGENHARIA DE INSTRUMENTAÇÃO, AUTOMAÇÃO E ROBÓTICA</v>
          </cell>
        </row>
        <row r="861">
          <cell r="B861" t="str">
            <v>NÃO</v>
          </cell>
          <cell r="C861" t="str">
            <v>ENGENHARIA DE INSTRUMENTAÇÃO, AUTOMAÇÃO E ROBÓTICA</v>
          </cell>
        </row>
        <row r="862">
          <cell r="B862" t="str">
            <v>NÃO</v>
          </cell>
          <cell r="C862" t="str">
            <v>ENGENHARIA DE INSTRUMENTAÇÃO, AUTOMAÇÃO E ROBÓTICA</v>
          </cell>
        </row>
        <row r="863">
          <cell r="B863" t="str">
            <v>NÃO</v>
          </cell>
          <cell r="C863" t="str">
            <v>ENGENHARIA DE INSTRUMENTAÇÃO, AUTOMAÇÃO E ROBÓTICA</v>
          </cell>
        </row>
        <row r="864">
          <cell r="B864" t="str">
            <v>NÃO</v>
          </cell>
          <cell r="C864" t="str">
            <v>ENGENHARIA DE INSTRUMENTAÇÃO, AUTOMAÇÃO E ROBÓTICA</v>
          </cell>
        </row>
        <row r="865">
          <cell r="B865" t="str">
            <v>SIM</v>
          </cell>
          <cell r="C865" t="str">
            <v>ENGENHARIA DE INSTRUMENTAÇÃO, AUTOMAÇÃO E ROBÓTICA</v>
          </cell>
        </row>
        <row r="866">
          <cell r="B866" t="str">
            <v>NÃO</v>
          </cell>
          <cell r="C866" t="str">
            <v>ENGENHARIA DE INSTRUMENTAÇÃO, AUTOMAÇÃO E ROBÓTICA</v>
          </cell>
        </row>
        <row r="867">
          <cell r="B867" t="str">
            <v>NÃO</v>
          </cell>
          <cell r="C867" t="str">
            <v>ENGENHARIA DE INSTRUMENTAÇÃO, AUTOMAÇÃO E ROBÓTICA</v>
          </cell>
        </row>
        <row r="868">
          <cell r="B868" t="str">
            <v>NÃO</v>
          </cell>
          <cell r="C868" t="str">
            <v>ENGENHARIA DE INSTRUMENTAÇÃO, AUTOMAÇÃO E ROBÓTICA</v>
          </cell>
        </row>
        <row r="869">
          <cell r="B869" t="str">
            <v>NÃO</v>
          </cell>
          <cell r="C869" t="str">
            <v>ENGENHARIA DE INSTRUMENTAÇÃO, AUTOMAÇÃO E ROBÓTICA</v>
          </cell>
        </row>
        <row r="870">
          <cell r="B870" t="str">
            <v>SIM</v>
          </cell>
          <cell r="C870" t="str">
            <v>ENGENHARIA DE INSTRUMENTAÇÃO, AUTOMAÇÃO E ROBÓTICA</v>
          </cell>
        </row>
        <row r="871">
          <cell r="B871" t="str">
            <v>SIM</v>
          </cell>
          <cell r="C871" t="str">
            <v>ENGENHARIA DE INSTRUMENTAÇÃO, AUTOMAÇÃO E ROBÓTICA</v>
          </cell>
        </row>
        <row r="872">
          <cell r="B872" t="str">
            <v>SIM</v>
          </cell>
          <cell r="C872" t="str">
            <v>ENGENHARIA DE INSTRUMENTAÇÃO, AUTOMAÇÃO E ROBÓTICA</v>
          </cell>
        </row>
        <row r="873">
          <cell r="B873" t="str">
            <v>SIM</v>
          </cell>
          <cell r="C873" t="str">
            <v>ENGENHARIA DE INSTRUMENTAÇÃO, AUTOMAÇÃO E ROBÓTICA</v>
          </cell>
        </row>
        <row r="874">
          <cell r="B874" t="str">
            <v>SIM</v>
          </cell>
          <cell r="C874" t="str">
            <v>ENGENHARIA DE INSTRUMENTAÇÃO, AUTOMAÇÃO E ROBÓTICA</v>
          </cell>
        </row>
        <row r="875">
          <cell r="B875" t="str">
            <v>SIM</v>
          </cell>
          <cell r="C875" t="str">
            <v>ENGENHARIA DE INSTRUMENTAÇÃO, AUTOMAÇÃO E ROBÓTICA</v>
          </cell>
        </row>
        <row r="876">
          <cell r="B876" t="str">
            <v>SIM</v>
          </cell>
          <cell r="C876" t="str">
            <v>ENGENHARIA DE INSTRUMENTAÇÃO, AUTOMAÇÃO E ROBÓTICA</v>
          </cell>
        </row>
        <row r="877">
          <cell r="B877" t="str">
            <v>SIM</v>
          </cell>
          <cell r="C877" t="str">
            <v>ENGENHARIA DE INSTRUMENTAÇÃO, AUTOMAÇÃO E ROBÓTICA</v>
          </cell>
        </row>
        <row r="878">
          <cell r="B878" t="str">
            <v>SIM</v>
          </cell>
          <cell r="C878" t="str">
            <v>ENGENHARIA DE INSTRUMENTAÇÃO, AUTOMAÇÃO E ROBÓTICA</v>
          </cell>
        </row>
        <row r="879">
          <cell r="B879" t="str">
            <v>SIM</v>
          </cell>
          <cell r="C879" t="str">
            <v>ENGENHARIA DE INSTRUMENTAÇÃO, AUTOMAÇÃO E ROBÓTICA</v>
          </cell>
        </row>
        <row r="880">
          <cell r="B880" t="str">
            <v>SIM</v>
          </cell>
          <cell r="C880" t="str">
            <v>ENGENHARIA DE INSTRUMENTAÇÃO, AUTOMAÇÃO E ROBÓTICA</v>
          </cell>
        </row>
        <row r="881">
          <cell r="B881" t="str">
            <v>NÃO</v>
          </cell>
          <cell r="C881" t="str">
            <v>ENGENHARIA DE INSTRUMENTAÇÃO, AUTOMAÇÃO E ROBÓTICA</v>
          </cell>
        </row>
        <row r="882">
          <cell r="B882" t="str">
            <v>SIM</v>
          </cell>
          <cell r="C882" t="str">
            <v>ENGENHARIA DE INSTRUMENTAÇÃO, AUTOMAÇÃO E ROBÓTICA</v>
          </cell>
        </row>
        <row r="883">
          <cell r="B883" t="str">
            <v>NÃO</v>
          </cell>
          <cell r="C883" t="str">
            <v>ENGENHARIA DE INSTRUMENTAÇÃO, AUTOMAÇÃO E ROBÓTICA</v>
          </cell>
        </row>
        <row r="884">
          <cell r="B884" t="str">
            <v>SIM</v>
          </cell>
          <cell r="C884" t="str">
            <v>ENGENHARIA DE INSTRUMENTAÇÃO, AUTOMAÇÃO E ROBÓTICA</v>
          </cell>
        </row>
        <row r="885">
          <cell r="B885" t="str">
            <v>NÃO</v>
          </cell>
          <cell r="C885" t="str">
            <v>ENGENHARIA DE INSTRUMENTAÇÃO, AUTOMAÇÃO E ROBÓTICA</v>
          </cell>
        </row>
        <row r="886">
          <cell r="B886" t="str">
            <v>SIM</v>
          </cell>
          <cell r="C886" t="str">
            <v>ENGENHARIA DE INSTRUMENTAÇÃO, AUTOMAÇÃO E ROBÓTICA</v>
          </cell>
        </row>
        <row r="887">
          <cell r="B887" t="str">
            <v>SIM</v>
          </cell>
          <cell r="C887" t="str">
            <v>ENGENHARIA DE INSTRUMENTAÇÃO, AUTOMAÇÃO E ROBÓTICA</v>
          </cell>
        </row>
        <row r="888">
          <cell r="B888" t="str">
            <v>NÃO</v>
          </cell>
          <cell r="C888" t="str">
            <v>ENGENHARIA DE INSTRUMENTAÇÃO, AUTOMAÇÃO E ROBÓTICA</v>
          </cell>
        </row>
        <row r="889">
          <cell r="B889" t="str">
            <v>NÃO</v>
          </cell>
          <cell r="C889" t="str">
            <v>ENGENHARIA DE MATERIAIS</v>
          </cell>
        </row>
        <row r="890">
          <cell r="B890" t="str">
            <v>SIM</v>
          </cell>
          <cell r="C890" t="str">
            <v>ENGENHARIA DE MATERIAIS</v>
          </cell>
        </row>
        <row r="891">
          <cell r="B891" t="str">
            <v>SIM</v>
          </cell>
          <cell r="C891" t="str">
            <v>ENGENHARIA DE MATERIAIS</v>
          </cell>
        </row>
        <row r="892">
          <cell r="B892" t="str">
            <v>SIM</v>
          </cell>
          <cell r="C892" t="str">
            <v>ENGENHARIA DE MATERIAIS</v>
          </cell>
        </row>
        <row r="893">
          <cell r="B893" t="str">
            <v>SIM</v>
          </cell>
          <cell r="C893" t="str">
            <v>ENGENHARIA DE MATERIAIS</v>
          </cell>
        </row>
        <row r="894">
          <cell r="B894" t="str">
            <v>SIM</v>
          </cell>
          <cell r="C894" t="str">
            <v>ENGENHARIA DE MATERIAIS</v>
          </cell>
        </row>
        <row r="895">
          <cell r="B895" t="str">
            <v>SIM</v>
          </cell>
          <cell r="C895" t="str">
            <v>ENGENHARIA DE MATERIAIS</v>
          </cell>
        </row>
        <row r="896">
          <cell r="B896" t="str">
            <v>SIM</v>
          </cell>
          <cell r="C896" t="str">
            <v>ENGENHARIA DE MATERIAIS</v>
          </cell>
        </row>
        <row r="897">
          <cell r="B897" t="str">
            <v>NÃO</v>
          </cell>
          <cell r="C897" t="str">
            <v>ENGENHARIA DE MATERIAIS</v>
          </cell>
        </row>
        <row r="898">
          <cell r="B898" t="str">
            <v>SIM</v>
          </cell>
          <cell r="C898" t="str">
            <v>ENGENHARIA DE MATERIAIS</v>
          </cell>
        </row>
        <row r="899">
          <cell r="B899" t="str">
            <v>NÃO</v>
          </cell>
          <cell r="C899" t="str">
            <v>ENGENHARIA DE MATERIAIS</v>
          </cell>
        </row>
        <row r="900">
          <cell r="B900" t="str">
            <v>SIM</v>
          </cell>
          <cell r="C900" t="str">
            <v>ENGENHARIA DE MATERIAIS</v>
          </cell>
        </row>
        <row r="901">
          <cell r="B901" t="str">
            <v>SIM</v>
          </cell>
          <cell r="C901" t="str">
            <v>ENGENHARIA DE MATERIAIS</v>
          </cell>
        </row>
        <row r="902">
          <cell r="B902" t="str">
            <v>SIM</v>
          </cell>
          <cell r="C902" t="str">
            <v>ENGENHARIA DE MATERIAIS</v>
          </cell>
        </row>
        <row r="903">
          <cell r="B903" t="str">
            <v>SIM</v>
          </cell>
          <cell r="C903" t="str">
            <v>ENGENHARIA DE MATERIAIS</v>
          </cell>
        </row>
        <row r="904">
          <cell r="B904" t="str">
            <v>NÃO</v>
          </cell>
          <cell r="C904" t="str">
            <v>ENGENHARIA DE MATERIAIS</v>
          </cell>
        </row>
        <row r="905">
          <cell r="B905" t="str">
            <v>NÃO</v>
          </cell>
          <cell r="C905" t="str">
            <v>ENGENHARIA DE MATERIAIS</v>
          </cell>
        </row>
        <row r="906">
          <cell r="B906" t="str">
            <v>NÃO</v>
          </cell>
          <cell r="C906" t="str">
            <v>ENGENHARIA DE MATERIAIS</v>
          </cell>
        </row>
        <row r="907">
          <cell r="B907" t="str">
            <v>NÃO</v>
          </cell>
          <cell r="C907" t="str">
            <v>ENGENHARIA DE MATERIAIS</v>
          </cell>
        </row>
        <row r="908">
          <cell r="B908" t="str">
            <v>SIM</v>
          </cell>
          <cell r="C908" t="str">
            <v>ENGENHARIA DE MATERIAIS</v>
          </cell>
        </row>
        <row r="909">
          <cell r="B909" t="str">
            <v>SIM</v>
          </cell>
          <cell r="C909" t="str">
            <v>ENGENHARIA DE MATERIAIS</v>
          </cell>
        </row>
        <row r="910">
          <cell r="B910" t="str">
            <v>NÃO</v>
          </cell>
          <cell r="C910" t="str">
            <v>ENGENHARIA DE MATERIAIS</v>
          </cell>
        </row>
        <row r="911">
          <cell r="B911" t="str">
            <v>SIM</v>
          </cell>
          <cell r="C911" t="str">
            <v>ENGENHARIA DE MATERIAIS</v>
          </cell>
        </row>
        <row r="912">
          <cell r="B912" t="str">
            <v>SIM</v>
          </cell>
          <cell r="C912" t="str">
            <v>ENGENHARIA DE MATERIAIS</v>
          </cell>
        </row>
        <row r="913">
          <cell r="B913" t="str">
            <v>SIM</v>
          </cell>
          <cell r="C913" t="str">
            <v>ENGENHARIAS</v>
          </cell>
        </row>
        <row r="914">
          <cell r="B914" t="str">
            <v>NÃO</v>
          </cell>
          <cell r="C914" t="str">
            <v>ENGENHARIAS</v>
          </cell>
        </row>
        <row r="915">
          <cell r="B915" t="str">
            <v>NÃO</v>
          </cell>
          <cell r="C915" t="str">
            <v>ENGENHARIAS</v>
          </cell>
        </row>
        <row r="916">
          <cell r="B916" t="str">
            <v>SIM</v>
          </cell>
          <cell r="C916" t="str">
            <v>ENGENHARIAS</v>
          </cell>
        </row>
        <row r="917">
          <cell r="B917" t="str">
            <v>SIM</v>
          </cell>
          <cell r="C917" t="str">
            <v>ENGENHARIAS</v>
          </cell>
        </row>
        <row r="918">
          <cell r="B918" t="str">
            <v>NÃO</v>
          </cell>
          <cell r="C918" t="str">
            <v>ENGENHARIAS</v>
          </cell>
        </row>
        <row r="919">
          <cell r="B919" t="str">
            <v>SIM</v>
          </cell>
          <cell r="C919" t="str">
            <v>ENGENHARIAS</v>
          </cell>
        </row>
        <row r="920">
          <cell r="B920" t="str">
            <v>NÃO</v>
          </cell>
          <cell r="C920" t="str">
            <v>ENGENHARIAS</v>
          </cell>
        </row>
        <row r="921">
          <cell r="B921" t="str">
            <v>SIM</v>
          </cell>
          <cell r="C921" t="str">
            <v>ENGENHARIAS</v>
          </cell>
        </row>
        <row r="922">
          <cell r="B922" t="str">
            <v>SIM</v>
          </cell>
          <cell r="C922" t="str">
            <v>ENGENHARIAS</v>
          </cell>
        </row>
        <row r="923">
          <cell r="B923" t="str">
            <v>SIM</v>
          </cell>
          <cell r="C923" t="str">
            <v>ENGENHARIAS</v>
          </cell>
        </row>
        <row r="924">
          <cell r="B924" t="str">
            <v>SIM</v>
          </cell>
          <cell r="C924" t="str">
            <v>ENGENHARIAS</v>
          </cell>
        </row>
        <row r="925">
          <cell r="B925" t="str">
            <v>SIM</v>
          </cell>
          <cell r="C925" t="str">
            <v>ENGENHARIAS</v>
          </cell>
        </row>
        <row r="926">
          <cell r="B926" t="str">
            <v>NÃO</v>
          </cell>
          <cell r="C926" t="str">
            <v>ENGENHARIAS</v>
          </cell>
        </row>
        <row r="927">
          <cell r="B927" t="str">
            <v>NÃO</v>
          </cell>
          <cell r="C927" t="str">
            <v>ENGENHARIAS</v>
          </cell>
        </row>
        <row r="928">
          <cell r="B928" t="str">
            <v>NÃO</v>
          </cell>
          <cell r="C928" t="str">
            <v>ENGENHARIAS</v>
          </cell>
        </row>
        <row r="929">
          <cell r="B929" t="str">
            <v>NÃO</v>
          </cell>
          <cell r="C929" t="str">
            <v>ENGENHARIAS</v>
          </cell>
        </row>
        <row r="930">
          <cell r="B930" t="str">
            <v>NÃO</v>
          </cell>
          <cell r="C930" t="str">
            <v>ENGENHARIAS</v>
          </cell>
        </row>
        <row r="931">
          <cell r="B931" t="str">
            <v>NÃO</v>
          </cell>
          <cell r="C931" t="str">
            <v>ENGENHARIAS</v>
          </cell>
        </row>
        <row r="932">
          <cell r="B932" t="str">
            <v>NÃO</v>
          </cell>
          <cell r="C932" t="str">
            <v>ENGENHARIAS</v>
          </cell>
        </row>
        <row r="933">
          <cell r="B933" t="str">
            <v>NÃO</v>
          </cell>
          <cell r="C933" t="str">
            <v>ENGENHARIAS</v>
          </cell>
        </row>
        <row r="934">
          <cell r="B934" t="str">
            <v>NÃO</v>
          </cell>
          <cell r="C934" t="str">
            <v>ENGENHARIAS</v>
          </cell>
        </row>
        <row r="935">
          <cell r="B935" t="str">
            <v>NÃO</v>
          </cell>
          <cell r="C935" t="str">
            <v>ENGENHARIAS</v>
          </cell>
        </row>
        <row r="936">
          <cell r="B936" t="str">
            <v>NÃO</v>
          </cell>
          <cell r="C936" t="str">
            <v>ENGENHARIAS</v>
          </cell>
        </row>
        <row r="937">
          <cell r="B937" t="str">
            <v>NÃO</v>
          </cell>
          <cell r="C937" t="str">
            <v>ENGENHARIAS</v>
          </cell>
        </row>
        <row r="938">
          <cell r="B938" t="str">
            <v>NÃO</v>
          </cell>
          <cell r="C938" t="str">
            <v>ENGENHARIAS</v>
          </cell>
        </row>
        <row r="939">
          <cell r="B939" t="str">
            <v>NÃO</v>
          </cell>
          <cell r="C939" t="str">
            <v>ENGENHARIAS</v>
          </cell>
        </row>
        <row r="940">
          <cell r="B940" t="str">
            <v>NÃO</v>
          </cell>
          <cell r="C940" t="str">
            <v>ENGENHARIAS</v>
          </cell>
        </row>
        <row r="941">
          <cell r="B941" t="str">
            <v>NÃO</v>
          </cell>
          <cell r="C941" t="str">
            <v>ENGENHARIAS</v>
          </cell>
        </row>
        <row r="942">
          <cell r="B942" t="str">
            <v>NÃO</v>
          </cell>
          <cell r="C942" t="str">
            <v>ENGENHARIAS</v>
          </cell>
        </row>
        <row r="943">
          <cell r="B943" t="str">
            <v>NÃO</v>
          </cell>
          <cell r="C943" t="str">
            <v>ENGENHARIAS</v>
          </cell>
        </row>
        <row r="944">
          <cell r="B944" t="str">
            <v>SIM</v>
          </cell>
          <cell r="C944" t="str">
            <v>ENGENHARIAS</v>
          </cell>
        </row>
        <row r="945">
          <cell r="B945" t="str">
            <v>SIM</v>
          </cell>
          <cell r="C945" t="str">
            <v>ENGENHARIAS</v>
          </cell>
        </row>
        <row r="946">
          <cell r="B946" t="str">
            <v>SIM</v>
          </cell>
          <cell r="C946" t="str">
            <v>ENGENHARIAS</v>
          </cell>
        </row>
        <row r="947">
          <cell r="B947" t="str">
            <v>NÃO</v>
          </cell>
          <cell r="C947" t="str">
            <v>ENGENHARIAS</v>
          </cell>
        </row>
        <row r="948">
          <cell r="B948" t="str">
            <v>SIM</v>
          </cell>
          <cell r="C948" t="str">
            <v>ENGENHARIAS</v>
          </cell>
        </row>
        <row r="949">
          <cell r="B949" t="str">
            <v>NÃO</v>
          </cell>
          <cell r="C949" t="str">
            <v>ENGENHARIAS</v>
          </cell>
        </row>
        <row r="950">
          <cell r="B950" t="str">
            <v>NÃO</v>
          </cell>
          <cell r="C950" t="str">
            <v>ENGENHARIAS</v>
          </cell>
        </row>
        <row r="951">
          <cell r="B951" t="str">
            <v>NÃO</v>
          </cell>
          <cell r="C951" t="str">
            <v>ENGENHARIAS</v>
          </cell>
        </row>
        <row r="952">
          <cell r="B952" t="str">
            <v>NÃO</v>
          </cell>
          <cell r="C952" t="str">
            <v>ENGENHARIAS</v>
          </cell>
        </row>
        <row r="953">
          <cell r="B953" t="str">
            <v>NÃO</v>
          </cell>
          <cell r="C953" t="str">
            <v>ENGENHARIAS</v>
          </cell>
        </row>
        <row r="954">
          <cell r="B954" t="str">
            <v>NÃO</v>
          </cell>
          <cell r="C954" t="str">
            <v>ENGENHARIAS</v>
          </cell>
        </row>
        <row r="955">
          <cell r="B955" t="str">
            <v>SIM</v>
          </cell>
          <cell r="C955" t="str">
            <v>ENGENHARIAS</v>
          </cell>
        </row>
        <row r="956">
          <cell r="B956" t="str">
            <v>SIM</v>
          </cell>
          <cell r="C956" t="str">
            <v>ENGENHARIAS</v>
          </cell>
        </row>
        <row r="957">
          <cell r="B957" t="str">
            <v>SIM</v>
          </cell>
          <cell r="C957" t="str">
            <v>ENGENHARIAS</v>
          </cell>
        </row>
        <row r="958">
          <cell r="B958" t="str">
            <v>NÃO</v>
          </cell>
          <cell r="C958" t="str">
            <v>ENGENHARIAS</v>
          </cell>
        </row>
        <row r="959">
          <cell r="B959" t="str">
            <v>SIM</v>
          </cell>
          <cell r="C959" t="str">
            <v>ENGENHARIAS</v>
          </cell>
        </row>
        <row r="960">
          <cell r="B960" t="str">
            <v>SIM</v>
          </cell>
          <cell r="C960" t="str">
            <v>ENGENHARIAS</v>
          </cell>
        </row>
        <row r="961">
          <cell r="B961" t="str">
            <v>NÃO</v>
          </cell>
          <cell r="C961" t="str">
            <v>ENGENHARIAS</v>
          </cell>
        </row>
        <row r="962">
          <cell r="B962" t="str">
            <v>NÃO</v>
          </cell>
          <cell r="C962" t="str">
            <v>ENGENHARIAS</v>
          </cell>
        </row>
        <row r="963">
          <cell r="B963" t="str">
            <v>NÃO</v>
          </cell>
          <cell r="C963" t="str">
            <v>ENGENHARIAS</v>
          </cell>
        </row>
        <row r="964">
          <cell r="B964" t="str">
            <v>SIM</v>
          </cell>
          <cell r="C964" t="str">
            <v>ENGENHARIAS</v>
          </cell>
        </row>
        <row r="965">
          <cell r="B965" t="str">
            <v>SIM</v>
          </cell>
          <cell r="C965" t="str">
            <v>ENGENHARIAS</v>
          </cell>
        </row>
        <row r="966">
          <cell r="B966" t="str">
            <v>SIM</v>
          </cell>
          <cell r="C966" t="str">
            <v>ENGENHARIAS</v>
          </cell>
        </row>
        <row r="967">
          <cell r="B967" t="str">
            <v>SIM</v>
          </cell>
          <cell r="C967" t="str">
            <v>ENGENHARIAS</v>
          </cell>
        </row>
        <row r="968">
          <cell r="B968" t="str">
            <v>SIM</v>
          </cell>
          <cell r="C968" t="str">
            <v>ENGENHARIAS</v>
          </cell>
        </row>
        <row r="969">
          <cell r="B969" t="str">
            <v>SIM</v>
          </cell>
          <cell r="C969" t="str">
            <v>ENGENHARIAS</v>
          </cell>
        </row>
        <row r="970">
          <cell r="B970" t="str">
            <v>NÃO</v>
          </cell>
          <cell r="C970" t="str">
            <v>ENGENHARIAS</v>
          </cell>
        </row>
        <row r="971">
          <cell r="B971" t="str">
            <v>NÃO</v>
          </cell>
          <cell r="C971" t="str">
            <v>ENGENHARIAS</v>
          </cell>
        </row>
        <row r="972">
          <cell r="B972" t="str">
            <v>NÃO</v>
          </cell>
          <cell r="C972" t="str">
            <v>ENGENHARIAS</v>
          </cell>
        </row>
        <row r="973">
          <cell r="B973" t="str">
            <v>NÃO</v>
          </cell>
          <cell r="C973" t="str">
            <v>ENGENHARIAS</v>
          </cell>
        </row>
        <row r="974">
          <cell r="B974" t="str">
            <v>NÃO</v>
          </cell>
          <cell r="C974" t="str">
            <v>ENGENHARIAS</v>
          </cell>
        </row>
        <row r="975">
          <cell r="B975" t="str">
            <v>SIM</v>
          </cell>
          <cell r="C975" t="str">
            <v>ENGENHARIAS</v>
          </cell>
        </row>
        <row r="976">
          <cell r="B976" t="str">
            <v>NÃO</v>
          </cell>
          <cell r="C976" t="str">
            <v>ENGENHARIAS</v>
          </cell>
        </row>
        <row r="977">
          <cell r="B977" t="str">
            <v>SIM</v>
          </cell>
          <cell r="C977" t="str">
            <v>ENGENHARIAS</v>
          </cell>
        </row>
        <row r="978">
          <cell r="B978" t="str">
            <v>NÃO</v>
          </cell>
          <cell r="C978" t="str">
            <v>ENGENHARIAS</v>
          </cell>
        </row>
        <row r="979">
          <cell r="B979" t="str">
            <v>SIM</v>
          </cell>
          <cell r="C979" t="str">
            <v>ENGENHARIAS</v>
          </cell>
        </row>
        <row r="980">
          <cell r="B980" t="str">
            <v>NÃO</v>
          </cell>
          <cell r="C980" t="str">
            <v>ENGENHARIAS</v>
          </cell>
        </row>
        <row r="981">
          <cell r="B981" t="str">
            <v>SIM</v>
          </cell>
          <cell r="C981" t="str">
            <v>ENGENHARIAS</v>
          </cell>
        </row>
        <row r="982">
          <cell r="B982" t="str">
            <v>SIM</v>
          </cell>
          <cell r="C982" t="str">
            <v>ENGENHARIAS</v>
          </cell>
        </row>
        <row r="983">
          <cell r="B983" t="str">
            <v>SIM</v>
          </cell>
          <cell r="C983" t="str">
            <v>ENGENHARIAS</v>
          </cell>
        </row>
        <row r="984">
          <cell r="B984" t="str">
            <v>SIM</v>
          </cell>
          <cell r="C984" t="str">
            <v>ENGENHARIAS</v>
          </cell>
        </row>
        <row r="985">
          <cell r="B985" t="str">
            <v>SIM</v>
          </cell>
          <cell r="C985" t="str">
            <v>ENGENHARIAS</v>
          </cell>
        </row>
        <row r="986">
          <cell r="B986" t="str">
            <v>NÃO</v>
          </cell>
          <cell r="C986" t="str">
            <v>ENGENHARIAS</v>
          </cell>
        </row>
        <row r="987">
          <cell r="B987" t="str">
            <v>NÃO</v>
          </cell>
          <cell r="C987" t="str">
            <v>ENGENHARIAS</v>
          </cell>
        </row>
        <row r="988">
          <cell r="B988" t="str">
            <v>NÃO</v>
          </cell>
          <cell r="C988" t="str">
            <v>ENGENHARIAS</v>
          </cell>
        </row>
        <row r="989">
          <cell r="B989" t="str">
            <v>NÃO</v>
          </cell>
          <cell r="C989" t="str">
            <v>ENGENHARIAS</v>
          </cell>
        </row>
        <row r="990">
          <cell r="B990" t="str">
            <v>NÃO</v>
          </cell>
          <cell r="C990" t="str">
            <v>ENGENHARIAS</v>
          </cell>
        </row>
        <row r="991">
          <cell r="B991" t="str">
            <v>NÃO</v>
          </cell>
          <cell r="C991" t="str">
            <v>ENGENHARIAS</v>
          </cell>
        </row>
        <row r="992">
          <cell r="B992" t="str">
            <v>NÃO</v>
          </cell>
          <cell r="C992" t="str">
            <v>ENGENHARIAS</v>
          </cell>
        </row>
        <row r="993">
          <cell r="B993" t="str">
            <v>NÃO</v>
          </cell>
          <cell r="C993" t="str">
            <v>ENGENHARIAS</v>
          </cell>
        </row>
        <row r="994">
          <cell r="B994" t="str">
            <v>NÃO</v>
          </cell>
          <cell r="C994" t="str">
            <v>ENGENHARIAS</v>
          </cell>
        </row>
        <row r="995">
          <cell r="B995" t="str">
            <v>NÃO</v>
          </cell>
          <cell r="C995" t="str">
            <v>ENGENHARIAS</v>
          </cell>
        </row>
        <row r="996">
          <cell r="B996" t="str">
            <v>NÃO</v>
          </cell>
          <cell r="C996" t="str">
            <v>ENGENHARIAS</v>
          </cell>
        </row>
        <row r="997">
          <cell r="B997" t="str">
            <v>NÃO</v>
          </cell>
          <cell r="C997" t="str">
            <v>ENGENHARIAS</v>
          </cell>
        </row>
        <row r="998">
          <cell r="B998" t="str">
            <v>SIM</v>
          </cell>
          <cell r="C998" t="str">
            <v>ENGENHARIAS</v>
          </cell>
        </row>
        <row r="999">
          <cell r="B999" t="str">
            <v>SIM</v>
          </cell>
          <cell r="C999" t="str">
            <v>ENGENHARIAS</v>
          </cell>
        </row>
        <row r="1000">
          <cell r="B1000" t="str">
            <v>SIM</v>
          </cell>
          <cell r="C1000" t="str">
            <v>ENGENHARIAS</v>
          </cell>
        </row>
        <row r="1001">
          <cell r="B1001" t="str">
            <v>SIM</v>
          </cell>
          <cell r="C1001" t="str">
            <v>ENGENHARIAS</v>
          </cell>
        </row>
        <row r="1002">
          <cell r="B1002" t="str">
            <v>SIM</v>
          </cell>
          <cell r="C1002" t="str">
            <v>ENGENHARIAS</v>
          </cell>
        </row>
        <row r="1003">
          <cell r="B1003" t="str">
            <v>NÃO</v>
          </cell>
          <cell r="C1003" t="str">
            <v>ENGENHARIAS</v>
          </cell>
        </row>
        <row r="1004">
          <cell r="B1004" t="str">
            <v>SIM</v>
          </cell>
          <cell r="C1004" t="str">
            <v>ENGENHARIAS</v>
          </cell>
        </row>
        <row r="1005">
          <cell r="B1005" t="str">
            <v>SIM</v>
          </cell>
          <cell r="C1005" t="str">
            <v>ENGENHARIAS</v>
          </cell>
        </row>
        <row r="1006">
          <cell r="B1006" t="str">
            <v>SIM</v>
          </cell>
          <cell r="C1006" t="str">
            <v>ENGENHARIAS</v>
          </cell>
        </row>
        <row r="1007">
          <cell r="B1007" t="str">
            <v>SIM</v>
          </cell>
          <cell r="C1007" t="str">
            <v>ENGENHARIAS</v>
          </cell>
        </row>
        <row r="1008">
          <cell r="B1008" t="str">
            <v>SIM</v>
          </cell>
          <cell r="C1008" t="str">
            <v>ENGENHARIAS</v>
          </cell>
        </row>
        <row r="1009">
          <cell r="B1009" t="str">
            <v>SIM</v>
          </cell>
          <cell r="C1009" t="str">
            <v>ENGENHARIAS</v>
          </cell>
        </row>
        <row r="1010">
          <cell r="C1010" t="str">
            <v>LICENCIATURA EM CIÊNCIAS BIOLÓGICAS</v>
          </cell>
        </row>
        <row r="1011">
          <cell r="C1011" t="str">
            <v>LICENCIATURA EM CIÊNCIAS BIOLÓGICAS</v>
          </cell>
        </row>
        <row r="1012">
          <cell r="C1012" t="str">
            <v>LICENCIATURA EM CIÊNCIAS BIOLÓGICAS</v>
          </cell>
        </row>
        <row r="1013">
          <cell r="C1013" t="str">
            <v>LICENCIATURA EM CIÊNCIAS HUMANAS</v>
          </cell>
        </row>
        <row r="1014">
          <cell r="C1014" t="str">
            <v>LICENCIATURA EM CIÊNCIAS HUMANAS</v>
          </cell>
        </row>
        <row r="1015">
          <cell r="B1015" t="str">
            <v>NÃO</v>
          </cell>
          <cell r="C1015" t="str">
            <v>LICENCIATURA EM CIÊNCIAS HUMANAS</v>
          </cell>
        </row>
        <row r="1016">
          <cell r="B1016" t="str">
            <v>NÃO</v>
          </cell>
          <cell r="C1016" t="str">
            <v>LICENCIATURA EM CIÊNCIAS HUMANAS</v>
          </cell>
        </row>
        <row r="1017">
          <cell r="B1017" t="str">
            <v>NÃO</v>
          </cell>
          <cell r="C1017" t="str">
            <v>LICENCIATURA EM CIÊNCIAS HUMANAS</v>
          </cell>
        </row>
        <row r="1018">
          <cell r="B1018" t="str">
            <v>NÃO</v>
          </cell>
          <cell r="C1018" t="str">
            <v>LICENCIATURA EM CIÊNCIAS HUMANAS</v>
          </cell>
        </row>
        <row r="1019">
          <cell r="C1019" t="str">
            <v>LICENCIATURA EM CIÊNCIAS HUMANAS</v>
          </cell>
        </row>
        <row r="1020">
          <cell r="C1020" t="str">
            <v>LICENCIATURA EM CIÊNCIAS HUMANAS</v>
          </cell>
        </row>
        <row r="1021">
          <cell r="C1021" t="str">
            <v>LICENCIATURA EM CIÊNCIAS HUMANAS</v>
          </cell>
        </row>
        <row r="1022">
          <cell r="C1022" t="str">
            <v>LICENCIATURA EM CIÊNCIAS HUMANAS</v>
          </cell>
        </row>
        <row r="1023">
          <cell r="C1023" t="str">
            <v>LICENCIATURA EM CIÊNCIAS HUMANAS</v>
          </cell>
        </row>
        <row r="1024">
          <cell r="C1024" t="str">
            <v>LICENCIATURA EM CIÊNCIAS HUMANAS</v>
          </cell>
        </row>
        <row r="1025">
          <cell r="B1025" t="str">
            <v>NÃO</v>
          </cell>
          <cell r="C1025" t="str">
            <v>LICENCIATURA EM CIÊNCIAS NATURAIS E EXATAS</v>
          </cell>
        </row>
        <row r="1026">
          <cell r="B1026" t="str">
            <v>NÃO</v>
          </cell>
          <cell r="C1026" t="str">
            <v>LICENCIATURA EM CIÊNCIAS NATURAIS E EXATAS</v>
          </cell>
        </row>
        <row r="1027">
          <cell r="B1027" t="str">
            <v>NÃO</v>
          </cell>
          <cell r="C1027" t="str">
            <v>LICENCIATURA EM CIÊNCIAS NATURAIS E EXATAS</v>
          </cell>
        </row>
        <row r="1028">
          <cell r="B1028" t="str">
            <v>NÃO</v>
          </cell>
          <cell r="C1028" t="str">
            <v>LICENCIATURA EM CIÊNCIAS NATURAIS E EXATAS</v>
          </cell>
        </row>
        <row r="1029">
          <cell r="B1029" t="str">
            <v>NÃO</v>
          </cell>
          <cell r="C1029" t="str">
            <v>LICENCIATURA EM CIÊNCIAS NATURAIS E EXATAS</v>
          </cell>
        </row>
        <row r="1030">
          <cell r="B1030" t="str">
            <v>NÃO</v>
          </cell>
          <cell r="C1030" t="str">
            <v>LICENCIATURA EM CIÊNCIAS NATURAIS E EXATAS</v>
          </cell>
        </row>
        <row r="1031">
          <cell r="B1031" t="str">
            <v>NÃO</v>
          </cell>
          <cell r="C1031" t="str">
            <v>LICENCIATURA EM CIÊNCIAS NATURAIS E EXATAS</v>
          </cell>
        </row>
        <row r="1032">
          <cell r="B1032" t="str">
            <v>NÃO</v>
          </cell>
          <cell r="C1032" t="str">
            <v>LICENCIATURA EM CIÊNCIAS NATURAIS E EXATAS</v>
          </cell>
        </row>
        <row r="1033">
          <cell r="C1033" t="str">
            <v>LICENCIATURA EM CIÊNCIAS NATURAIS E EXATAS</v>
          </cell>
        </row>
        <row r="1034">
          <cell r="C1034" t="str">
            <v>LICENCIATURA EM CIÊNCIAS NATURAIS E EXATAS</v>
          </cell>
        </row>
        <row r="1035">
          <cell r="B1035" t="str">
            <v>NÃO</v>
          </cell>
          <cell r="C1035" t="str">
            <v>LICENCIATURA EM CIÊNCIAS NATURAIS E EXATAS</v>
          </cell>
        </row>
        <row r="1036">
          <cell r="C1036" t="str">
            <v>LICENCIATURA EM CIÊNCIAS NATURAIS E EXATAS</v>
          </cell>
        </row>
        <row r="1037">
          <cell r="C1037" t="str">
            <v>LICENCIATURA EM CIÊNCIAS NATURAIS E EXATAS</v>
          </cell>
        </row>
        <row r="1038">
          <cell r="C1038" t="str">
            <v>LICENCIATURA EM CIÊNCIAS NATURAIS E EXATAS</v>
          </cell>
        </row>
        <row r="1039">
          <cell r="C1039" t="str">
            <v>LICENCIATURA EM CIÊNCIAS NATURAIS E EXATAS</v>
          </cell>
        </row>
        <row r="1040">
          <cell r="C1040" t="str">
            <v>LICENCIATURA EM CIÊNCIAS NATURAIS E EXATAS</v>
          </cell>
        </row>
        <row r="1041">
          <cell r="C1041" t="str">
            <v>LICENCIATURA EM FILOSOFIA</v>
          </cell>
        </row>
        <row r="1042">
          <cell r="C1042" t="str">
            <v>LICENCIATURA EM FILOSOFIA</v>
          </cell>
        </row>
        <row r="1043">
          <cell r="C1043" t="str">
            <v>LICENCIATURA EM FILOSOFIA</v>
          </cell>
        </row>
        <row r="1044">
          <cell r="C1044" t="str">
            <v>LICENCIATURA EM FILOSOFIA</v>
          </cell>
        </row>
        <row r="1045">
          <cell r="C1045" t="str">
            <v>LICENCIATURA EM FILOSOFIA</v>
          </cell>
        </row>
        <row r="1046">
          <cell r="C1046" t="str">
            <v>LICENCIATURA EM FILOSOFIA</v>
          </cell>
        </row>
        <row r="1047">
          <cell r="C1047" t="str">
            <v>LICENCIATURA EM FILOSOFIA</v>
          </cell>
        </row>
        <row r="1048">
          <cell r="C1048" t="str">
            <v>LICENCIATURA EM FÍSICA</v>
          </cell>
        </row>
        <row r="1049">
          <cell r="C1049" t="str">
            <v>LICENCIATURA EM FÍSICA</v>
          </cell>
        </row>
        <row r="1050">
          <cell r="C1050" t="str">
            <v>LICENCIATURA EM FÍSICA</v>
          </cell>
        </row>
        <row r="1051">
          <cell r="C1051" t="str">
            <v>LICENCIATURA EM FÍSICA</v>
          </cell>
        </row>
        <row r="1052">
          <cell r="C1052" t="str">
            <v>LICENCIATURA EM FÍSICA</v>
          </cell>
        </row>
        <row r="1053">
          <cell r="C1053" t="str">
            <v>LICENCIATURA EM FÍSICA</v>
          </cell>
        </row>
        <row r="1054">
          <cell r="C1054" t="str">
            <v>LICENCIATURA EM FÍSICA</v>
          </cell>
        </row>
        <row r="1055">
          <cell r="C1055" t="str">
            <v>LICENCIATURA EM FÍSICA</v>
          </cell>
        </row>
        <row r="1056">
          <cell r="B1056" t="str">
            <v>NÃO</v>
          </cell>
          <cell r="C1056" t="str">
            <v>LICENCIATURA EM MATEMÁTICA</v>
          </cell>
        </row>
        <row r="1057">
          <cell r="B1057" t="str">
            <v>NÃO</v>
          </cell>
          <cell r="C1057" t="str">
            <v>LICENCIATURA EM MATEMÁTICA</v>
          </cell>
        </row>
        <row r="1058">
          <cell r="B1058" t="str">
            <v>NÃO</v>
          </cell>
          <cell r="C1058" t="str">
            <v>LICENCIATURA EM MATEMÁTICA</v>
          </cell>
        </row>
        <row r="1059">
          <cell r="B1059" t="str">
            <v>NÃO</v>
          </cell>
          <cell r="C1059" t="str">
            <v>LICENCIATURA EM MATEMÁTICA</v>
          </cell>
        </row>
        <row r="1060">
          <cell r="B1060" t="str">
            <v>SIM</v>
          </cell>
          <cell r="C1060" t="str">
            <v>LICENCIATURA EM MATEMÁTICA</v>
          </cell>
        </row>
        <row r="1061">
          <cell r="B1061" t="str">
            <v>SIM</v>
          </cell>
          <cell r="C1061" t="str">
            <v>LICENCIATURA EM MATEMÁTICA</v>
          </cell>
        </row>
        <row r="1062">
          <cell r="B1062" t="str">
            <v>SIM</v>
          </cell>
          <cell r="C1062" t="str">
            <v>LICENCIATURA EM MATEMÁTICA</v>
          </cell>
        </row>
        <row r="1063">
          <cell r="B1063" t="str">
            <v>SIM</v>
          </cell>
          <cell r="C1063" t="str">
            <v>LICENCIATURA EM MATEMÁTICA</v>
          </cell>
        </row>
        <row r="1064">
          <cell r="B1064" t="str">
            <v>SIM</v>
          </cell>
          <cell r="C1064" t="str">
            <v>LICENCIATURA EM MATEMÁTICA</v>
          </cell>
        </row>
        <row r="1065">
          <cell r="B1065" t="str">
            <v>SIM</v>
          </cell>
          <cell r="C1065" t="str">
            <v>LICENCIATURA EM MATEMÁTICA</v>
          </cell>
        </row>
        <row r="1066">
          <cell r="B1066" t="str">
            <v>SIM</v>
          </cell>
          <cell r="C1066" t="str">
            <v>LICENCIATURA EM MATEMÁTICA</v>
          </cell>
        </row>
        <row r="1067">
          <cell r="C1067" t="str">
            <v>LICENCIATURA EM QUÍMICA</v>
          </cell>
        </row>
        <row r="1068">
          <cell r="C1068" t="str">
            <v>LICENCIATURA EM QUÍMICA</v>
          </cell>
        </row>
        <row r="1069">
          <cell r="C1069" t="str">
            <v>LICENCIATURA EM QUÍMICA</v>
          </cell>
        </row>
        <row r="1070">
          <cell r="C1070" t="str">
            <v>LICENCIATURA EM QUÍMICA</v>
          </cell>
        </row>
        <row r="1071">
          <cell r="C1071" t="str">
            <v>LICENCIATURA EM QUÍMICA</v>
          </cell>
        </row>
        <row r="1072">
          <cell r="C1072" t="str">
            <v>LICENCIATURA EM QUÍMICA</v>
          </cell>
        </row>
        <row r="1073">
          <cell r="C1073" t="str">
            <v>LICENCIATURA EM QUÍMICA</v>
          </cell>
        </row>
        <row r="1074">
          <cell r="C1074" t="str">
            <v>LICENCIATURA EM QUÍMICA</v>
          </cell>
        </row>
        <row r="1075">
          <cell r="C1075" t="str">
            <v>LICENCIATURA EM QUÍMICA</v>
          </cell>
        </row>
        <row r="1076">
          <cell r="C1076" t="str">
            <v>LICENCIATURA EM QUÍMICA</v>
          </cell>
        </row>
        <row r="1077">
          <cell r="C1077" t="str">
            <v>LICENCIATURA EM QUÍMICA</v>
          </cell>
        </row>
        <row r="1078">
          <cell r="B1078" t="str">
            <v>SIM</v>
          </cell>
          <cell r="C1078" t="str">
            <v>ENGENHARIA DE GESTÃO</v>
          </cell>
        </row>
        <row r="1079">
          <cell r="B1079" t="str">
            <v>SIM</v>
          </cell>
          <cell r="C1079" t="str">
            <v>ENGENHARIA DE GESTÃO</v>
          </cell>
        </row>
        <row r="1080">
          <cell r="B1080" t="str">
            <v>SIM</v>
          </cell>
          <cell r="C1080" t="str">
            <v>ENGENHARIA DE GESTÃO</v>
          </cell>
        </row>
        <row r="1081">
          <cell r="B1081" t="str">
            <v>SIM</v>
          </cell>
          <cell r="C1081" t="str">
            <v>ENGENHARIA DE GESTÃO</v>
          </cell>
        </row>
        <row r="1082">
          <cell r="B1082" t="str">
            <v>SIM</v>
          </cell>
          <cell r="C1082" t="str">
            <v>ENGENHARIA DE GESTÃO</v>
          </cell>
        </row>
        <row r="1083">
          <cell r="B1083" t="str">
            <v>SIM</v>
          </cell>
          <cell r="C1083" t="str">
            <v>ENGENHARIA DE GESTÃO</v>
          </cell>
        </row>
        <row r="1084">
          <cell r="B1084" t="str">
            <v>SIM</v>
          </cell>
          <cell r="C1084" t="str">
            <v>ENGENHARIA DE GESTÃO</v>
          </cell>
        </row>
        <row r="1085">
          <cell r="B1085" t="str">
            <v>SIM</v>
          </cell>
          <cell r="C1085" t="str">
            <v>ENGENHARIA DE GESTÃO</v>
          </cell>
        </row>
        <row r="1086">
          <cell r="B1086" t="str">
            <v>SIM</v>
          </cell>
          <cell r="C1086" t="str">
            <v>ENGENHARIA DE GESTÃO</v>
          </cell>
        </row>
        <row r="1087">
          <cell r="B1087" t="str">
            <v>SIM</v>
          </cell>
          <cell r="C1087" t="str">
            <v>BACHARELADO EM CIÊNCIA E TECNOLOGIA</v>
          </cell>
        </row>
        <row r="1088">
          <cell r="B1088" t="str">
            <v>SIM</v>
          </cell>
          <cell r="C1088" t="str">
            <v>BACHARELADO EM CIÊNCIA E TECNOLOGIA</v>
          </cell>
        </row>
        <row r="1089">
          <cell r="B1089" t="str">
            <v>SIM</v>
          </cell>
          <cell r="C1089" t="str">
            <v>BACHARELADO EM CIÊNCIA E TECNOLOGIA</v>
          </cell>
        </row>
        <row r="1090">
          <cell r="B1090" t="str">
            <v>SIM</v>
          </cell>
          <cell r="C1090" t="str">
            <v>BACHARELADO EM CIÊNCIA E TECNOLOGIA</v>
          </cell>
        </row>
        <row r="1091">
          <cell r="B1091" t="str">
            <v>SIM</v>
          </cell>
          <cell r="C1091" t="str">
            <v>BACHARELADO EM CIÊNCIA E TECNOLOGIA</v>
          </cell>
        </row>
        <row r="1092">
          <cell r="B1092" t="str">
            <v>SIM</v>
          </cell>
          <cell r="C1092" t="str">
            <v>BACHARELADO EM CIÊNCIA E TECNOLOGIA</v>
          </cell>
        </row>
        <row r="1093">
          <cell r="B1093" t="str">
            <v>SIM</v>
          </cell>
          <cell r="C1093" t="str">
            <v>BACHARELADO EM CIÊNCIA E TECNOLOGIA</v>
          </cell>
        </row>
        <row r="1094">
          <cell r="B1094" t="str">
            <v>SIM</v>
          </cell>
          <cell r="C1094" t="str">
            <v>BACHARELADO EM CIÊNCIA E TECNOLOGIA</v>
          </cell>
        </row>
        <row r="1095">
          <cell r="B1095" t="str">
            <v>SIM</v>
          </cell>
          <cell r="C1095" t="str">
            <v>BACHARELADO EM CIÊNCIA E TECNOLOGIA</v>
          </cell>
        </row>
        <row r="1096">
          <cell r="B1096" t="str">
            <v>SIM</v>
          </cell>
          <cell r="C1096" t="str">
            <v>BACHARELADO EM CIÊNCIA E TECNOLOGIA</v>
          </cell>
        </row>
        <row r="1097">
          <cell r="B1097" t="str">
            <v>SIM</v>
          </cell>
          <cell r="C1097" t="str">
            <v>BACHARELADO EM CIÊNCIA E TECNOLOGIA</v>
          </cell>
        </row>
        <row r="1098">
          <cell r="B1098" t="str">
            <v>SIM</v>
          </cell>
          <cell r="C1098" t="str">
            <v>BACHARELADO EM CIÊNCIA E TECNOLOGIA</v>
          </cell>
        </row>
        <row r="1099">
          <cell r="B1099" t="str">
            <v>SIM</v>
          </cell>
          <cell r="C1099" t="str">
            <v>BACHARELADO EM CIÊNCIA E TECNOLOGIA</v>
          </cell>
        </row>
        <row r="1100">
          <cell r="B1100" t="str">
            <v>SIM</v>
          </cell>
          <cell r="C1100" t="str">
            <v>BACHARELADO EM CIÊNCIA E TECNOLOGIA</v>
          </cell>
        </row>
        <row r="1101">
          <cell r="B1101" t="str">
            <v>SIM</v>
          </cell>
          <cell r="C1101" t="str">
            <v>BACHARELADO EM CIÊNCIA E TECNOLOGIA</v>
          </cell>
        </row>
        <row r="1102">
          <cell r="B1102" t="str">
            <v>SIM</v>
          </cell>
          <cell r="C1102" t="str">
            <v>BACHARELADO EM CIÊNCIA E TECNOLOGIA</v>
          </cell>
        </row>
        <row r="1103">
          <cell r="B1103" t="str">
            <v>SIM</v>
          </cell>
          <cell r="C1103" t="str">
            <v>BACHARELADO EM CIÊNCIA E TECNOLOGIA</v>
          </cell>
        </row>
        <row r="1104">
          <cell r="B1104" t="str">
            <v>SIM</v>
          </cell>
          <cell r="C1104" t="str">
            <v>BACHARELADO EM CIÊNCIA E TECNOLOGIA</v>
          </cell>
        </row>
        <row r="1105">
          <cell r="B1105" t="str">
            <v>SIM</v>
          </cell>
          <cell r="C1105" t="str">
            <v>BACHARELADO EM CIÊNCIA E TECNOLOGIA</v>
          </cell>
        </row>
        <row r="1106">
          <cell r="B1106" t="str">
            <v>SIM</v>
          </cell>
          <cell r="C1106" t="str">
            <v>BACHARELADO EM CIÊNCIA E TECNOLOGIA</v>
          </cell>
        </row>
        <row r="1107">
          <cell r="B1107" t="str">
            <v>SIM</v>
          </cell>
          <cell r="C1107" t="str">
            <v>BACHARELADO EM CIÊNCIA E TECNOLOGIA</v>
          </cell>
        </row>
        <row r="1108">
          <cell r="B1108" t="str">
            <v>SIM</v>
          </cell>
          <cell r="C1108" t="str">
            <v>BACHARELADO EM CIÊNCIA E TECNOLOGIA</v>
          </cell>
        </row>
        <row r="1109">
          <cell r="B1109" t="str">
            <v>SIM</v>
          </cell>
          <cell r="C1109" t="str">
            <v>BACHARELADO EM CIÊNCIA E TECNOLOGIA</v>
          </cell>
        </row>
        <row r="1110">
          <cell r="B1110" t="str">
            <v>SIM</v>
          </cell>
          <cell r="C1110" t="str">
            <v>BACHARELADO EM CIÊNCIA E TECNOLOGIA</v>
          </cell>
        </row>
        <row r="1111">
          <cell r="B1111" t="str">
            <v>SIM</v>
          </cell>
          <cell r="C1111" t="str">
            <v>BACHARELADO EM CIÊNCIA E TECNOLOGIA</v>
          </cell>
        </row>
        <row r="1112">
          <cell r="B1112" t="str">
            <v>SIM</v>
          </cell>
          <cell r="C1112" t="str">
            <v>BACHARELADO EM CIÊNCIA E TECNOLOGIA</v>
          </cell>
        </row>
        <row r="1113">
          <cell r="B1113" t="str">
            <v>SIM</v>
          </cell>
          <cell r="C1113" t="str">
            <v>BACHARELADO EM CIÊNCIA E TECNOLOGIA</v>
          </cell>
        </row>
        <row r="1114">
          <cell r="B1114" t="str">
            <v>SIM</v>
          </cell>
          <cell r="C1114" t="str">
            <v>BACHARELADO EM CIÊNCIA E TECNOLOGIA</v>
          </cell>
        </row>
        <row r="1115">
          <cell r="B1115" t="str">
            <v>SIM</v>
          </cell>
          <cell r="C1115" t="str">
            <v>BACHARELADO EM CIÊNCIA E TECNOLOGIA</v>
          </cell>
        </row>
        <row r="1116">
          <cell r="B1116" t="str">
            <v>SIM</v>
          </cell>
          <cell r="C1116" t="str">
            <v>BACHARELADO EM CIÊNCIAS E HUMANIDADES</v>
          </cell>
        </row>
        <row r="1117">
          <cell r="B1117" t="str">
            <v>SIM</v>
          </cell>
          <cell r="C1117" t="str">
            <v>BACHARELADO EM CIÊNCIAS E HUMANIDADES</v>
          </cell>
        </row>
        <row r="1118">
          <cell r="B1118" t="str">
            <v>SIM</v>
          </cell>
          <cell r="C1118" t="str">
            <v>ENGENHARIA DE MATERIAIS</v>
          </cell>
        </row>
        <row r="1119">
          <cell r="B1119" t="str">
            <v>SIM</v>
          </cell>
          <cell r="C1119" t="str">
            <v>ENGENHARIA DE MATERIAIS</v>
          </cell>
        </row>
        <row r="1120">
          <cell r="B1120" t="str">
            <v>SIM</v>
          </cell>
          <cell r="C1120" t="str">
            <v>BACHARELADO EM CIÊNCIAS ECONÔMICAS</v>
          </cell>
        </row>
        <row r="1121">
          <cell r="B1121" t="str">
            <v>SIM</v>
          </cell>
          <cell r="C1121" t="str">
            <v>BACHARELADO EM CIÊNCIAS ECONÔMICAS</v>
          </cell>
        </row>
        <row r="1122">
          <cell r="B1122" t="str">
            <v>SIM</v>
          </cell>
          <cell r="C1122" t="str">
            <v>BACHARELADO EM CIÊNCIAS ECONÔMICAS</v>
          </cell>
        </row>
        <row r="1123">
          <cell r="B1123" t="str">
            <v>SIM</v>
          </cell>
          <cell r="C1123" t="str">
            <v>BACHARELADO EM CIÊNCIAS ECONÔMICAS</v>
          </cell>
        </row>
        <row r="1124">
          <cell r="B1124" t="str">
            <v>SIM</v>
          </cell>
          <cell r="C1124" t="str">
            <v>BACHARELADO EM PLANEJAMENTO TERRITORIAL</v>
          </cell>
        </row>
        <row r="1125">
          <cell r="B1125" t="str">
            <v>SIM</v>
          </cell>
          <cell r="C1125" t="str">
            <v>BACHARELADO EM PLANEJAMENTO TERRITORIAL</v>
          </cell>
        </row>
        <row r="1126">
          <cell r="B1126" t="str">
            <v>SIM</v>
          </cell>
          <cell r="C1126" t="str">
            <v>ENGENHARIA DE ENERGIA</v>
          </cell>
        </row>
        <row r="1127">
          <cell r="B1127" t="str">
            <v>SIM</v>
          </cell>
          <cell r="C1127" t="str">
            <v>ENGENHARIA DE ENERGIA</v>
          </cell>
        </row>
        <row r="1128">
          <cell r="B1128" t="str">
            <v>SIM</v>
          </cell>
          <cell r="C1128" t="str">
            <v>ENGENHARIA DE ENERGIA</v>
          </cell>
        </row>
        <row r="1129">
          <cell r="B1129" t="str">
            <v>SIM</v>
          </cell>
          <cell r="C1129" t="str">
            <v>ENGENHARIA DE ENERGIA</v>
          </cell>
        </row>
        <row r="1130">
          <cell r="B1130" t="str">
            <v>SIM</v>
          </cell>
          <cell r="C1130" t="str">
            <v>ENGENHARIA DE ENERGIA</v>
          </cell>
        </row>
        <row r="1131">
          <cell r="B1131" t="str">
            <v>SIM</v>
          </cell>
          <cell r="C1131" t="str">
            <v>ENGENHARIA DE ENERGIA</v>
          </cell>
        </row>
        <row r="1132">
          <cell r="B1132" t="str">
            <v>SIM</v>
          </cell>
          <cell r="C1132" t="str">
            <v>ENGENHARIA DE ENERGIA</v>
          </cell>
        </row>
        <row r="1133">
          <cell r="B1133" t="str">
            <v>SIM</v>
          </cell>
          <cell r="C1133" t="str">
            <v>ENGENHARIA DE ENERGIA</v>
          </cell>
        </row>
        <row r="1134">
          <cell r="B1134" t="str">
            <v>SIM</v>
          </cell>
          <cell r="C1134" t="str">
            <v>ENGENHARIA DE ENERGIA</v>
          </cell>
        </row>
        <row r="1135">
          <cell r="B1135" t="str">
            <v>SIM</v>
          </cell>
          <cell r="C1135" t="str">
            <v>ENGENHARIA DE ENERGIA</v>
          </cell>
        </row>
        <row r="1136">
          <cell r="B1136" t="str">
            <v>SIM</v>
          </cell>
          <cell r="C1136" t="str">
            <v>ENGENHARIA DE ENERGIA</v>
          </cell>
        </row>
        <row r="1137">
          <cell r="B1137" t="str">
            <v>SIM</v>
          </cell>
          <cell r="C1137" t="str">
            <v>ENGENHARIA DE ENERGIA</v>
          </cell>
        </row>
        <row r="1138">
          <cell r="B1138" t="str">
            <v>SIM</v>
          </cell>
          <cell r="C1138" t="str">
            <v>BACHARELADO EM CIÊNCIA E TECNOLOGIA</v>
          </cell>
        </row>
        <row r="1139">
          <cell r="B1139" t="str">
            <v>SIM</v>
          </cell>
          <cell r="C1139" t="str">
            <v>BACHARELADO EM CIÊNCIA E TECNOLOGIA</v>
          </cell>
        </row>
        <row r="1140">
          <cell r="B1140" t="str">
            <v>SIM</v>
          </cell>
          <cell r="C1140" t="str">
            <v>BACHARELADO EM CIÊNCIA E TECNOLOGIA</v>
          </cell>
        </row>
        <row r="1141">
          <cell r="B1141" t="str">
            <v>SIM</v>
          </cell>
          <cell r="C1141" t="str">
            <v>BACHARELADO EM CIÊNCIA E TECNOLOGIA</v>
          </cell>
        </row>
        <row r="1142">
          <cell r="B1142" t="str">
            <v>SIM</v>
          </cell>
          <cell r="C1142" t="str">
            <v>BACHARELADO EM CIÊNCIA E TECNOLOGIA</v>
          </cell>
        </row>
        <row r="1143">
          <cell r="B1143" t="str">
            <v>SIM</v>
          </cell>
          <cell r="C1143" t="str">
            <v>BACHARELADO EM CIÊNCIA E TECNOLOGIA</v>
          </cell>
        </row>
        <row r="1144">
          <cell r="B1144" t="str">
            <v>SIM</v>
          </cell>
          <cell r="C1144" t="str">
            <v>ENGENHARIAS</v>
          </cell>
        </row>
        <row r="1145">
          <cell r="B1145" t="str">
            <v>SIM</v>
          </cell>
          <cell r="C1145" t="str">
            <v>ENGENHARIA DE ENERGIA</v>
          </cell>
        </row>
        <row r="1146">
          <cell r="B1146" t="str">
            <v>SIM</v>
          </cell>
          <cell r="C1146" t="str">
            <v>LICENCIATURA EM MATEMÁTICA</v>
          </cell>
        </row>
        <row r="1147">
          <cell r="B1147" t="str">
            <v>SIM</v>
          </cell>
          <cell r="C1147" t="str">
            <v>ENGENHARIA AMBIENTAL E URBANA</v>
          </cell>
        </row>
        <row r="1148">
          <cell r="B1148" t="str">
            <v>SIM</v>
          </cell>
          <cell r="C1148" t="str">
            <v>ENGENHARIA AMBIENTAL E URBANA</v>
          </cell>
        </row>
        <row r="1149">
          <cell r="B1149" t="str">
            <v>SIM</v>
          </cell>
          <cell r="C1149" t="str">
            <v>ENGENHARIA AMBIENTAL E URBANA</v>
          </cell>
        </row>
        <row r="1150">
          <cell r="B1150" t="str">
            <v>SIM</v>
          </cell>
          <cell r="C1150" t="str">
            <v>ENGENHARIA AMBIENTAL E URBANA</v>
          </cell>
        </row>
        <row r="1151">
          <cell r="B1151" t="str">
            <v>SIM</v>
          </cell>
          <cell r="C1151" t="str">
            <v>ENGENHARIA AMBIENTAL E URBANA</v>
          </cell>
        </row>
        <row r="1152">
          <cell r="B1152" t="str">
            <v>SIM</v>
          </cell>
          <cell r="C1152" t="str">
            <v>ENGENHARIA DE INSTRUMENTAÇÃO, AUTOMAÇÃO E ROBÓTICA</v>
          </cell>
        </row>
        <row r="1153">
          <cell r="B1153" t="str">
            <v>SIM</v>
          </cell>
          <cell r="C1153" t="str">
            <v>ENGENHARIA DE INSTRUMENTAÇÃO, AUTOMAÇÃO E ROBÓTICA</v>
          </cell>
        </row>
        <row r="1154">
          <cell r="B1154" t="str">
            <v>SIM</v>
          </cell>
          <cell r="C1154" t="str">
            <v>ENGENHARIA DE INSTRUMENTAÇÃO, AUTOMAÇÃO E ROBÓTICA</v>
          </cell>
        </row>
        <row r="1155">
          <cell r="B1155" t="str">
            <v>SIM</v>
          </cell>
          <cell r="C1155" t="str">
            <v>ENGENHARIA DE INSTRUMENTAÇÃO, AUTOMAÇÃO E ROBÓTICA</v>
          </cell>
        </row>
        <row r="1156">
          <cell r="B1156" t="str">
            <v>SIM</v>
          </cell>
          <cell r="C1156" t="str">
            <v>BACHARELADO EM CIÊNCIA E TECNOLOGIA</v>
          </cell>
        </row>
        <row r="1157">
          <cell r="C1157" t="str">
            <v>BACHARELADO EM BIOTECNOLOGIA</v>
          </cell>
        </row>
        <row r="1158">
          <cell r="C1158" t="str">
            <v>BACHARELADO EM BIOTECNOLOGIA</v>
          </cell>
        </row>
        <row r="1159">
          <cell r="C1159" t="str">
            <v>BACHARELADO EM BIOTECNOLOGIA</v>
          </cell>
        </row>
        <row r="1160">
          <cell r="C1160" t="str">
            <v>BACHARELADO EM BIOTECNOLOGIA</v>
          </cell>
        </row>
        <row r="1161">
          <cell r="C1161" t="str">
            <v>BACHARELADO EM BIOTECNOLOGIA</v>
          </cell>
        </row>
        <row r="1162">
          <cell r="C1162" t="str">
            <v>BACHARELADO EM BIOTECNOLOGIA</v>
          </cell>
        </row>
        <row r="1163">
          <cell r="B1163" t="str">
            <v>SIM</v>
          </cell>
          <cell r="C1163" t="str">
            <v>BACHARELADO EM CIÊNCIA DA COMPUTAÇÃO</v>
          </cell>
        </row>
        <row r="1164">
          <cell r="B1164" t="str">
            <v>SIM</v>
          </cell>
          <cell r="C1164" t="str">
            <v>BACHARELADO EM CIÊNCIA DA COMPUTAÇÃO</v>
          </cell>
        </row>
        <row r="1165">
          <cell r="B1165" t="str">
            <v>SIM</v>
          </cell>
          <cell r="C1165" t="str">
            <v>BACHARELADO EM CIÊNCIA DA COMPUTAÇÃO</v>
          </cell>
        </row>
        <row r="1166">
          <cell r="B1166" t="str">
            <v>SIM</v>
          </cell>
          <cell r="C1166" t="str">
            <v>BACHARELADO EM CIÊNCIA DA COMPUTAÇÃO</v>
          </cell>
        </row>
        <row r="1167">
          <cell r="B1167" t="str">
            <v>SIM</v>
          </cell>
          <cell r="C1167" t="str">
            <v>BACHARELADO EM CIÊNCIA DA COMPUTAÇÃO</v>
          </cell>
        </row>
        <row r="1168">
          <cell r="B1168" t="str">
            <v>SIM</v>
          </cell>
          <cell r="C1168" t="str">
            <v>BACHARELADO EM CIÊNCIA DA COMPUTAÇÃO</v>
          </cell>
        </row>
        <row r="1169">
          <cell r="B1169" t="str">
            <v>SIM</v>
          </cell>
          <cell r="C1169" t="str">
            <v>BACHARELADO EM CIÊNCIA DA COMPUTAÇÃO</v>
          </cell>
        </row>
        <row r="1170">
          <cell r="B1170" t="str">
            <v>SIM</v>
          </cell>
          <cell r="C1170" t="str">
            <v>BACHARELADO EM CIÊNCIA DA COMPUTAÇÃO</v>
          </cell>
        </row>
        <row r="1171">
          <cell r="B1171" t="str">
            <v>SIM</v>
          </cell>
          <cell r="C1171" t="str">
            <v>BACHARELADO EM CIÊNCIA DA COMPUTAÇÃO</v>
          </cell>
        </row>
        <row r="1172">
          <cell r="B1172" t="str">
            <v>SIM</v>
          </cell>
          <cell r="C1172" t="str">
            <v>BACHARELADO EM CIÊNCIA DA COMPUTAÇÃO</v>
          </cell>
        </row>
        <row r="1173">
          <cell r="B1173" t="str">
            <v>SIM</v>
          </cell>
          <cell r="C1173" t="str">
            <v>BACHARELADO EM CIÊNCIA DA COMPUTAÇÃO</v>
          </cell>
        </row>
        <row r="1174">
          <cell r="B1174" t="str">
            <v>SIM</v>
          </cell>
          <cell r="C1174" t="str">
            <v>BACHARELADO EM CIÊNCIA DA COMPUTAÇÃO</v>
          </cell>
        </row>
        <row r="1175">
          <cell r="B1175" t="str">
            <v>SIM</v>
          </cell>
          <cell r="C1175" t="str">
            <v>BACHARELADO EM CIÊNCIA DA COMPUTAÇÃO</v>
          </cell>
        </row>
        <row r="1176">
          <cell r="C1176" t="str">
            <v>BACHARELADO EM CIÊNCIA E TECNOLOGIA</v>
          </cell>
        </row>
        <row r="1177">
          <cell r="C1177" t="str">
            <v>BACHARELADO EM CIÊNCIA E TECNOLOGIA</v>
          </cell>
        </row>
        <row r="1178">
          <cell r="C1178" t="str">
            <v>BACHARELADO EM CIÊNCIA E TECNOLOGIA</v>
          </cell>
        </row>
        <row r="1179">
          <cell r="C1179" t="str">
            <v>BACHARELADO EM CIÊNCIA E TECNOLOGIA</v>
          </cell>
        </row>
        <row r="1180">
          <cell r="C1180" t="str">
            <v>BACHARELADO EM CIÊNCIA E TECNOLOGIA</v>
          </cell>
        </row>
        <row r="1181">
          <cell r="C1181" t="str">
            <v>BACHARELADO EM CIÊNCIA E TECNOLOGIA</v>
          </cell>
        </row>
        <row r="1182">
          <cell r="C1182" t="str">
            <v>BACHARELADO EM CIÊNCIA E TECNOLOGIA</v>
          </cell>
        </row>
        <row r="1183">
          <cell r="C1183" t="str">
            <v>BACHARELADO EM CIÊNCIA E TECNOLOGIA</v>
          </cell>
        </row>
        <row r="1184">
          <cell r="C1184" t="str">
            <v>BACHARELADO EM CIÊNCIA E TECNOLOGIA</v>
          </cell>
        </row>
        <row r="1185">
          <cell r="C1185" t="str">
            <v>BACHARELADO EM CIÊNCIA E TECNOLOGIA</v>
          </cell>
        </row>
        <row r="1186">
          <cell r="C1186" t="str">
            <v>BACHARELADO EM CIÊNCIA E TECNOLOGIA</v>
          </cell>
        </row>
        <row r="1187">
          <cell r="C1187" t="str">
            <v>BACHARELADO EM CIÊNCIA E TECNOLOGIA</v>
          </cell>
        </row>
        <row r="1188">
          <cell r="C1188" t="str">
            <v>BACHARELADO EM CIÊNCIA E TECNOLOGIA</v>
          </cell>
        </row>
        <row r="1189">
          <cell r="C1189" t="str">
            <v>BACHARELADO EM CIÊNCIA E TECNOLOGIA</v>
          </cell>
        </row>
        <row r="1190">
          <cell r="C1190" t="str">
            <v>BACHARELADO EM CIÊNCIA E TECNOLOGIA</v>
          </cell>
        </row>
        <row r="1191">
          <cell r="C1191" t="str">
            <v>BACHARELADO EM CIÊNCIA E TECNOLOGIA</v>
          </cell>
        </row>
        <row r="1192">
          <cell r="C1192" t="str">
            <v>BACHARELADO EM CIÊNCIA E TECNOLOGIA</v>
          </cell>
        </row>
        <row r="1193">
          <cell r="C1193" t="str">
            <v>BACHARELADO EM CIÊNCIA E TECNOLOGIA</v>
          </cell>
        </row>
        <row r="1194">
          <cell r="C1194" t="str">
            <v>BACHARELADO EM CIÊNCIA E TECNOLOGIA</v>
          </cell>
        </row>
        <row r="1195">
          <cell r="C1195" t="str">
            <v>BACHARELADO EM CIÊNCIA E TECNOLOGIA</v>
          </cell>
        </row>
        <row r="1196">
          <cell r="C1196" t="str">
            <v>BACHARELADO EM CIÊNCIA E TECNOLOGIA</v>
          </cell>
        </row>
        <row r="1197">
          <cell r="C1197" t="str">
            <v>BACHARELADO EM CIÊNCIA E TECNOLOGIA</v>
          </cell>
        </row>
        <row r="1198">
          <cell r="C1198" t="str">
            <v>BACHARELADO EM CIÊNCIA E TECNOLOGIA</v>
          </cell>
        </row>
        <row r="1199">
          <cell r="C1199" t="str">
            <v>BACHARELADO EM CIÊNCIA E TECNOLOGIA</v>
          </cell>
        </row>
        <row r="1200">
          <cell r="C1200" t="str">
            <v>BACHARELADO EM CIÊNCIA E TECNOLOGIA</v>
          </cell>
        </row>
        <row r="1201">
          <cell r="C1201" t="str">
            <v>BACHARELADO EM CIÊNCIA E TECNOLOGIA</v>
          </cell>
        </row>
        <row r="1202">
          <cell r="C1202" t="str">
            <v>BACHARELADO EM CIÊNCIA E TECNOLOGIA</v>
          </cell>
        </row>
        <row r="1203">
          <cell r="C1203" t="str">
            <v>BACHARELADO EM CIÊNCIA E TECNOLOGIA</v>
          </cell>
        </row>
        <row r="1204">
          <cell r="C1204" t="str">
            <v>BACHARELADO EM CIÊNCIA E TECNOLOGIA</v>
          </cell>
        </row>
        <row r="1205">
          <cell r="C1205" t="str">
            <v>BACHARELADO EM CIÊNCIA E TECNOLOGIA</v>
          </cell>
        </row>
        <row r="1206">
          <cell r="C1206" t="str">
            <v>BACHARELADO EM CIÊNCIA E TECNOLOGIA</v>
          </cell>
        </row>
        <row r="1207">
          <cell r="C1207" t="str">
            <v>BACHARELADO EM CIÊNCIA E TECNOLOGIA</v>
          </cell>
        </row>
        <row r="1208">
          <cell r="C1208" t="str">
            <v>BACHARELADO EM CIÊNCIA E TECNOLOGIA</v>
          </cell>
        </row>
        <row r="1209">
          <cell r="C1209" t="str">
            <v>BACHARELADO EM CIÊNCIA E TECNOLOGIA</v>
          </cell>
        </row>
        <row r="1210">
          <cell r="C1210" t="str">
            <v>BACHARELADO EM CIÊNCIA E TECNOLOGIA</v>
          </cell>
        </row>
        <row r="1211">
          <cell r="C1211" t="str">
            <v>BACHARELADO EM CIÊNCIA E TECNOLOGIA</v>
          </cell>
        </row>
        <row r="1212">
          <cell r="C1212" t="str">
            <v>BACHARELADO EM CIÊNCIA E TECNOLOGIA</v>
          </cell>
        </row>
        <row r="1213">
          <cell r="C1213" t="str">
            <v>BACHARELADO EM CIÊNCIA E TECNOLOGIA</v>
          </cell>
        </row>
        <row r="1214">
          <cell r="C1214" t="str">
            <v>BACHARELADO EM CIÊNCIA E TECNOLOGIA</v>
          </cell>
        </row>
        <row r="1215">
          <cell r="C1215" t="str">
            <v>BACHARELADO EM CIÊNCIA E TECNOLOGIA</v>
          </cell>
        </row>
        <row r="1216">
          <cell r="C1216" t="str">
            <v>BACHARELADO EM CIÊNCIA E TECNOLOGIA</v>
          </cell>
        </row>
        <row r="1217">
          <cell r="C1217" t="str">
            <v>BACHARELADO EM CIÊNCIA E TECNOLOGIA</v>
          </cell>
        </row>
        <row r="1218">
          <cell r="C1218" t="str">
            <v>BACHARELADO EM CIÊNCIA E TECNOLOGIA</v>
          </cell>
        </row>
        <row r="1219">
          <cell r="C1219" t="str">
            <v>BACHARELADO EM CIÊNCIA E TECNOLOGIA</v>
          </cell>
        </row>
        <row r="1220">
          <cell r="C1220" t="str">
            <v>BACHARELADO EM CIÊNCIA E TECNOLOGIA</v>
          </cell>
        </row>
        <row r="1221">
          <cell r="C1221" t="str">
            <v>BACHARELADO EM CIÊNCIA E TECNOLOGIA</v>
          </cell>
        </row>
        <row r="1222">
          <cell r="C1222" t="str">
            <v>BACHARELADO EM CIÊNCIA E TECNOLOGIA</v>
          </cell>
        </row>
        <row r="1223">
          <cell r="C1223" t="str">
            <v>BACHARELADO EM CIÊNCIA E TECNOLOGIA</v>
          </cell>
        </row>
        <row r="1224">
          <cell r="C1224" t="str">
            <v>BACHARELADO EM CIÊNCIA E TECNOLOGIA</v>
          </cell>
        </row>
        <row r="1225">
          <cell r="C1225" t="str">
            <v>BACHARELADO EM CIÊNCIA E TECNOLOGIA</v>
          </cell>
        </row>
        <row r="1226">
          <cell r="C1226" t="str">
            <v>BACHARELADO EM CIÊNCIA E TECNOLOGIA</v>
          </cell>
        </row>
        <row r="1227">
          <cell r="C1227" t="str">
            <v>BACHARELADO EM CIÊNCIA E TECNOLOGIA</v>
          </cell>
        </row>
        <row r="1228">
          <cell r="C1228" t="str">
            <v>BACHARELADO EM CIÊNCIA E TECNOLOGIA</v>
          </cell>
        </row>
        <row r="1229">
          <cell r="C1229" t="str">
            <v>BACHARELADO EM CIÊNCIA E TECNOLOGIA</v>
          </cell>
        </row>
        <row r="1230">
          <cell r="C1230" t="str">
            <v>BACHARELADO EM CIÊNCIA E TECNOLOGIA</v>
          </cell>
        </row>
        <row r="1231">
          <cell r="C1231" t="str">
            <v>BACHARELADO EM CIÊNCIA E TECNOLOGIA</v>
          </cell>
        </row>
        <row r="1232">
          <cell r="C1232" t="str">
            <v>BACHARELADO EM CIÊNCIA E TECNOLOGIA</v>
          </cell>
        </row>
        <row r="1233">
          <cell r="C1233" t="str">
            <v>BACHARELADO EM CIÊNCIA E TECNOLOGIA</v>
          </cell>
        </row>
        <row r="1234">
          <cell r="C1234" t="str">
            <v>BACHARELADO EM CIÊNCIA E TECNOLOGIA</v>
          </cell>
        </row>
        <row r="1235">
          <cell r="C1235" t="str">
            <v>BACHARELADO EM CIÊNCIA E TECNOLOGIA</v>
          </cell>
        </row>
        <row r="1236">
          <cell r="C1236" t="str">
            <v>BACHARELADO EM CIÊNCIA E TECNOLOGIA</v>
          </cell>
        </row>
        <row r="1237">
          <cell r="C1237" t="str">
            <v>BACHARELADO EM CIÊNCIA E TECNOLOGIA</v>
          </cell>
        </row>
        <row r="1238">
          <cell r="C1238" t="str">
            <v>BACHARELADO EM CIÊNCIA E TECNOLOGIA</v>
          </cell>
        </row>
        <row r="1239">
          <cell r="C1239" t="str">
            <v>BACHARELADO EM CIÊNCIA E TECNOLOGIA</v>
          </cell>
        </row>
        <row r="1240">
          <cell r="C1240" t="str">
            <v>BACHARELADO EM CIÊNCIA E TECNOLOGIA</v>
          </cell>
        </row>
        <row r="1241">
          <cell r="C1241" t="str">
            <v>BACHARELADO EM CIÊNCIA E TECNOLOGIA</v>
          </cell>
        </row>
        <row r="1242">
          <cell r="C1242" t="str">
            <v>BACHARELADO EM CIÊNCIA E TECNOLOGIA</v>
          </cell>
        </row>
        <row r="1243">
          <cell r="C1243" t="str">
            <v>BACHARELADO EM CIÊNCIA E TECNOLOGIA</v>
          </cell>
        </row>
        <row r="1244">
          <cell r="C1244" t="str">
            <v>BACHARELADO EM CIÊNCIA E TECNOLOGIA</v>
          </cell>
        </row>
        <row r="1245">
          <cell r="C1245" t="str">
            <v>BACHARELADO EM CIÊNCIA E TECNOLOGIA</v>
          </cell>
        </row>
        <row r="1246">
          <cell r="C1246" t="str">
            <v>BACHARELADO EM CIÊNCIA E TECNOLOGIA</v>
          </cell>
        </row>
        <row r="1247">
          <cell r="C1247" t="str">
            <v>BACHARELADO EM CIÊNCIA E TECNOLOGIA</v>
          </cell>
        </row>
        <row r="1248">
          <cell r="C1248" t="str">
            <v>BACHARELADO EM CIÊNCIA E TECNOLOGIA</v>
          </cell>
        </row>
        <row r="1249">
          <cell r="C1249" t="str">
            <v>BACHARELADO EM CIÊNCIA E TECNOLOGIA</v>
          </cell>
        </row>
        <row r="1250">
          <cell r="C1250" t="str">
            <v>BACHARELADO EM CIÊNCIA E TECNOLOGIA</v>
          </cell>
        </row>
        <row r="1251">
          <cell r="C1251" t="str">
            <v>BACHARELADO EM CIÊNCIA E TECNOLOGIA</v>
          </cell>
        </row>
        <row r="1252">
          <cell r="C1252" t="str">
            <v>BACHARELADO EM CIÊNCIA E TECNOLOGIA</v>
          </cell>
        </row>
        <row r="1253">
          <cell r="C1253" t="str">
            <v>BACHARELADO EM CIÊNCIA E TECNOLOGIA</v>
          </cell>
        </row>
        <row r="1254">
          <cell r="B1254" t="str">
            <v>NÃO</v>
          </cell>
          <cell r="C1254" t="str">
            <v>BACHARELADO EM CIÊNCIA E TECNOLOGIA</v>
          </cell>
        </row>
        <row r="1255">
          <cell r="B1255" t="str">
            <v>NÃO</v>
          </cell>
          <cell r="C1255" t="str">
            <v>BACHARELADO EM CIÊNCIA E TECNOLOGIA</v>
          </cell>
        </row>
        <row r="1256">
          <cell r="B1256" t="str">
            <v>NÃO</v>
          </cell>
          <cell r="C1256" t="str">
            <v>BACHARELADO EM CIÊNCIA E TECNOLOGIA</v>
          </cell>
        </row>
        <row r="1257">
          <cell r="B1257" t="str">
            <v>NÃO</v>
          </cell>
          <cell r="C1257" t="str">
            <v>BACHARELADO EM CIÊNCIA E TECNOLOGIA</v>
          </cell>
        </row>
        <row r="1258">
          <cell r="B1258" t="str">
            <v>NÃO</v>
          </cell>
          <cell r="C1258" t="str">
            <v>BACHARELADO EM CIÊNCIA E TECNOLOGIA</v>
          </cell>
        </row>
        <row r="1259">
          <cell r="B1259" t="str">
            <v>NÃO</v>
          </cell>
          <cell r="C1259" t="str">
            <v>BACHARELADO EM CIÊNCIA E TECNOLOGIA</v>
          </cell>
        </row>
        <row r="1260">
          <cell r="C1260" t="str">
            <v>BACHARELADO EM CIÊNCIA E TECNOLOGIA</v>
          </cell>
        </row>
        <row r="1261">
          <cell r="C1261" t="str">
            <v>BACHARELADO EM CIÊNCIA E TECNOLOGIA</v>
          </cell>
        </row>
        <row r="1262">
          <cell r="C1262" t="str">
            <v>BACHARELADO EM CIÊNCIA E TECNOLOGIA</v>
          </cell>
        </row>
        <row r="1263">
          <cell r="C1263" t="str">
            <v>BACHARELADO EM CIÊNCIA E TECNOLOGIA</v>
          </cell>
        </row>
        <row r="1264">
          <cell r="C1264" t="str">
            <v>BACHARELADO EM CIÊNCIA E TECNOLOGIA</v>
          </cell>
        </row>
        <row r="1265">
          <cell r="C1265" t="str">
            <v>BACHARELADO EM CIÊNCIA E TECNOLOGIA</v>
          </cell>
        </row>
        <row r="1266">
          <cell r="C1266" t="str">
            <v>BACHARELADO EM CIÊNCIA E TECNOLOGIA</v>
          </cell>
        </row>
        <row r="1267">
          <cell r="C1267" t="str">
            <v>BACHARELADO EM CIÊNCIA E TECNOLOGIA</v>
          </cell>
        </row>
        <row r="1268">
          <cell r="C1268" t="str">
            <v>BACHARELADO EM CIÊNCIA E TECNOLOGIA</v>
          </cell>
        </row>
        <row r="1269">
          <cell r="C1269" t="str">
            <v>BACHARELADO EM CIÊNCIA E TECNOLOGIA</v>
          </cell>
        </row>
        <row r="1270">
          <cell r="C1270" t="str">
            <v>BACHARELADO EM CIÊNCIA E TECNOLOGIA</v>
          </cell>
        </row>
        <row r="1271">
          <cell r="C1271" t="str">
            <v>BACHARELADO EM CIÊNCIA E TECNOLOGIA</v>
          </cell>
        </row>
        <row r="1272">
          <cell r="C1272" t="str">
            <v>BACHARELADO EM CIÊNCIA E TECNOLOGIA</v>
          </cell>
        </row>
        <row r="1273">
          <cell r="C1273" t="str">
            <v>BACHARELADO EM CIÊNCIA E TECNOLOGIA</v>
          </cell>
        </row>
        <row r="1274">
          <cell r="C1274" t="str">
            <v>BACHARELADO EM CIÊNCIA E TECNOLOGIA</v>
          </cell>
        </row>
        <row r="1275">
          <cell r="C1275" t="str">
            <v>BACHARELADO EM CIÊNCIA E TECNOLOGIA</v>
          </cell>
        </row>
        <row r="1276">
          <cell r="C1276" t="str">
            <v>BACHARELADO EM CIÊNCIA E TECNOLOGIA</v>
          </cell>
        </row>
        <row r="1277">
          <cell r="C1277" t="str">
            <v>BACHARELADO EM CIÊNCIA E TECNOLOGIA</v>
          </cell>
        </row>
        <row r="1278">
          <cell r="C1278" t="str">
            <v>BACHARELADO EM CIÊNCIA E TECNOLOGIA</v>
          </cell>
        </row>
        <row r="1279">
          <cell r="C1279" t="str">
            <v>BACHARELADO EM CIÊNCIA E TECNOLOGIA</v>
          </cell>
        </row>
        <row r="1280">
          <cell r="C1280" t="str">
            <v>BACHARELADO EM CIÊNCIA E TECNOLOGIA</v>
          </cell>
        </row>
        <row r="1281">
          <cell r="C1281" t="str">
            <v>BACHARELADO EM CIÊNCIA E TECNOLOGIA</v>
          </cell>
        </row>
        <row r="1282">
          <cell r="C1282" t="str">
            <v>BACHARELADO EM CIÊNCIA E TECNOLOGIA</v>
          </cell>
        </row>
        <row r="1283">
          <cell r="C1283" t="str">
            <v>BACHARELADO EM CIÊNCIA E TECNOLOGIA</v>
          </cell>
        </row>
        <row r="1284">
          <cell r="C1284" t="str">
            <v>BACHARELADO EM CIÊNCIA E TECNOLOGIA</v>
          </cell>
        </row>
        <row r="1285">
          <cell r="C1285" t="str">
            <v>BACHARELADO EM CIÊNCIA E TECNOLOGIA</v>
          </cell>
        </row>
        <row r="1286">
          <cell r="C1286" t="str">
            <v>BACHARELADO EM CIÊNCIA E TECNOLOGIA</v>
          </cell>
        </row>
        <row r="1287">
          <cell r="C1287" t="str">
            <v>BACHARELADO EM CIÊNCIA E TECNOLOGIA</v>
          </cell>
        </row>
        <row r="1288">
          <cell r="C1288" t="str">
            <v>BACHARELADO EM CIÊNCIA E TECNOLOGIA</v>
          </cell>
        </row>
        <row r="1289">
          <cell r="C1289" t="str">
            <v>BACHARELADO EM CIÊNCIA E TECNOLOGIA</v>
          </cell>
        </row>
        <row r="1290">
          <cell r="C1290" t="str">
            <v>BACHARELADO EM CIÊNCIA E TECNOLOGIA</v>
          </cell>
        </row>
        <row r="1291">
          <cell r="C1291" t="str">
            <v>BACHARELADO EM CIÊNCIA E TECNOLOGIA</v>
          </cell>
        </row>
        <row r="1292">
          <cell r="C1292" t="str">
            <v>BACHARELADO EM CIÊNCIA E TECNOLOGIA</v>
          </cell>
        </row>
        <row r="1293">
          <cell r="C1293" t="str">
            <v>BACHARELADO EM CIÊNCIA E TECNOLOGIA</v>
          </cell>
        </row>
        <row r="1294">
          <cell r="C1294" t="str">
            <v>BACHARELADO EM CIÊNCIA E TECNOLOGIA</v>
          </cell>
        </row>
        <row r="1295">
          <cell r="C1295" t="str">
            <v>BACHARELADO EM CIÊNCIA E TECNOLOGIA</v>
          </cell>
        </row>
        <row r="1296">
          <cell r="C1296" t="str">
            <v>BACHARELADO EM CIÊNCIA E TECNOLOGIA</v>
          </cell>
        </row>
        <row r="1297">
          <cell r="C1297" t="str">
            <v>BACHARELADO EM CIÊNCIA E TECNOLOGIA</v>
          </cell>
        </row>
        <row r="1298">
          <cell r="C1298" t="str">
            <v>BACHARELADO EM CIÊNCIA E TECNOLOGIA</v>
          </cell>
        </row>
        <row r="1299">
          <cell r="C1299" t="str">
            <v>BACHARELADO EM CIÊNCIA E TECNOLOGIA</v>
          </cell>
        </row>
        <row r="1300">
          <cell r="C1300" t="str">
            <v>BACHARELADO EM CIÊNCIA E TECNOLOGIA</v>
          </cell>
        </row>
        <row r="1301">
          <cell r="C1301" t="str">
            <v>BACHARELADO EM CIÊNCIA E TECNOLOGIA</v>
          </cell>
        </row>
        <row r="1302">
          <cell r="C1302" t="str">
            <v>BACHARELADO EM CIÊNCIA E TECNOLOGIA</v>
          </cell>
        </row>
        <row r="1303">
          <cell r="C1303" t="str">
            <v>BACHARELADO EM CIÊNCIA E TECNOLOGIA</v>
          </cell>
        </row>
        <row r="1304">
          <cell r="C1304" t="str">
            <v>BACHARELADO EM CIÊNCIA E TECNOLOGIA</v>
          </cell>
        </row>
        <row r="1305">
          <cell r="C1305" t="str">
            <v>BACHARELADO EM CIÊNCIA E TECNOLOGIA</v>
          </cell>
        </row>
        <row r="1306">
          <cell r="C1306" t="str">
            <v>BACHARELADO EM CIÊNCIA E TECNOLOGIA</v>
          </cell>
        </row>
        <row r="1307">
          <cell r="C1307" t="str">
            <v>BACHARELADO EM CIÊNCIA E TECNOLOGIA</v>
          </cell>
        </row>
        <row r="1308">
          <cell r="C1308" t="str">
            <v>BACHARELADO EM CIÊNCIA E TECNOLOGIA</v>
          </cell>
        </row>
        <row r="1309">
          <cell r="C1309" t="str">
            <v>BACHARELADO EM CIÊNCIA E TECNOLOGIA</v>
          </cell>
        </row>
        <row r="1310">
          <cell r="C1310" t="str">
            <v>BACHARELADO EM CIÊNCIA E TECNOLOGIA</v>
          </cell>
        </row>
        <row r="1311">
          <cell r="C1311" t="str">
            <v>BACHARELADO EM CIÊNCIA E TECNOLOGIA</v>
          </cell>
        </row>
        <row r="1312">
          <cell r="C1312" t="str">
            <v>BACHARELADO EM CIÊNCIA E TECNOLOGIA</v>
          </cell>
        </row>
        <row r="1313">
          <cell r="C1313" t="str">
            <v>BACHARELADO EM CIÊNCIA E TECNOLOGIA</v>
          </cell>
        </row>
        <row r="1314">
          <cell r="C1314" t="str">
            <v>BACHARELADO EM CIÊNCIA E TECNOLOGIA</v>
          </cell>
        </row>
        <row r="1315">
          <cell r="C1315" t="str">
            <v>BACHARELADO EM CIÊNCIA E TECNOLOGIA</v>
          </cell>
        </row>
        <row r="1316">
          <cell r="C1316" t="str">
            <v>BACHARELADO EM CIÊNCIA E TECNOLOGIA</v>
          </cell>
        </row>
        <row r="1317">
          <cell r="C1317" t="str">
            <v>BACHARELADO EM CIÊNCIA E TECNOLOGIA</v>
          </cell>
        </row>
        <row r="1318">
          <cell r="C1318" t="str">
            <v>BACHARELADO EM CIÊNCIA E TECNOLOGIA</v>
          </cell>
        </row>
        <row r="1319">
          <cell r="C1319" t="str">
            <v>BACHARELADO EM CIÊNCIA E TECNOLOGIA</v>
          </cell>
        </row>
        <row r="1320">
          <cell r="C1320" t="str">
            <v>BACHARELADO EM CIÊNCIA E TECNOLOGIA</v>
          </cell>
        </row>
        <row r="1321">
          <cell r="C1321" t="str">
            <v>BACHARELADO EM CIÊNCIA E TECNOLOGIA</v>
          </cell>
        </row>
        <row r="1322">
          <cell r="C1322" t="str">
            <v>BACHARELADO EM CIÊNCIA E TECNOLOGIA</v>
          </cell>
        </row>
        <row r="1323">
          <cell r="C1323" t="str">
            <v>BACHARELADO EM CIÊNCIA E TECNOLOGIA</v>
          </cell>
        </row>
        <row r="1324">
          <cell r="C1324" t="str">
            <v>BACHARELADO EM CIÊNCIA E TECNOLOGIA</v>
          </cell>
        </row>
        <row r="1325">
          <cell r="C1325" t="str">
            <v>BACHARELADO EM CIÊNCIA E TECNOLOGIA</v>
          </cell>
        </row>
        <row r="1326">
          <cell r="C1326" t="str">
            <v>BACHARELADO EM CIÊNCIA E TECNOLOGIA</v>
          </cell>
        </row>
        <row r="1327">
          <cell r="C1327" t="str">
            <v>BACHARELADO EM CIÊNCIA E TECNOLOGIA</v>
          </cell>
        </row>
        <row r="1328">
          <cell r="C1328" t="str">
            <v>BACHARELADO EM CIÊNCIA E TECNOLOGIA</v>
          </cell>
        </row>
        <row r="1329">
          <cell r="C1329" t="str">
            <v>BACHARELADO EM CIÊNCIA E TECNOLOGIA</v>
          </cell>
        </row>
        <row r="1330">
          <cell r="C1330" t="str">
            <v>BACHARELADO EM CIÊNCIA E TECNOLOGIA</v>
          </cell>
        </row>
        <row r="1331">
          <cell r="C1331" t="str">
            <v>BACHARELADO EM CIÊNCIA E TECNOLOGIA</v>
          </cell>
        </row>
        <row r="1332">
          <cell r="C1332" t="str">
            <v>BACHARELADO EM CIÊNCIA E TECNOLOGIA</v>
          </cell>
        </row>
        <row r="1333">
          <cell r="C1333" t="str">
            <v>BACHARELADO EM CIÊNCIA E TECNOLOGIA</v>
          </cell>
        </row>
        <row r="1334">
          <cell r="C1334" t="str">
            <v>BACHARELADO EM CIÊNCIA E TECNOLOGIA</v>
          </cell>
        </row>
        <row r="1335">
          <cell r="C1335" t="str">
            <v>BACHARELADO EM CIÊNCIA E TECNOLOGIA</v>
          </cell>
        </row>
        <row r="1336">
          <cell r="C1336" t="str">
            <v>BACHARELADO EM CIÊNCIA E TECNOLOGIA</v>
          </cell>
        </row>
        <row r="1337">
          <cell r="C1337" t="str">
            <v>BACHARELADO EM CIÊNCIA E TECNOLOGIA</v>
          </cell>
        </row>
        <row r="1338">
          <cell r="C1338" t="str">
            <v>BACHARELADO EM CIÊNCIA E TECNOLOGIA</v>
          </cell>
        </row>
        <row r="1339">
          <cell r="C1339" t="str">
            <v>BACHARELADO EM CIÊNCIA E TECNOLOGIA</v>
          </cell>
        </row>
        <row r="1340">
          <cell r="C1340" t="str">
            <v>BACHARELADO EM CIÊNCIA E TECNOLOGIA</v>
          </cell>
        </row>
        <row r="1341">
          <cell r="C1341" t="str">
            <v>BACHARELADO EM CIÊNCIA E TECNOLOGIA</v>
          </cell>
        </row>
        <row r="1342">
          <cell r="C1342" t="str">
            <v>BACHARELADO EM CIÊNCIA E TECNOLOGIA</v>
          </cell>
        </row>
        <row r="1343">
          <cell r="C1343" t="str">
            <v>BACHARELADO EM CIÊNCIA E TECNOLOGIA</v>
          </cell>
        </row>
        <row r="1344">
          <cell r="C1344" t="str">
            <v>BACHARELADO EM CIÊNCIA E TECNOLOGIA</v>
          </cell>
        </row>
        <row r="1345">
          <cell r="C1345" t="str">
            <v>BACHARELADO EM CIÊNCIA E TECNOLOGIA</v>
          </cell>
        </row>
        <row r="1346">
          <cell r="C1346" t="str">
            <v>BACHARELADO EM CIÊNCIA E TECNOLOGIA</v>
          </cell>
        </row>
        <row r="1347">
          <cell r="C1347" t="str">
            <v>BACHARELADO EM CIÊNCIA E TECNOLOGIA</v>
          </cell>
        </row>
        <row r="1348">
          <cell r="C1348" t="str">
            <v>BACHARELADO EM CIÊNCIA E TECNOLOGIA</v>
          </cell>
        </row>
        <row r="1349">
          <cell r="C1349" t="str">
            <v>BACHARELADO EM CIÊNCIA E TECNOLOGIA</v>
          </cell>
        </row>
        <row r="1350">
          <cell r="C1350" t="str">
            <v>BACHARELADO EM CIÊNCIA E TECNOLOGIA</v>
          </cell>
        </row>
        <row r="1351">
          <cell r="C1351" t="str">
            <v>BACHARELADO EM CIÊNCIA E TECNOLOGIA</v>
          </cell>
        </row>
        <row r="1352">
          <cell r="C1352" t="str">
            <v>BACHARELADO EM CIÊNCIA E TECNOLOGIA</v>
          </cell>
        </row>
        <row r="1353">
          <cell r="C1353" t="str">
            <v>BACHARELADO EM CIÊNCIA E TECNOLOGIA</v>
          </cell>
        </row>
        <row r="1354">
          <cell r="C1354" t="str">
            <v>BACHARELADO EM CIÊNCIA E TECNOLOGIA</v>
          </cell>
        </row>
        <row r="1355">
          <cell r="C1355" t="str">
            <v>BACHARELADO EM CIÊNCIA E TECNOLOGIA</v>
          </cell>
        </row>
        <row r="1356">
          <cell r="C1356" t="str">
            <v>BACHARELADO EM CIÊNCIA E TECNOLOGIA</v>
          </cell>
        </row>
        <row r="1357">
          <cell r="C1357" t="str">
            <v>BACHARELADO EM CIÊNCIA E TECNOLOGIA</v>
          </cell>
        </row>
        <row r="1358">
          <cell r="C1358" t="str">
            <v>BACHARELADO EM CIÊNCIA E TECNOLOGIA</v>
          </cell>
        </row>
        <row r="1359">
          <cell r="C1359" t="str">
            <v>BACHARELADO EM CIÊNCIA E TECNOLOGIA</v>
          </cell>
        </row>
        <row r="1360">
          <cell r="C1360" t="str">
            <v>BACHARELADO EM CIÊNCIA E TECNOLOGIA</v>
          </cell>
        </row>
        <row r="1361">
          <cell r="C1361" t="str">
            <v>BACHARELADO EM CIÊNCIA E TECNOLOGIA</v>
          </cell>
        </row>
        <row r="1362">
          <cell r="C1362" t="str">
            <v>BACHARELADO EM CIÊNCIA E TECNOLOGIA</v>
          </cell>
        </row>
        <row r="1363">
          <cell r="C1363" t="str">
            <v>BACHARELADO EM CIÊNCIA E TECNOLOGIA</v>
          </cell>
        </row>
        <row r="1364">
          <cell r="C1364" t="str">
            <v>BACHARELADO EM CIÊNCIA E TECNOLOGIA</v>
          </cell>
        </row>
        <row r="1365">
          <cell r="C1365" t="str">
            <v>BACHARELADO EM CIÊNCIA E TECNOLOGIA</v>
          </cell>
        </row>
        <row r="1366">
          <cell r="C1366" t="str">
            <v>BACHARELADO EM CIÊNCIA E TECNOLOGIA</v>
          </cell>
        </row>
        <row r="1367">
          <cell r="C1367" t="str">
            <v>BACHARELADO EM CIÊNCIA E TECNOLOGIA</v>
          </cell>
        </row>
        <row r="1368">
          <cell r="C1368" t="str">
            <v>BACHARELADO EM CIÊNCIA E TECNOLOGIA</v>
          </cell>
        </row>
        <row r="1369">
          <cell r="C1369" t="str">
            <v>BACHARELADO EM CIÊNCIA E TECNOLOGIA</v>
          </cell>
        </row>
        <row r="1370">
          <cell r="C1370" t="str">
            <v>BACHARELADO EM CIÊNCIA E TECNOLOGIA</v>
          </cell>
        </row>
        <row r="1371">
          <cell r="C1371" t="str">
            <v>BACHARELADO EM CIÊNCIA E TECNOLOGIA</v>
          </cell>
        </row>
        <row r="1372">
          <cell r="C1372" t="str">
            <v>BACHARELADO EM CIÊNCIA E TECNOLOGIA</v>
          </cell>
        </row>
        <row r="1373">
          <cell r="C1373" t="str">
            <v>BACHARELADO EM CIÊNCIA E TECNOLOGIA</v>
          </cell>
        </row>
        <row r="1374">
          <cell r="C1374" t="str">
            <v>BACHARELADO EM CIÊNCIA E TECNOLOGIA</v>
          </cell>
        </row>
        <row r="1375">
          <cell r="C1375" t="str">
            <v>BACHARELADO EM CIÊNCIA E TECNOLOGIA</v>
          </cell>
        </row>
        <row r="1376">
          <cell r="C1376" t="str">
            <v>BACHARELADO EM CIÊNCIA E TECNOLOGIA</v>
          </cell>
        </row>
        <row r="1377">
          <cell r="C1377" t="str">
            <v>BACHARELADO EM CIÊNCIA E TECNOLOGIA</v>
          </cell>
        </row>
        <row r="1378">
          <cell r="C1378" t="str">
            <v>BACHARELADO EM CIÊNCIA E TECNOLOGIA</v>
          </cell>
        </row>
        <row r="1379">
          <cell r="C1379" t="str">
            <v>BACHARELADO EM CIÊNCIA E TECNOLOGIA</v>
          </cell>
        </row>
        <row r="1380">
          <cell r="C1380" t="str">
            <v>BACHARELADO EM CIÊNCIA E TECNOLOGIA</v>
          </cell>
        </row>
        <row r="1381">
          <cell r="C1381" t="str">
            <v>BACHARELADO EM CIÊNCIA E TECNOLOGIA</v>
          </cell>
        </row>
        <row r="1382">
          <cell r="C1382" t="str">
            <v>BACHARELADO EM CIÊNCIA E TECNOLOGIA</v>
          </cell>
        </row>
        <row r="1383">
          <cell r="C1383" t="str">
            <v>BACHARELADO EM CIÊNCIA E TECNOLOGIA</v>
          </cell>
        </row>
        <row r="1384">
          <cell r="C1384" t="str">
            <v>BACHARELADO EM CIÊNCIA E TECNOLOGIA</v>
          </cell>
        </row>
        <row r="1385">
          <cell r="C1385" t="str">
            <v>BACHARELADO EM CIÊNCIA E TECNOLOGIA</v>
          </cell>
        </row>
        <row r="1386">
          <cell r="C1386" t="str">
            <v>BACHARELADO EM CIÊNCIA E TECNOLOGIA</v>
          </cell>
        </row>
        <row r="1387">
          <cell r="C1387" t="str">
            <v>BACHARELADO EM CIÊNCIA E TECNOLOGIA</v>
          </cell>
        </row>
        <row r="1388">
          <cell r="C1388" t="str">
            <v>BACHARELADO EM CIÊNCIA E TECNOLOGIA</v>
          </cell>
        </row>
        <row r="1389">
          <cell r="C1389" t="str">
            <v>BACHARELADO EM CIÊNCIA E TECNOLOGIA</v>
          </cell>
        </row>
        <row r="1390">
          <cell r="C1390" t="str">
            <v>BACHARELADO EM CIÊNCIA E TECNOLOGIA</v>
          </cell>
        </row>
        <row r="1391">
          <cell r="C1391" t="str">
            <v>BACHARELADO EM CIÊNCIA E TECNOLOGIA</v>
          </cell>
        </row>
        <row r="1392">
          <cell r="C1392" t="str">
            <v>BACHARELADO EM CIÊNCIA E TECNOLOGIA</v>
          </cell>
        </row>
        <row r="1393">
          <cell r="C1393" t="str">
            <v>BACHARELADO EM CIÊNCIA E TECNOLOGIA</v>
          </cell>
        </row>
        <row r="1394">
          <cell r="C1394" t="str">
            <v>BACHARELADO EM CIÊNCIA E TECNOLOGIA</v>
          </cell>
        </row>
        <row r="1395">
          <cell r="C1395" t="str">
            <v>BACHARELADO EM CIÊNCIA E TECNOLOGIA</v>
          </cell>
        </row>
        <row r="1396">
          <cell r="C1396" t="str">
            <v>BACHARELADO EM CIÊNCIA E TECNOLOGIA</v>
          </cell>
        </row>
        <row r="1397">
          <cell r="C1397" t="str">
            <v>BACHARELADO EM CIÊNCIA E TECNOLOGIA</v>
          </cell>
        </row>
        <row r="1398">
          <cell r="C1398" t="str">
            <v>BACHARELADO EM CIÊNCIA E TECNOLOGIA</v>
          </cell>
        </row>
        <row r="1399">
          <cell r="C1399" t="str">
            <v>BACHARELADO EM CIÊNCIA E TECNOLOGIA</v>
          </cell>
        </row>
        <row r="1400">
          <cell r="C1400" t="str">
            <v>BACHARELADO EM CIÊNCIA E TECNOLOGIA</v>
          </cell>
        </row>
        <row r="1401">
          <cell r="C1401" t="str">
            <v>BACHARELADO EM CIÊNCIA E TECNOLOGIA</v>
          </cell>
        </row>
        <row r="1402">
          <cell r="C1402" t="str">
            <v>BACHARELADO EM CIÊNCIA E TECNOLOGIA</v>
          </cell>
        </row>
        <row r="1403">
          <cell r="B1403" t="str">
            <v>SIM</v>
          </cell>
          <cell r="C1403" t="str">
            <v>BACHARELADO EM CIÊNCIA E TECNOLOGIA</v>
          </cell>
        </row>
        <row r="1404">
          <cell r="B1404" t="str">
            <v>SIM</v>
          </cell>
          <cell r="C1404" t="str">
            <v>BACHARELADO EM CIÊNCIA E TECNOLOGIA</v>
          </cell>
        </row>
        <row r="1405">
          <cell r="C1405" t="str">
            <v>BACHARELADO EM CIÊNCIA E TECNOLOGIA</v>
          </cell>
        </row>
        <row r="1406">
          <cell r="C1406" t="str">
            <v>BACHARELADO EM CIÊNCIA E TECNOLOGIA</v>
          </cell>
        </row>
        <row r="1407">
          <cell r="C1407" t="str">
            <v>BACHARELADO EM CIÊNCIA E TECNOLOGIA</v>
          </cell>
        </row>
        <row r="1408">
          <cell r="C1408" t="str">
            <v>BACHARELADO EM CIÊNCIA E TECNOLOGIA</v>
          </cell>
        </row>
        <row r="1409">
          <cell r="C1409" t="str">
            <v>BACHARELADO EM CIÊNCIA E TECNOLOGIA</v>
          </cell>
        </row>
        <row r="1410">
          <cell r="C1410" t="str">
            <v>BACHARELADO EM CIÊNCIA E TECNOLOGIA</v>
          </cell>
        </row>
        <row r="1411">
          <cell r="C1411" t="str">
            <v>BACHARELADO EM CIÊNCIA E TECNOLOGIA</v>
          </cell>
        </row>
        <row r="1412">
          <cell r="C1412" t="str">
            <v>BACHARELADO EM CIÊNCIA E TECNOLOGIA</v>
          </cell>
        </row>
        <row r="1413">
          <cell r="C1413" t="str">
            <v>BACHARELADO EM CIÊNCIAS BIOLÓGICAS</v>
          </cell>
        </row>
        <row r="1414">
          <cell r="C1414" t="str">
            <v>BACHARELADO EM CIÊNCIAS BIOLÓGICAS</v>
          </cell>
        </row>
        <row r="1415">
          <cell r="C1415" t="str">
            <v>BACHARELADO EM CIÊNCIAS BIOLÓGICAS</v>
          </cell>
        </row>
        <row r="1416">
          <cell r="C1416" t="str">
            <v>BACHARELADO EM CIÊNCIAS BIOLÓGICAS</v>
          </cell>
        </row>
        <row r="1417">
          <cell r="C1417" t="str">
            <v>BACHARELADO EM CIÊNCIAS BIOLÓGICAS</v>
          </cell>
        </row>
        <row r="1418">
          <cell r="C1418" t="str">
            <v>BACHARELADO EM CIÊNCIAS BIOLÓGICAS</v>
          </cell>
        </row>
        <row r="1419">
          <cell r="C1419" t="str">
            <v>BACHARELADO EM CIÊNCIAS BIOLÓGICAS</v>
          </cell>
        </row>
        <row r="1420">
          <cell r="C1420" t="str">
            <v>BACHARELADO EM CIÊNCIAS BIOLÓGICAS</v>
          </cell>
        </row>
        <row r="1421">
          <cell r="C1421" t="str">
            <v>BACHARELADO EM CIÊNCIAS BIOLÓGICAS</v>
          </cell>
        </row>
        <row r="1422">
          <cell r="C1422" t="str">
            <v>BACHARELADO EM CIÊNCIAS BIOLÓGICAS</v>
          </cell>
        </row>
        <row r="1423">
          <cell r="C1423" t="str">
            <v>BACHARELADO EM CIÊNCIAS BIOLÓGICAS</v>
          </cell>
        </row>
        <row r="1424">
          <cell r="C1424" t="str">
            <v>BACHARELADO EM CIÊNCIAS BIOLÓGICAS</v>
          </cell>
        </row>
        <row r="1425">
          <cell r="C1425" t="str">
            <v>BACHARELADO EM CIÊNCIAS BIOLÓGICAS</v>
          </cell>
        </row>
        <row r="1426">
          <cell r="C1426" t="str">
            <v>BACHARELADO EM CIÊNCIAS BIOLÓGICAS</v>
          </cell>
        </row>
        <row r="1427">
          <cell r="C1427" t="str">
            <v>BACHARELADO EM CIÊNCIAS BIOLÓGICAS</v>
          </cell>
        </row>
        <row r="1428">
          <cell r="C1428" t="str">
            <v>BACHARELADO EM CIÊNCIAS BIOLÓGICAS</v>
          </cell>
        </row>
        <row r="1429">
          <cell r="C1429" t="str">
            <v>BACHARELADO EM CIÊNCIAS BIOLÓGICAS</v>
          </cell>
        </row>
        <row r="1430">
          <cell r="C1430" t="str">
            <v>BACHARELADO EM CIÊNCIAS BIOLÓGICAS</v>
          </cell>
        </row>
        <row r="1431">
          <cell r="C1431" t="str">
            <v>BACHARELADO EM CIÊNCIAS BIOLÓGICAS</v>
          </cell>
        </row>
        <row r="1432">
          <cell r="C1432" t="str">
            <v>BACHARELADO EM CIÊNCIAS BIOLÓGICAS</v>
          </cell>
        </row>
        <row r="1433">
          <cell r="C1433" t="str">
            <v>BACHARELADO EM CIÊNCIAS BIOLÓGICAS</v>
          </cell>
        </row>
        <row r="1434">
          <cell r="C1434" t="str">
            <v>BACHARELADO EM CIÊNCIAS BIOLÓGICAS</v>
          </cell>
        </row>
        <row r="1435">
          <cell r="C1435" t="str">
            <v>BACHARELADO EM CIÊNCIAS BIOLÓGICAS</v>
          </cell>
        </row>
        <row r="1436">
          <cell r="C1436" t="str">
            <v>BACHARELADO EM CIÊNCIAS BIOLÓGICAS</v>
          </cell>
        </row>
        <row r="1437">
          <cell r="C1437" t="str">
            <v>BACHARELADO EM CIÊNCIAS E HUMANIDADES</v>
          </cell>
        </row>
        <row r="1438">
          <cell r="C1438" t="str">
            <v>BACHARELADO EM CIÊNCIAS E HUMANIDADES</v>
          </cell>
        </row>
        <row r="1439">
          <cell r="C1439" t="str">
            <v>BACHARELADO EM CIÊNCIAS E HUMANIDADES</v>
          </cell>
        </row>
        <row r="1440">
          <cell r="C1440" t="str">
            <v>BACHARELADO EM CIÊNCIAS E HUMANIDADES</v>
          </cell>
        </row>
        <row r="1441">
          <cell r="C1441" t="str">
            <v>BACHARELADO EM CIÊNCIAS E HUMANIDADES</v>
          </cell>
        </row>
        <row r="1442">
          <cell r="C1442" t="str">
            <v>BACHARELADO EM CIÊNCIAS E HUMANIDADES</v>
          </cell>
        </row>
        <row r="1443">
          <cell r="C1443" t="str">
            <v>BACHARELADO EM CIÊNCIAS E HUMANIDADES</v>
          </cell>
        </row>
        <row r="1444">
          <cell r="C1444" t="str">
            <v>BACHARELADO EM CIÊNCIAS E HUMANIDADES</v>
          </cell>
        </row>
        <row r="1445">
          <cell r="C1445" t="str">
            <v>BACHARELADO EM CIÊNCIAS E HUMANIDADES</v>
          </cell>
        </row>
        <row r="1446">
          <cell r="C1446" t="str">
            <v>BACHARELADO EM CIÊNCIAS E HUMANIDADES</v>
          </cell>
        </row>
        <row r="1447">
          <cell r="C1447" t="str">
            <v>BACHARELADO EM CIÊNCIAS E HUMANIDADES</v>
          </cell>
        </row>
        <row r="1448">
          <cell r="C1448" t="str">
            <v>BACHARELADO EM CIÊNCIAS E HUMANIDADES</v>
          </cell>
        </row>
        <row r="1449">
          <cell r="C1449" t="str">
            <v>BACHARELADO EM CIÊNCIAS E HUMANIDADES</v>
          </cell>
        </row>
        <row r="1450">
          <cell r="C1450" t="str">
            <v>BACHARELADO EM CIÊNCIAS E HUMANIDADES</v>
          </cell>
        </row>
        <row r="1451">
          <cell r="C1451" t="str">
            <v>BACHARELADO EM CIÊNCIAS E HUMANIDADES</v>
          </cell>
        </row>
        <row r="1452">
          <cell r="C1452" t="str">
            <v>BACHARELADO EM CIÊNCIAS E HUMANIDADES</v>
          </cell>
        </row>
        <row r="1453">
          <cell r="C1453" t="str">
            <v>BACHARELADO EM CIÊNCIAS E HUMANIDADES</v>
          </cell>
        </row>
        <row r="1454">
          <cell r="C1454" t="str">
            <v>BACHARELADO EM CIÊNCIAS E HUMANIDADES</v>
          </cell>
        </row>
        <row r="1455">
          <cell r="C1455" t="str">
            <v>BACHARELADO EM CIÊNCIAS E HUMANIDADES</v>
          </cell>
        </row>
        <row r="1456">
          <cell r="C1456" t="str">
            <v>BACHARELADO EM CIÊNCIAS E HUMANIDADES</v>
          </cell>
        </row>
        <row r="1457">
          <cell r="C1457" t="str">
            <v>BACHARELADO EM CIÊNCIAS E HUMANIDADES</v>
          </cell>
        </row>
        <row r="1458">
          <cell r="C1458" t="str">
            <v>BACHARELADO EM CIÊNCIAS E HUMANIDADES</v>
          </cell>
        </row>
        <row r="1459">
          <cell r="C1459" t="str">
            <v>BACHARELADO EM CIÊNCIAS E HUMANIDADES</v>
          </cell>
        </row>
        <row r="1460">
          <cell r="C1460" t="str">
            <v>BACHARELADO EM CIÊNCIAS E HUMANIDADES</v>
          </cell>
        </row>
        <row r="1461">
          <cell r="C1461" t="str">
            <v>BACHARELADO EM CIÊNCIAS E HUMANIDADES</v>
          </cell>
        </row>
        <row r="1462">
          <cell r="C1462" t="str">
            <v>BACHARELADO EM CIÊNCIAS E HUMANIDADES</v>
          </cell>
        </row>
        <row r="1463">
          <cell r="C1463" t="str">
            <v>BACHARELADO EM CIÊNCIAS E HUMANIDADES</v>
          </cell>
        </row>
        <row r="1464">
          <cell r="C1464" t="str">
            <v>BACHARELADO EM CIÊNCIAS E HUMANIDADES</v>
          </cell>
        </row>
        <row r="1465">
          <cell r="B1465" t="str">
            <v>SIM</v>
          </cell>
          <cell r="C1465" t="str">
            <v>BACHARELADO EM CIÊNCIAS ECONÔMICAS</v>
          </cell>
        </row>
        <row r="1466">
          <cell r="B1466" t="str">
            <v>SIM</v>
          </cell>
          <cell r="C1466" t="str">
            <v>BACHARELADO EM CIÊNCIAS ECONÔMICAS</v>
          </cell>
        </row>
        <row r="1467">
          <cell r="B1467" t="str">
            <v>SIM</v>
          </cell>
          <cell r="C1467" t="str">
            <v>BACHARELADO EM CIÊNCIAS ECONÔMICAS</v>
          </cell>
        </row>
        <row r="1468">
          <cell r="B1468" t="str">
            <v>SIM</v>
          </cell>
          <cell r="C1468" t="str">
            <v>BACHARELADO EM CIÊNCIAS ECONÔMICAS</v>
          </cell>
        </row>
        <row r="1469">
          <cell r="B1469" t="str">
            <v>SIM</v>
          </cell>
          <cell r="C1469" t="str">
            <v>BACHARELADO EM CIÊNCIAS ECONÔMICAS</v>
          </cell>
        </row>
        <row r="1470">
          <cell r="B1470" t="str">
            <v>SIM</v>
          </cell>
          <cell r="C1470" t="str">
            <v>BACHARELADO EM CIÊNCIAS ECONÔMICAS</v>
          </cell>
        </row>
        <row r="1471">
          <cell r="B1471" t="str">
            <v>SIM</v>
          </cell>
          <cell r="C1471" t="str">
            <v>BACHARELADO EM CIÊNCIAS ECONÔMICAS</v>
          </cell>
        </row>
        <row r="1472">
          <cell r="B1472" t="str">
            <v>SIM</v>
          </cell>
          <cell r="C1472" t="str">
            <v>BACHARELADO EM CIÊNCIAS ECONÔMICAS</v>
          </cell>
        </row>
        <row r="1473">
          <cell r="B1473" t="str">
            <v>SIM</v>
          </cell>
          <cell r="C1473" t="str">
            <v>BACHARELADO EM CIÊNCIAS ECONÔMICAS</v>
          </cell>
        </row>
        <row r="1474">
          <cell r="C1474" t="str">
            <v>BACHARELADO EM CIÊNCIAS ECONÔMICAS</v>
          </cell>
        </row>
        <row r="1475">
          <cell r="C1475" t="str">
            <v>BACHARELADO EM CIÊNCIAS ECONÔMICAS</v>
          </cell>
        </row>
        <row r="1476">
          <cell r="C1476" t="str">
            <v>BACHARELADO EM CIÊNCIAS ECONÔMICAS</v>
          </cell>
        </row>
        <row r="1477">
          <cell r="B1477" t="str">
            <v>SIM</v>
          </cell>
          <cell r="C1477" t="str">
            <v>BACHARELADO EM CIÊNCIAS ECONÔMICAS</v>
          </cell>
        </row>
        <row r="1478">
          <cell r="B1478" t="str">
            <v>SIM</v>
          </cell>
          <cell r="C1478" t="str">
            <v>BACHARELADO EM CIÊNCIAS ECONÔMICAS</v>
          </cell>
        </row>
        <row r="1479">
          <cell r="B1479" t="str">
            <v>SIM</v>
          </cell>
          <cell r="C1479" t="str">
            <v>BACHARELADO EM CIÊNCIAS ECONÔMICAS</v>
          </cell>
        </row>
        <row r="1480">
          <cell r="B1480" t="str">
            <v>SIM</v>
          </cell>
          <cell r="C1480" t="str">
            <v>BACHARELADO EM CIÊNCIAS ECONÔMICAS</v>
          </cell>
        </row>
        <row r="1481">
          <cell r="C1481" t="str">
            <v>BACHARELADO EM FILOSOFIA</v>
          </cell>
        </row>
        <row r="1482">
          <cell r="C1482" t="str">
            <v>BACHARELADO EM FILOSOFIA</v>
          </cell>
        </row>
        <row r="1483">
          <cell r="C1483" t="str">
            <v>BACHARELADO EM FILOSOFIA</v>
          </cell>
        </row>
        <row r="1484">
          <cell r="C1484" t="str">
            <v>BACHARELADO EM FILOSOFIA</v>
          </cell>
        </row>
        <row r="1485">
          <cell r="C1485" t="str">
            <v>BACHARELADO EM FILOSOFIA</v>
          </cell>
        </row>
        <row r="1486">
          <cell r="C1486" t="str">
            <v>BACHARELADO EM FILOSOFIA</v>
          </cell>
        </row>
        <row r="1487">
          <cell r="C1487" t="str">
            <v>BACHARELADO EM FILOSOFIA</v>
          </cell>
        </row>
        <row r="1488">
          <cell r="C1488" t="str">
            <v>BACHARELADO EM FILOSOFIA</v>
          </cell>
        </row>
        <row r="1489">
          <cell r="C1489" t="str">
            <v>BACHARELADO EM FILOSOFIA</v>
          </cell>
        </row>
        <row r="1490">
          <cell r="C1490" t="str">
            <v>BACHARELADO EM FILOSOFIA</v>
          </cell>
        </row>
        <row r="1491">
          <cell r="C1491" t="str">
            <v>BACHARELADO EM FILOSOFIA</v>
          </cell>
        </row>
        <row r="1492">
          <cell r="C1492" t="str">
            <v>BACHARELADO EM FILOSOFIA</v>
          </cell>
        </row>
        <row r="1493">
          <cell r="C1493" t="str">
            <v>BACHARELADO EM FILOSOFIA</v>
          </cell>
        </row>
        <row r="1494">
          <cell r="C1494" t="str">
            <v>BACHARELADO EM FILOSOFIA</v>
          </cell>
        </row>
        <row r="1495">
          <cell r="C1495" t="str">
            <v>BACHARELADO EM FILOSOFIA</v>
          </cell>
        </row>
        <row r="1496">
          <cell r="C1496" t="str">
            <v>BACHARELADO EM FILOSOFIA</v>
          </cell>
        </row>
        <row r="1497">
          <cell r="C1497" t="str">
            <v>BACHARELADO EM FILOSOFIA</v>
          </cell>
        </row>
        <row r="1498">
          <cell r="C1498" t="str">
            <v>BACHARELADO EM FILOSOFIA</v>
          </cell>
        </row>
        <row r="1499">
          <cell r="C1499" t="str">
            <v>BACHARELADO EM FILOSOFIA</v>
          </cell>
        </row>
        <row r="1500">
          <cell r="C1500" t="str">
            <v>BACHARELADO EM FILOSOFIA</v>
          </cell>
        </row>
        <row r="1501">
          <cell r="C1501" t="str">
            <v>BACHARELADO EM FILOSOFIA</v>
          </cell>
        </row>
        <row r="1502">
          <cell r="C1502" t="str">
            <v>BACHARELADO EM FILOSOFIA</v>
          </cell>
        </row>
        <row r="1503">
          <cell r="C1503" t="str">
            <v>BACHARELADO EM FILOSOFIA</v>
          </cell>
        </row>
        <row r="1504">
          <cell r="C1504" t="str">
            <v>BACHARELADO EM FILOSOFIA</v>
          </cell>
        </row>
        <row r="1505">
          <cell r="C1505" t="str">
            <v>BACHARELADO EM FÍSICA</v>
          </cell>
        </row>
        <row r="1506">
          <cell r="C1506" t="str">
            <v>BACHARELADO EM FÍSICA</v>
          </cell>
        </row>
        <row r="1507">
          <cell r="C1507" t="str">
            <v>BACHARELADO EM FÍSICA</v>
          </cell>
        </row>
        <row r="1508">
          <cell r="C1508" t="str">
            <v>BACHARELADO EM FÍSICA</v>
          </cell>
        </row>
        <row r="1509">
          <cell r="C1509" t="str">
            <v>BACHARELADO EM FÍSICA</v>
          </cell>
        </row>
        <row r="1510">
          <cell r="C1510" t="str">
            <v>BACHARELADO EM FÍSICA</v>
          </cell>
        </row>
        <row r="1511">
          <cell r="C1511" t="str">
            <v>BACHARELADO EM FÍSICA</v>
          </cell>
        </row>
        <row r="1512">
          <cell r="C1512" t="str">
            <v>BACHARELADO EM FÍSICA</v>
          </cell>
        </row>
        <row r="1513">
          <cell r="C1513" t="str">
            <v>BACHARELADO EM FÍSICA</v>
          </cell>
        </row>
        <row r="1514">
          <cell r="C1514" t="str">
            <v>BACHARELADO EM FÍSICA</v>
          </cell>
        </row>
        <row r="1515">
          <cell r="C1515" t="str">
            <v>BACHARELADO EM FÍSICA</v>
          </cell>
        </row>
        <row r="1516">
          <cell r="C1516" t="str">
            <v>BACHARELADO EM FÍSICA</v>
          </cell>
        </row>
        <row r="1517">
          <cell r="C1517" t="str">
            <v>BACHARELADO EM FÍSICA</v>
          </cell>
        </row>
        <row r="1518">
          <cell r="C1518" t="str">
            <v>BACHARELADO EM FÍSICA</v>
          </cell>
        </row>
        <row r="1519">
          <cell r="C1519" t="str">
            <v>BACHARELADO EM FÍSICA</v>
          </cell>
        </row>
        <row r="1520">
          <cell r="C1520" t="str">
            <v>BACHARELADO EM FÍSICA</v>
          </cell>
        </row>
        <row r="1521">
          <cell r="C1521" t="str">
            <v>BACHARELADO EM FÍSICA</v>
          </cell>
        </row>
        <row r="1522">
          <cell r="C1522" t="str">
            <v>BACHARELADO EM FÍSICA</v>
          </cell>
        </row>
        <row r="1523">
          <cell r="C1523" t="str">
            <v>BACHARELADO EM FÍSICA</v>
          </cell>
        </row>
        <row r="1524">
          <cell r="C1524" t="str">
            <v>BACHARELADO EM FÍSICA</v>
          </cell>
        </row>
        <row r="1525">
          <cell r="C1525" t="str">
            <v>BACHARELADO EM FÍSICA</v>
          </cell>
        </row>
        <row r="1526">
          <cell r="C1526" t="str">
            <v>BACHARELADO EM FÍSICA</v>
          </cell>
        </row>
        <row r="1527">
          <cell r="C1527" t="str">
            <v>BACHARELADO EM FÍSICA</v>
          </cell>
        </row>
        <row r="1528">
          <cell r="C1528" t="str">
            <v>BACHARELADO EM FÍSICA</v>
          </cell>
        </row>
        <row r="1529">
          <cell r="C1529" t="str">
            <v>BACHARELADO EM FÍSICA</v>
          </cell>
        </row>
        <row r="1530">
          <cell r="C1530" t="str">
            <v>BACHARELADO EM FÍSICA</v>
          </cell>
        </row>
        <row r="1531">
          <cell r="C1531" t="str">
            <v>BACHARELADO EM FÍSICA</v>
          </cell>
        </row>
        <row r="1532">
          <cell r="C1532" t="str">
            <v>BACHARELADO EM FÍSICA</v>
          </cell>
        </row>
        <row r="1533">
          <cell r="C1533" t="str">
            <v>BACHARELADO EM FÍSICA</v>
          </cell>
        </row>
        <row r="1534">
          <cell r="C1534" t="str">
            <v>BACHARELADO EM FÍSICA</v>
          </cell>
        </row>
        <row r="1535">
          <cell r="C1535" t="str">
            <v>BACHARELADO EM FÍSICA</v>
          </cell>
        </row>
        <row r="1536">
          <cell r="C1536" t="str">
            <v>BACHARELADO EM FÍSICA</v>
          </cell>
        </row>
        <row r="1537">
          <cell r="C1537" t="str">
            <v>BACHARELADO EM FÍSICA</v>
          </cell>
        </row>
        <row r="1538">
          <cell r="C1538" t="str">
            <v>BACHARELADO EM FÍSICA</v>
          </cell>
        </row>
        <row r="1539">
          <cell r="C1539" t="str">
            <v>BACHARELADO EM MATEMÁTICA</v>
          </cell>
        </row>
        <row r="1540">
          <cell r="C1540" t="str">
            <v>BACHARELADO EM MATEMÁTICA</v>
          </cell>
        </row>
        <row r="1541">
          <cell r="C1541" t="str">
            <v>BACHARELADO EM MATEMÁTICA</v>
          </cell>
        </row>
        <row r="1542">
          <cell r="C1542" t="str">
            <v>BACHARELADO EM MATEMÁTICA</v>
          </cell>
        </row>
        <row r="1543">
          <cell r="C1543" t="str">
            <v>BACHARELADO EM MATEMÁTICA</v>
          </cell>
        </row>
        <row r="1544">
          <cell r="C1544" t="str">
            <v>BACHARELADO EM MATEMÁTICA</v>
          </cell>
        </row>
        <row r="1545">
          <cell r="C1545" t="str">
            <v>BACHARELADO EM MATEMÁTICA</v>
          </cell>
        </row>
        <row r="1546">
          <cell r="C1546" t="str">
            <v>BACHARELADO EM MATEMÁTICA</v>
          </cell>
        </row>
        <row r="1547">
          <cell r="C1547" t="str">
            <v>BACHARELADO EM MATEMÁTICA</v>
          </cell>
        </row>
        <row r="1548">
          <cell r="C1548" t="str">
            <v>BACHARELADO EM MATEMÁTICA</v>
          </cell>
        </row>
        <row r="1549">
          <cell r="C1549" t="str">
            <v>BACHARELADO EM MATEMÁTICA</v>
          </cell>
        </row>
        <row r="1550">
          <cell r="C1550" t="str">
            <v>BACHARELADO EM MATEMÁTICA</v>
          </cell>
        </row>
        <row r="1551">
          <cell r="C1551" t="str">
            <v>BACHARELADO EM MATEMÁTICA</v>
          </cell>
        </row>
        <row r="1552">
          <cell r="C1552" t="str">
            <v>BACHARELADO EM MATEMÁTICA</v>
          </cell>
        </row>
        <row r="1553">
          <cell r="C1553" t="str">
            <v>BACHARELADO EM MATEMÁTICA</v>
          </cell>
        </row>
        <row r="1554">
          <cell r="C1554" t="str">
            <v>BACHARELADO EM MATEMÁTICA</v>
          </cell>
        </row>
        <row r="1555">
          <cell r="C1555" t="str">
            <v>BACHARELADO EM MATEMÁTICA</v>
          </cell>
        </row>
        <row r="1556">
          <cell r="C1556" t="str">
            <v>BACHARELADO EM MATEMÁTICA</v>
          </cell>
        </row>
        <row r="1557">
          <cell r="C1557" t="str">
            <v>BACHARELADO EM MATEMÁTICA</v>
          </cell>
        </row>
        <row r="1558">
          <cell r="C1558" t="str">
            <v>BACHARELADO EM MATEMÁTICA</v>
          </cell>
        </row>
        <row r="1559">
          <cell r="C1559" t="str">
            <v>BACHARELADO EM MATEMÁTICA</v>
          </cell>
        </row>
        <row r="1560">
          <cell r="C1560" t="str">
            <v>BACHARELADO EM MATEMÁTICA</v>
          </cell>
        </row>
        <row r="1561">
          <cell r="C1561" t="str">
            <v>BACHARELADO EM MATEMÁTICA</v>
          </cell>
        </row>
        <row r="1562">
          <cell r="C1562" t="str">
            <v>BACHARELADO EM NEUROCIÊNCIA</v>
          </cell>
        </row>
        <row r="1563">
          <cell r="C1563" t="str">
            <v>BACHARELADO EM NEUROCIÊNCIA</v>
          </cell>
        </row>
        <row r="1564">
          <cell r="C1564" t="str">
            <v>BACHARELADO EM NEUROCIÊNCIA</v>
          </cell>
        </row>
        <row r="1565">
          <cell r="C1565" t="str">
            <v>BACHARELADO EM NEUROCIÊNCIA</v>
          </cell>
        </row>
        <row r="1566">
          <cell r="C1566" t="str">
            <v>BACHARELADO EM NEUROCIÊNCIA</v>
          </cell>
        </row>
        <row r="1567">
          <cell r="C1567" t="str">
            <v>BACHARELADO EM NEUROCIÊNCIA</v>
          </cell>
        </row>
        <row r="1568">
          <cell r="C1568" t="str">
            <v>BACHARELADO EM NEUROCIÊNCIA</v>
          </cell>
        </row>
        <row r="1569">
          <cell r="C1569" t="str">
            <v>BACHARELADO EM NEUROCIÊNCIA</v>
          </cell>
        </row>
        <row r="1570">
          <cell r="C1570" t="str">
            <v>BACHARELADO EM NEUROCIÊNCIA</v>
          </cell>
        </row>
        <row r="1571">
          <cell r="C1571" t="str">
            <v>BACHARELADO EM NEUROCIÊNCIA</v>
          </cell>
        </row>
        <row r="1572">
          <cell r="C1572" t="str">
            <v>BACHARELADO EM NEUROCIÊNCIA</v>
          </cell>
        </row>
        <row r="1573">
          <cell r="C1573" t="str">
            <v>BACHARELADO EM NEUROCIÊNCIA</v>
          </cell>
        </row>
        <row r="1574">
          <cell r="C1574" t="str">
            <v>BACHARELADO EM NEUROCIÊNCIA</v>
          </cell>
        </row>
        <row r="1575">
          <cell r="C1575" t="str">
            <v>BACHARELADO EM NEUROCIÊNCIA</v>
          </cell>
        </row>
        <row r="1576">
          <cell r="C1576" t="str">
            <v>BACHARELADO EM NEUROCIÊNCIA</v>
          </cell>
        </row>
        <row r="1577">
          <cell r="C1577" t="str">
            <v>BACHARELADO EM NEUROCIÊNCIA</v>
          </cell>
        </row>
        <row r="1578">
          <cell r="C1578" t="str">
            <v>BACHARELADO EM NEUROCIÊNCIA</v>
          </cell>
        </row>
        <row r="1579">
          <cell r="C1579" t="str">
            <v>BACHARELADO EM NEUROCIÊNCIA</v>
          </cell>
        </row>
        <row r="1580">
          <cell r="C1580" t="str">
            <v>BACHARELADO EM NEUROCIÊNCIA</v>
          </cell>
        </row>
        <row r="1581">
          <cell r="C1581" t="str">
            <v>BACHARELADO EM NEUROCIÊNCIA</v>
          </cell>
        </row>
        <row r="1582">
          <cell r="B1582" t="str">
            <v>SIM</v>
          </cell>
          <cell r="C1582" t="str">
            <v>BACHARELADO EM PLANEJAMENTO TERRITORIAL</v>
          </cell>
        </row>
        <row r="1583">
          <cell r="B1583" t="str">
            <v>SIM</v>
          </cell>
          <cell r="C1583" t="str">
            <v>BACHARELADO EM PLANEJAMENTO TERRITORIAL</v>
          </cell>
        </row>
        <row r="1584">
          <cell r="B1584" t="str">
            <v>SIM</v>
          </cell>
          <cell r="C1584" t="str">
            <v>BACHARELADO EM PLANEJAMENTO TERRITORIAL</v>
          </cell>
        </row>
        <row r="1585">
          <cell r="B1585" t="str">
            <v>SIM</v>
          </cell>
          <cell r="C1585" t="str">
            <v>BACHARELADO EM POLÍTICAS PÚBLICAS</v>
          </cell>
        </row>
        <row r="1586">
          <cell r="B1586" t="str">
            <v>SIM</v>
          </cell>
          <cell r="C1586" t="str">
            <v>BACHARELADO EM POLÍTICAS PÚBLICAS</v>
          </cell>
        </row>
        <row r="1587">
          <cell r="B1587" t="str">
            <v>SIM</v>
          </cell>
          <cell r="C1587" t="str">
            <v>BACHARELADO EM POLÍTICAS PÚBLICAS</v>
          </cell>
        </row>
        <row r="1588">
          <cell r="B1588" t="str">
            <v>SIM</v>
          </cell>
          <cell r="C1588" t="str">
            <v>BACHARELADO EM POLÍTICAS PÚBLICAS</v>
          </cell>
        </row>
        <row r="1589">
          <cell r="B1589" t="str">
            <v>SIM</v>
          </cell>
          <cell r="C1589" t="str">
            <v>BACHARELADO EM POLÍTICAS PÚBLICAS</v>
          </cell>
        </row>
        <row r="1590">
          <cell r="C1590" t="str">
            <v>BACHARELADO EM QUÍMICA</v>
          </cell>
        </row>
        <row r="1591">
          <cell r="C1591" t="str">
            <v>BACHARELADO EM QUÍMICA</v>
          </cell>
        </row>
        <row r="1592">
          <cell r="C1592" t="str">
            <v>BACHARELADO EM QUÍMICA</v>
          </cell>
        </row>
        <row r="1593">
          <cell r="C1593" t="str">
            <v>BACHARELADO EM QUÍMICA</v>
          </cell>
        </row>
        <row r="1594">
          <cell r="C1594" t="str">
            <v>BACHARELADO EM QUÍMICA</v>
          </cell>
        </row>
        <row r="1595">
          <cell r="C1595" t="str">
            <v>BACHARELADO EM QUÍMICA</v>
          </cell>
        </row>
        <row r="1596">
          <cell r="C1596" t="str">
            <v>BACHARELADO EM QUÍMICA</v>
          </cell>
        </row>
        <row r="1597">
          <cell r="C1597" t="str">
            <v>BACHARELADO EM QUÍMICA</v>
          </cell>
        </row>
        <row r="1598">
          <cell r="C1598" t="str">
            <v>BACHARELADO EM QUÍMICA</v>
          </cell>
        </row>
        <row r="1599">
          <cell r="C1599" t="str">
            <v>BACHARELADO EM QUÍMICA</v>
          </cell>
        </row>
        <row r="1600">
          <cell r="C1600" t="str">
            <v>BACHARELADO EM QUÍMICA</v>
          </cell>
        </row>
        <row r="1601">
          <cell r="C1601" t="str">
            <v>BACHARELADO EM QUÍMICA</v>
          </cell>
        </row>
        <row r="1602">
          <cell r="C1602" t="str">
            <v>BACHARELADO EM QUÍMICA</v>
          </cell>
        </row>
        <row r="1603">
          <cell r="C1603" t="str">
            <v>BACHARELADO EM QUÍMICA</v>
          </cell>
        </row>
        <row r="1604">
          <cell r="C1604" t="str">
            <v>BACHARELADO EM QUÍMICA</v>
          </cell>
        </row>
        <row r="1605">
          <cell r="C1605" t="str">
            <v>BACHARELADO EM QUÍMICA</v>
          </cell>
        </row>
        <row r="1606">
          <cell r="C1606" t="str">
            <v>BACHARELADO EM QUÍMICA</v>
          </cell>
        </row>
        <row r="1607">
          <cell r="C1607" t="str">
            <v>BACHARELADO EM QUÍMICA</v>
          </cell>
        </row>
        <row r="1608">
          <cell r="C1608" t="str">
            <v>BACHARELADO EM QUÍMICA</v>
          </cell>
        </row>
        <row r="1609">
          <cell r="C1609" t="str">
            <v>BACHARELADO EM QUÍMICA</v>
          </cell>
        </row>
        <row r="1610">
          <cell r="C1610" t="str">
            <v>BACHARELADO EM QUÍMICA</v>
          </cell>
        </row>
        <row r="1611">
          <cell r="C1611" t="str">
            <v>BACHARELADO EM QUÍMICA</v>
          </cell>
        </row>
        <row r="1612">
          <cell r="C1612" t="str">
            <v>BACHARELADO EM QUÍMICA</v>
          </cell>
        </row>
        <row r="1613">
          <cell r="B1613" t="str">
            <v>SIM</v>
          </cell>
          <cell r="C1613" t="str">
            <v>BACHARELADO EM RELAÇÕES INTERNACIONAIS</v>
          </cell>
        </row>
        <row r="1614">
          <cell r="B1614" t="str">
            <v>SIM</v>
          </cell>
          <cell r="C1614" t="str">
            <v>BACHARELADO EM RELAÇÕES INTERNACIONAIS</v>
          </cell>
        </row>
        <row r="1615">
          <cell r="B1615" t="str">
            <v>SIM</v>
          </cell>
          <cell r="C1615" t="str">
            <v>BACHARELADO EM RELAÇÕES INTERNACIONAIS</v>
          </cell>
        </row>
        <row r="1616">
          <cell r="B1616" t="str">
            <v>SIM</v>
          </cell>
          <cell r="C1616" t="str">
            <v>BACHARELADO EM RELAÇÕES INTERNACIONAIS</v>
          </cell>
        </row>
        <row r="1617">
          <cell r="B1617" t="str">
            <v>SIM</v>
          </cell>
          <cell r="C1617" t="str">
            <v>BACHARELADO EM RELAÇÕES INTERNACIONAIS</v>
          </cell>
        </row>
        <row r="1618">
          <cell r="B1618" t="str">
            <v>SIM</v>
          </cell>
          <cell r="C1618" t="str">
            <v>BACHARELADO EM RELAÇÕES INTERNACIONAIS</v>
          </cell>
        </row>
        <row r="1619">
          <cell r="B1619" t="str">
            <v>SIM</v>
          </cell>
          <cell r="C1619" t="str">
            <v>BACHARELADO EM RELAÇÕES INTERNACIONAIS</v>
          </cell>
        </row>
        <row r="1620">
          <cell r="B1620" t="str">
            <v>SIM</v>
          </cell>
          <cell r="C1620" t="str">
            <v>BACHARELADO EM RELAÇÕES INTERNACIONAIS</v>
          </cell>
        </row>
        <row r="1621">
          <cell r="B1621" t="str">
            <v>SIM</v>
          </cell>
          <cell r="C1621" t="str">
            <v>BACHARELADO EM RELAÇÕES INTERNACIONAIS</v>
          </cell>
        </row>
        <row r="1622">
          <cell r="B1622" t="str">
            <v>SIM</v>
          </cell>
          <cell r="C1622" t="str">
            <v>BACHARELADO EM RELAÇÕES INTERNACIONAIS</v>
          </cell>
        </row>
        <row r="1623">
          <cell r="B1623" t="str">
            <v>SIM</v>
          </cell>
          <cell r="C1623" t="str">
            <v>BACHARELADO EM RELAÇÕES INTERNACIONAIS</v>
          </cell>
        </row>
        <row r="1624">
          <cell r="B1624" t="str">
            <v>SIM</v>
          </cell>
          <cell r="C1624" t="str">
            <v>BACHARELADO EM RELAÇÕES INTERNACIONAIS</v>
          </cell>
        </row>
        <row r="1625">
          <cell r="B1625" t="str">
            <v>SIM</v>
          </cell>
          <cell r="C1625" t="str">
            <v>BACHARELADO EM RELAÇÕES INTERNACIONAIS</v>
          </cell>
        </row>
        <row r="1626">
          <cell r="B1626" t="str">
            <v>SIM</v>
          </cell>
          <cell r="C1626" t="str">
            <v>BACHARELADO EM RELAÇÕES INTERNACIONAIS</v>
          </cell>
        </row>
        <row r="1627">
          <cell r="B1627" t="str">
            <v>SIM</v>
          </cell>
          <cell r="C1627" t="str">
            <v>BACHARELADO EM RELAÇÕES INTERNACIONAIS</v>
          </cell>
        </row>
        <row r="1628">
          <cell r="B1628" t="str">
            <v>SIM</v>
          </cell>
          <cell r="C1628" t="str">
            <v>BACHARELADO EM RELAÇÕES INTERNACIONAIS</v>
          </cell>
        </row>
        <row r="1629">
          <cell r="B1629" t="str">
            <v>SIM</v>
          </cell>
          <cell r="C1629" t="str">
            <v>BACHARELADO EM RELAÇÕES INTERNACIONAIS</v>
          </cell>
        </row>
        <row r="1630">
          <cell r="B1630" t="str">
            <v>SIM</v>
          </cell>
          <cell r="C1630" t="str">
            <v>BACHARELADO EM RELAÇÕES INTERNACIONAIS</v>
          </cell>
        </row>
        <row r="1631">
          <cell r="B1631" t="str">
            <v>SIM</v>
          </cell>
          <cell r="C1631" t="str">
            <v>BACHARELADO EM RELAÇÕES INTERNACIONAIS</v>
          </cell>
        </row>
        <row r="1632">
          <cell r="C1632" t="str">
            <v>ENGENHARIA AEROESPACIAL</v>
          </cell>
        </row>
        <row r="1633">
          <cell r="C1633" t="str">
            <v>ENGENHARIA AEROESPACIAL</v>
          </cell>
        </row>
        <row r="1634">
          <cell r="C1634" t="str">
            <v>ENGENHARIA AEROESPACIAL</v>
          </cell>
        </row>
        <row r="1635">
          <cell r="C1635" t="str">
            <v>ENGENHARIA AEROESPACIAL</v>
          </cell>
        </row>
        <row r="1636">
          <cell r="C1636" t="str">
            <v>ENGENHARIA AEROESPACIAL</v>
          </cell>
        </row>
        <row r="1637">
          <cell r="C1637" t="str">
            <v>ENGENHARIA AEROESPACIAL</v>
          </cell>
        </row>
        <row r="1638">
          <cell r="B1638" t="str">
            <v>SIM</v>
          </cell>
          <cell r="C1638" t="str">
            <v>ENGENHARIA AEROESPACIAL</v>
          </cell>
        </row>
        <row r="1639">
          <cell r="C1639" t="str">
            <v>ENGENHARIA AEROESPACIAL</v>
          </cell>
        </row>
        <row r="1640">
          <cell r="C1640" t="str">
            <v>ENGENHARIA AEROESPACIAL</v>
          </cell>
        </row>
        <row r="1641">
          <cell r="C1641" t="str">
            <v>ENGENHARIA AEROESPACIAL</v>
          </cell>
        </row>
        <row r="1642">
          <cell r="B1642" t="str">
            <v>SIM</v>
          </cell>
          <cell r="C1642" t="str">
            <v>ENGENHARIA AEROESPACIAL</v>
          </cell>
        </row>
        <row r="1643">
          <cell r="C1643" t="str">
            <v>ENGENHARIA AEROESPACIAL</v>
          </cell>
        </row>
        <row r="1644">
          <cell r="C1644" t="str">
            <v>ENGENHARIA AEROESPACIAL</v>
          </cell>
        </row>
        <row r="1645">
          <cell r="C1645" t="str">
            <v>ENGENHARIA AEROESPACIAL</v>
          </cell>
        </row>
        <row r="1646">
          <cell r="B1646" t="str">
            <v>SIM</v>
          </cell>
          <cell r="C1646" t="str">
            <v>ENGENHARIA AEROESPACIAL</v>
          </cell>
        </row>
        <row r="1647">
          <cell r="C1647" t="str">
            <v>ENGENHARIA AEROESPACIAL</v>
          </cell>
        </row>
        <row r="1648">
          <cell r="C1648" t="str">
            <v>ENGENHARIA AEROESPACIAL</v>
          </cell>
        </row>
        <row r="1649">
          <cell r="C1649" t="str">
            <v>ENGENHARIA AEROESPACIAL</v>
          </cell>
        </row>
        <row r="1650">
          <cell r="C1650" t="str">
            <v>ENGENHARIA AEROESPACIAL</v>
          </cell>
        </row>
        <row r="1651">
          <cell r="C1651" t="str">
            <v>ENGENHARIA AEROESPACIAL</v>
          </cell>
        </row>
        <row r="1652">
          <cell r="C1652" t="str">
            <v>ENGENHARIA AEROESPACIAL</v>
          </cell>
        </row>
        <row r="1653">
          <cell r="C1653" t="str">
            <v>ENGENHARIA AEROESPACIAL</v>
          </cell>
        </row>
        <row r="1654">
          <cell r="C1654" t="str">
            <v>ENGENHARIA AEROESPACIAL</v>
          </cell>
        </row>
        <row r="1655">
          <cell r="B1655" t="str">
            <v>SIM</v>
          </cell>
          <cell r="C1655" t="str">
            <v>ENGENHARIA AEROESPACIAL</v>
          </cell>
        </row>
        <row r="1656">
          <cell r="B1656" t="str">
            <v>SIM</v>
          </cell>
          <cell r="C1656" t="str">
            <v>ENGENHARIA AEROESPACIAL</v>
          </cell>
        </row>
        <row r="1657">
          <cell r="C1657" t="str">
            <v>ENGENHARIA AEROESPACIAL</v>
          </cell>
        </row>
        <row r="1658">
          <cell r="C1658" t="str">
            <v>ENGENHARIA AEROESPACIAL</v>
          </cell>
        </row>
        <row r="1659">
          <cell r="C1659" t="str">
            <v>ENGENHARIA AEROESPACIAL</v>
          </cell>
        </row>
        <row r="1660">
          <cell r="C1660" t="str">
            <v>ENGENHARIA AEROESPACIAL</v>
          </cell>
        </row>
        <row r="1661">
          <cell r="C1661" t="str">
            <v>ENGENHARIA AEROESPACIAL</v>
          </cell>
        </row>
        <row r="1662">
          <cell r="C1662" t="str">
            <v>ENGENHARIA AEROESPACIAL</v>
          </cell>
        </row>
        <row r="1663">
          <cell r="C1663" t="str">
            <v>ENGENHARIA AEROESPACIAL</v>
          </cell>
        </row>
        <row r="1664">
          <cell r="C1664" t="str">
            <v>ENGENHARIA AEROESPACIAL</v>
          </cell>
        </row>
        <row r="1665">
          <cell r="C1665" t="str">
            <v>ENGENHARIA AEROESPACIAL</v>
          </cell>
        </row>
        <row r="1666">
          <cell r="B1666" t="str">
            <v>SIM</v>
          </cell>
          <cell r="C1666" t="str">
            <v>ENGENHARIA AEROESPACIAL</v>
          </cell>
        </row>
        <row r="1667">
          <cell r="C1667" t="str">
            <v>ENGENHARIA AEROESPACIAL</v>
          </cell>
        </row>
        <row r="1668">
          <cell r="B1668" t="str">
            <v>SIM</v>
          </cell>
          <cell r="C1668" t="str">
            <v>ENGENHARIA AEROESPACIAL</v>
          </cell>
        </row>
        <row r="1669">
          <cell r="B1669" t="str">
            <v>SIM</v>
          </cell>
          <cell r="C1669" t="str">
            <v>ENGENHARIA AMBIENTAL E URBANA</v>
          </cell>
        </row>
        <row r="1670">
          <cell r="B1670" t="str">
            <v>SIM</v>
          </cell>
          <cell r="C1670" t="str">
            <v>ENGENHARIA AMBIENTAL E URBANA</v>
          </cell>
        </row>
        <row r="1671">
          <cell r="B1671" t="str">
            <v>SIM</v>
          </cell>
          <cell r="C1671" t="str">
            <v>ENGENHARIA AMBIENTAL E URBANA</v>
          </cell>
        </row>
        <row r="1672">
          <cell r="B1672" t="str">
            <v>SIM</v>
          </cell>
          <cell r="C1672" t="str">
            <v>ENGENHARIA AMBIENTAL E URBANA</v>
          </cell>
        </row>
        <row r="1673">
          <cell r="B1673" t="str">
            <v>SIM</v>
          </cell>
          <cell r="C1673" t="str">
            <v>ENGENHARIA AMBIENTAL E URBANA</v>
          </cell>
        </row>
        <row r="1674">
          <cell r="B1674" t="str">
            <v>SIM</v>
          </cell>
          <cell r="C1674" t="str">
            <v>ENGENHARIA AMBIENTAL E URBANA</v>
          </cell>
        </row>
        <row r="1675">
          <cell r="B1675" t="str">
            <v>SIM</v>
          </cell>
          <cell r="C1675" t="str">
            <v>ENGENHARIA AMBIENTAL E URBANA</v>
          </cell>
        </row>
        <row r="1676">
          <cell r="B1676" t="str">
            <v>SIM</v>
          </cell>
          <cell r="C1676" t="str">
            <v>ENGENHARIA AMBIENTAL E URBANA</v>
          </cell>
        </row>
        <row r="1677">
          <cell r="B1677" t="str">
            <v>SIM</v>
          </cell>
          <cell r="C1677" t="str">
            <v>ENGENHARIA AMBIENTAL E URBANA</v>
          </cell>
        </row>
        <row r="1678">
          <cell r="B1678" t="str">
            <v>SIM</v>
          </cell>
          <cell r="C1678" t="str">
            <v>ENGENHARIA AMBIENTAL E URBANA</v>
          </cell>
        </row>
        <row r="1679">
          <cell r="B1679" t="str">
            <v>SIM</v>
          </cell>
          <cell r="C1679" t="str">
            <v>ENGENHARIA AMBIENTAL E URBANA</v>
          </cell>
        </row>
        <row r="1680">
          <cell r="B1680" t="str">
            <v>SIM</v>
          </cell>
          <cell r="C1680" t="str">
            <v>ENGENHARIA AMBIENTAL E URBANA</v>
          </cell>
        </row>
        <row r="1681">
          <cell r="B1681" t="str">
            <v>SIM</v>
          </cell>
          <cell r="C1681" t="str">
            <v>ENGENHARIA AMBIENTAL E URBANA</v>
          </cell>
        </row>
        <row r="1682">
          <cell r="B1682" t="str">
            <v>SIM</v>
          </cell>
          <cell r="C1682" t="str">
            <v>ENGENHARIA BIOMÉDICA</v>
          </cell>
        </row>
        <row r="1683">
          <cell r="B1683" t="str">
            <v>SIM</v>
          </cell>
          <cell r="C1683" t="str">
            <v>ENGENHARIA BIOMÉDICA</v>
          </cell>
        </row>
        <row r="1684">
          <cell r="B1684" t="str">
            <v>SIM</v>
          </cell>
          <cell r="C1684" t="str">
            <v>ENGENHARIA BIOMÉDICA</v>
          </cell>
        </row>
        <row r="1685">
          <cell r="B1685" t="str">
            <v>SIM</v>
          </cell>
          <cell r="C1685" t="str">
            <v>ENGENHARIA BIOMÉDICA</v>
          </cell>
        </row>
        <row r="1686">
          <cell r="B1686" t="str">
            <v>SIM</v>
          </cell>
          <cell r="C1686" t="str">
            <v>ENGENHARIA BIOMÉDICA</v>
          </cell>
        </row>
        <row r="1687">
          <cell r="B1687" t="str">
            <v>SIM</v>
          </cell>
          <cell r="C1687" t="str">
            <v>ENGENHARIA BIOMÉDICA</v>
          </cell>
        </row>
        <row r="1688">
          <cell r="B1688" t="str">
            <v>SIM</v>
          </cell>
          <cell r="C1688" t="str">
            <v>ENGENHARIA BIOMÉDICA</v>
          </cell>
        </row>
        <row r="1689">
          <cell r="B1689" t="str">
            <v>SIM</v>
          </cell>
          <cell r="C1689" t="str">
            <v>ENGENHARIA BIOMÉDICA</v>
          </cell>
        </row>
        <row r="1690">
          <cell r="B1690" t="str">
            <v>SIM</v>
          </cell>
          <cell r="C1690" t="str">
            <v>ENGENHARIA BIOMÉDICA</v>
          </cell>
        </row>
        <row r="1691">
          <cell r="B1691" t="str">
            <v>SIM</v>
          </cell>
          <cell r="C1691" t="str">
            <v>ENGENHARIA BIOMÉDICA</v>
          </cell>
        </row>
        <row r="1692">
          <cell r="B1692" t="str">
            <v>SIM</v>
          </cell>
          <cell r="C1692" t="str">
            <v>ENGENHARIA BIOMÉDICA</v>
          </cell>
        </row>
        <row r="1693">
          <cell r="C1693" t="str">
            <v>ENGENHARIA DE ENERGIA</v>
          </cell>
        </row>
        <row r="1694">
          <cell r="C1694" t="str">
            <v>ENGENHARIA DE ENERGIA</v>
          </cell>
        </row>
        <row r="1695">
          <cell r="C1695" t="str">
            <v>ENGENHARIA DE ENERGIA</v>
          </cell>
        </row>
        <row r="1696">
          <cell r="C1696" t="str">
            <v>ENGENHARIA DE ENERGIA</v>
          </cell>
        </row>
        <row r="1697">
          <cell r="C1697" t="str">
            <v>ENGENHARIA DE ENERGIA</v>
          </cell>
        </row>
        <row r="1698">
          <cell r="C1698" t="str">
            <v>ENGENHARIA DE ENERGIA</v>
          </cell>
        </row>
        <row r="1699">
          <cell r="C1699" t="str">
            <v>ENGENHARIA DE ENERGIA</v>
          </cell>
        </row>
        <row r="1700">
          <cell r="C1700" t="str">
            <v>ENGENHARIA DE ENERGIA</v>
          </cell>
        </row>
        <row r="1701">
          <cell r="C1701" t="str">
            <v>ENGENHARIA DE ENERGIA</v>
          </cell>
        </row>
        <row r="1702">
          <cell r="C1702" t="str">
            <v>ENGENHARIA DE ENERGIA</v>
          </cell>
        </row>
        <row r="1703">
          <cell r="C1703" t="str">
            <v>ENGENHARIA DE ENERGIA</v>
          </cell>
        </row>
        <row r="1704">
          <cell r="C1704" t="str">
            <v>ENGENHARIA DE ENERGIA</v>
          </cell>
        </row>
        <row r="1705">
          <cell r="C1705" t="str">
            <v>ENGENHARIA DE ENERGIA</v>
          </cell>
        </row>
        <row r="1706">
          <cell r="C1706" t="str">
            <v>ENGENHARIA DE ENERGIA</v>
          </cell>
        </row>
        <row r="1707">
          <cell r="C1707" t="str">
            <v>ENGENHARIA DE ENERGIA</v>
          </cell>
        </row>
        <row r="1708">
          <cell r="C1708" t="str">
            <v>ENGENHARIA DE ENERGIA</v>
          </cell>
        </row>
        <row r="1709">
          <cell r="C1709" t="str">
            <v>ENGENHARIA DE ENERGIA</v>
          </cell>
        </row>
        <row r="1710">
          <cell r="C1710" t="str">
            <v>ENGENHARIA DE ENERGIA</v>
          </cell>
        </row>
        <row r="1711">
          <cell r="C1711" t="str">
            <v>ENGENHARIA DE ENERGIA</v>
          </cell>
        </row>
        <row r="1712">
          <cell r="C1712" t="str">
            <v>ENGENHARIA DE ENERGIA</v>
          </cell>
        </row>
        <row r="1713">
          <cell r="C1713" t="str">
            <v>ENGENHARIA DE ENERGIA</v>
          </cell>
        </row>
        <row r="1714">
          <cell r="C1714" t="str">
            <v>ENGENHARIA DE ENERGIA</v>
          </cell>
        </row>
        <row r="1715">
          <cell r="C1715" t="str">
            <v>ENGENHARIA DE ENERGIA</v>
          </cell>
        </row>
        <row r="1716">
          <cell r="C1716" t="str">
            <v>ENGENHARIA DE ENERGIA</v>
          </cell>
        </row>
        <row r="1717">
          <cell r="C1717" t="str">
            <v>ENGENHARIA DE ENERGIA</v>
          </cell>
        </row>
        <row r="1718">
          <cell r="C1718" t="str">
            <v>ENGENHARIA DE ENERGIA</v>
          </cell>
        </row>
        <row r="1719">
          <cell r="C1719" t="str">
            <v>ENGENHARIA DE ENERGIA</v>
          </cell>
        </row>
        <row r="1720">
          <cell r="C1720" t="str">
            <v>ENGENHARIA DE ENERGIA</v>
          </cell>
        </row>
        <row r="1721">
          <cell r="C1721" t="str">
            <v>ENGENHARIA DE ENERGIA</v>
          </cell>
        </row>
        <row r="1722">
          <cell r="C1722" t="str">
            <v>ENGENHARIA DE ENERGIA</v>
          </cell>
        </row>
        <row r="1723">
          <cell r="C1723" t="str">
            <v>ENGENHARIA DE ENERGIA</v>
          </cell>
        </row>
        <row r="1724">
          <cell r="C1724" t="str">
            <v>ENGENHARIA DE ENERGIA</v>
          </cell>
        </row>
        <row r="1725">
          <cell r="C1725" t="str">
            <v>ENGENHARIA DE ENERGIA</v>
          </cell>
        </row>
        <row r="1726">
          <cell r="C1726" t="str">
            <v>ENGENHARIA DE ENERGIA</v>
          </cell>
        </row>
        <row r="1727">
          <cell r="C1727" t="str">
            <v>ENGENHARIA DE ENERGIA</v>
          </cell>
        </row>
        <row r="1728">
          <cell r="C1728" t="str">
            <v>ENGENHARIA DE ENERGIA</v>
          </cell>
        </row>
        <row r="1729">
          <cell r="C1729" t="str">
            <v>ENGENHARIA DE ENERGIA</v>
          </cell>
        </row>
        <row r="1730">
          <cell r="C1730" t="str">
            <v>ENGENHARIA DE ENERGIA</v>
          </cell>
        </row>
        <row r="1731">
          <cell r="C1731" t="str">
            <v>ENGENHARIA DE ENERGIA</v>
          </cell>
        </row>
        <row r="1732">
          <cell r="C1732" t="str">
            <v>ENGENHARIA DE ENERGIA</v>
          </cell>
        </row>
        <row r="1733">
          <cell r="C1733" t="str">
            <v>ENGENHARIA DE ENERGIA</v>
          </cell>
        </row>
        <row r="1734">
          <cell r="C1734" t="str">
            <v>ENGENHARIA DE ENERGIA</v>
          </cell>
        </row>
        <row r="1735">
          <cell r="C1735" t="str">
            <v>ENGENHARIA DE ENERGIA</v>
          </cell>
        </row>
        <row r="1736">
          <cell r="C1736" t="str">
            <v>ENGENHARIA DE ENERGIA</v>
          </cell>
        </row>
        <row r="1737">
          <cell r="C1737" t="str">
            <v>ENGENHARIA DE ENERGIA</v>
          </cell>
        </row>
        <row r="1738">
          <cell r="B1738" t="str">
            <v>SIM</v>
          </cell>
          <cell r="C1738" t="str">
            <v>ENGENHARIA DE INFORMAÇÃO</v>
          </cell>
        </row>
        <row r="1739">
          <cell r="B1739" t="str">
            <v>SIM</v>
          </cell>
          <cell r="C1739" t="str">
            <v>ENGENHARIA DE INFORMAÇÃO</v>
          </cell>
        </row>
        <row r="1740">
          <cell r="B1740" t="str">
            <v>SIM</v>
          </cell>
          <cell r="C1740" t="str">
            <v>ENGENHARIA DE INFORMAÇÃO</v>
          </cell>
        </row>
        <row r="1741">
          <cell r="B1741" t="str">
            <v>SIM</v>
          </cell>
          <cell r="C1741" t="str">
            <v>ENGENHARIA DE INFORMAÇÃO</v>
          </cell>
        </row>
        <row r="1742">
          <cell r="B1742" t="str">
            <v>SIM</v>
          </cell>
          <cell r="C1742" t="str">
            <v>ENGENHARIA DE INFORMAÇÃO</v>
          </cell>
        </row>
        <row r="1743">
          <cell r="B1743" t="str">
            <v>SIM</v>
          </cell>
          <cell r="C1743" t="str">
            <v>ENGENHARIA DE INFORMAÇÃO</v>
          </cell>
        </row>
        <row r="1744">
          <cell r="B1744" t="str">
            <v>SIM</v>
          </cell>
          <cell r="C1744" t="str">
            <v>ENGENHARIA DE INFORMAÇÃO</v>
          </cell>
        </row>
        <row r="1745">
          <cell r="B1745" t="str">
            <v>SIM</v>
          </cell>
          <cell r="C1745" t="str">
            <v>ENGENHARIA DE INFORMAÇÃO</v>
          </cell>
        </row>
        <row r="1746">
          <cell r="B1746" t="str">
            <v>SIM</v>
          </cell>
          <cell r="C1746" t="str">
            <v>ENGENHARIA DE INFORMAÇÃO</v>
          </cell>
        </row>
        <row r="1747">
          <cell r="B1747" t="str">
            <v>SIM</v>
          </cell>
          <cell r="C1747" t="str">
            <v>ENGENHARIA DE INFORMAÇÃO</v>
          </cell>
        </row>
        <row r="1748">
          <cell r="B1748" t="str">
            <v>SIM</v>
          </cell>
          <cell r="C1748" t="str">
            <v>ENGENHARIA DE INFORMAÇÃO</v>
          </cell>
        </row>
        <row r="1749">
          <cell r="B1749" t="str">
            <v>SIM</v>
          </cell>
          <cell r="C1749" t="str">
            <v>ENGENHARIA DE INFORMAÇÃO</v>
          </cell>
        </row>
        <row r="1750">
          <cell r="B1750" t="str">
            <v>SIM</v>
          </cell>
          <cell r="C1750" t="str">
            <v>ENGENHARIA DE INFORMAÇÃO</v>
          </cell>
        </row>
        <row r="1751">
          <cell r="B1751" t="str">
            <v>SIM</v>
          </cell>
          <cell r="C1751" t="str">
            <v>ENGENHARIA DE INFORMAÇÃO</v>
          </cell>
        </row>
        <row r="1752">
          <cell r="B1752" t="str">
            <v>SIM</v>
          </cell>
          <cell r="C1752" t="str">
            <v>ENGENHARIA DE INFORMAÇÃO</v>
          </cell>
        </row>
        <row r="1753">
          <cell r="B1753" t="str">
            <v>SIM</v>
          </cell>
          <cell r="C1753" t="str">
            <v>ENGENHARIA DE INFORMAÇÃO</v>
          </cell>
        </row>
        <row r="1754">
          <cell r="B1754" t="str">
            <v>SIM</v>
          </cell>
          <cell r="C1754" t="str">
            <v>ENGENHARIA DE INFORMAÇÃO</v>
          </cell>
        </row>
        <row r="1755">
          <cell r="B1755" t="str">
            <v>SIM</v>
          </cell>
          <cell r="C1755" t="str">
            <v>ENGENHARIA DE INFORMAÇÃO</v>
          </cell>
        </row>
        <row r="1756">
          <cell r="B1756" t="str">
            <v>SIM</v>
          </cell>
          <cell r="C1756" t="str">
            <v>ENGENHARIA DE INFORMAÇÃO</v>
          </cell>
        </row>
        <row r="1757">
          <cell r="B1757" t="str">
            <v>SIM</v>
          </cell>
          <cell r="C1757" t="str">
            <v>ENGENHARIA DE INFORMAÇÃO</v>
          </cell>
        </row>
        <row r="1758">
          <cell r="B1758" t="str">
            <v>SIM</v>
          </cell>
          <cell r="C1758" t="str">
            <v>ENGENHARIA DE INSTRUMENTAÇÃO, AUTOMAÇÃO E ROBÓTICA</v>
          </cell>
        </row>
        <row r="1759">
          <cell r="B1759" t="str">
            <v>SIM</v>
          </cell>
          <cell r="C1759" t="str">
            <v>ENGENHARIA DE INSTRUMENTAÇÃO, AUTOMAÇÃO E ROBÓTICA</v>
          </cell>
        </row>
        <row r="1760">
          <cell r="B1760" t="str">
            <v>SIM</v>
          </cell>
          <cell r="C1760" t="str">
            <v>ENGENHARIA DE INSTRUMENTAÇÃO, AUTOMAÇÃO E ROBÓTICA</v>
          </cell>
        </row>
        <row r="1761">
          <cell r="B1761" t="str">
            <v>SIM</v>
          </cell>
          <cell r="C1761" t="str">
            <v>ENGENHARIA DE INSTRUMENTAÇÃO, AUTOMAÇÃO E ROBÓTICA</v>
          </cell>
        </row>
        <row r="1762">
          <cell r="B1762" t="str">
            <v>SIM</v>
          </cell>
          <cell r="C1762" t="str">
            <v>ENGENHARIA DE INSTRUMENTAÇÃO, AUTOMAÇÃO E ROBÓTICA</v>
          </cell>
        </row>
        <row r="1763">
          <cell r="B1763" t="str">
            <v>SIM</v>
          </cell>
          <cell r="C1763" t="str">
            <v>ENGENHARIA DE INSTRUMENTAÇÃO, AUTOMAÇÃO E ROBÓTICA</v>
          </cell>
        </row>
        <row r="1764">
          <cell r="B1764" t="str">
            <v>SIM</v>
          </cell>
          <cell r="C1764" t="str">
            <v>ENGENHARIA DE INSTRUMENTAÇÃO, AUTOMAÇÃO E ROBÓTICA</v>
          </cell>
        </row>
        <row r="1765">
          <cell r="B1765" t="str">
            <v>SIM</v>
          </cell>
          <cell r="C1765" t="str">
            <v>ENGENHARIA DE INSTRUMENTAÇÃO, AUTOMAÇÃO E ROBÓTICA</v>
          </cell>
        </row>
        <row r="1766">
          <cell r="B1766" t="str">
            <v>SIM</v>
          </cell>
          <cell r="C1766" t="str">
            <v>ENGENHARIA DE INSTRUMENTAÇÃO, AUTOMAÇÃO E ROBÓTICA</v>
          </cell>
        </row>
        <row r="1767">
          <cell r="B1767" t="str">
            <v>SIM</v>
          </cell>
          <cell r="C1767" t="str">
            <v>ENGENHARIA DE INSTRUMENTAÇÃO, AUTOMAÇÃO E ROBÓTICA</v>
          </cell>
        </row>
        <row r="1768">
          <cell r="B1768" t="str">
            <v>SIM</v>
          </cell>
          <cell r="C1768" t="str">
            <v>ENGENHARIA DE INSTRUMENTAÇÃO, AUTOMAÇÃO E ROBÓTICA</v>
          </cell>
        </row>
        <row r="1769">
          <cell r="B1769" t="str">
            <v>SIM</v>
          </cell>
          <cell r="C1769" t="str">
            <v>ENGENHARIA DE INSTRUMENTAÇÃO, AUTOMAÇÃO E ROBÓTICA</v>
          </cell>
        </row>
        <row r="1770">
          <cell r="B1770" t="str">
            <v>SIM</v>
          </cell>
          <cell r="C1770" t="str">
            <v>ENGENHARIA DE INSTRUMENTAÇÃO, AUTOMAÇÃO E ROBÓTICA</v>
          </cell>
        </row>
        <row r="1771">
          <cell r="B1771" t="str">
            <v>SIM</v>
          </cell>
          <cell r="C1771" t="str">
            <v>ENGENHARIA DE INSTRUMENTAÇÃO, AUTOMAÇÃO E ROBÓTICA</v>
          </cell>
        </row>
        <row r="1772">
          <cell r="B1772" t="str">
            <v>SIM</v>
          </cell>
          <cell r="C1772" t="str">
            <v>ENGENHARIA DE INSTRUMENTAÇÃO, AUTOMAÇÃO E ROBÓTICA</v>
          </cell>
        </row>
        <row r="1773">
          <cell r="B1773" t="str">
            <v>SIM</v>
          </cell>
          <cell r="C1773" t="str">
            <v>ENGENHARIA DE INSTRUMENTAÇÃO, AUTOMAÇÃO E ROBÓTICA</v>
          </cell>
        </row>
        <row r="1774">
          <cell r="B1774" t="str">
            <v>SIM</v>
          </cell>
          <cell r="C1774" t="str">
            <v>ENGENHARIA DE INSTRUMENTAÇÃO, AUTOMAÇÃO E ROBÓTICA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filterMode="1">
    <pageSetUpPr fitToPage="1"/>
  </sheetPr>
  <dimension ref="A1:AE1011"/>
  <sheetViews>
    <sheetView windowProtection="1" tabSelected="1" view="pageLayout" topLeftCell="B1" zoomScale="80" zoomScaleNormal="100" zoomScalePageLayoutView="80" workbookViewId="0">
      <selection activeCell="I13" sqref="I13"/>
    </sheetView>
  </sheetViews>
  <sheetFormatPr defaultColWidth="14.42578125" defaultRowHeight="15" customHeight="1" x14ac:dyDescent="0.25"/>
  <cols>
    <col min="1" max="1" width="20.5703125" style="45" customWidth="1"/>
    <col min="2" max="2" width="20.28515625" style="45" customWidth="1"/>
    <col min="3" max="3" width="21.42578125" style="60" bestFit="1" customWidth="1"/>
    <col min="4" max="4" width="34" style="45" customWidth="1"/>
    <col min="5" max="5" width="18.42578125" style="45" customWidth="1"/>
    <col min="6" max="6" width="14.7109375" style="45" customWidth="1"/>
    <col min="7" max="7" width="8.5703125" style="51" customWidth="1"/>
    <col min="8" max="8" width="21" style="51" customWidth="1"/>
    <col min="9" max="9" width="41" style="45" customWidth="1"/>
    <col min="10" max="10" width="40.85546875" style="51" customWidth="1"/>
    <col min="11" max="11" width="49.7109375" style="51" hidden="1" customWidth="1"/>
    <col min="12" max="12" width="53.7109375" style="51" hidden="1" customWidth="1"/>
    <col min="13" max="13" width="21.7109375" style="51" hidden="1" customWidth="1"/>
    <col min="14" max="14" width="16.42578125" style="51" hidden="1" customWidth="1"/>
    <col min="15" max="15" width="14.140625" style="61" bestFit="1" customWidth="1"/>
    <col min="16" max="17" width="10.42578125" style="61" hidden="1" customWidth="1"/>
    <col min="18" max="18" width="22.42578125" style="61" hidden="1" customWidth="1"/>
    <col min="19" max="19" width="17" style="61" hidden="1" customWidth="1"/>
    <col min="20" max="20" width="16.42578125" style="61" hidden="1" customWidth="1"/>
    <col min="21" max="21" width="16.7109375" style="51" hidden="1" customWidth="1"/>
    <col min="22" max="22" width="18.7109375" style="51" hidden="1" customWidth="1"/>
    <col min="23" max="23" width="47.28515625" style="51" hidden="1" customWidth="1"/>
    <col min="24" max="24" width="15.140625" style="51" hidden="1" customWidth="1"/>
    <col min="25" max="25" width="36.7109375" style="45" bestFit="1" customWidth="1"/>
    <col min="26" max="26" width="17.85546875" style="45" bestFit="1" customWidth="1"/>
    <col min="27" max="27" width="27.42578125" style="45" hidden="1" customWidth="1"/>
    <col min="28" max="28" width="15.140625" style="45" hidden="1" customWidth="1"/>
    <col min="29" max="29" width="39" style="45" bestFit="1" customWidth="1"/>
    <col min="30" max="30" width="23.7109375" style="45" customWidth="1"/>
    <col min="31" max="31" width="23.7109375" style="45" hidden="1" customWidth="1"/>
    <col min="32" max="16384" width="14.42578125" style="45"/>
  </cols>
  <sheetData>
    <row r="1" spans="1:31" ht="27.75" customHeight="1" thickBot="1" x14ac:dyDescent="0.3">
      <c r="A1" s="43"/>
      <c r="B1" s="43"/>
      <c r="C1" s="43"/>
      <c r="D1" s="43"/>
      <c r="E1" s="43"/>
      <c r="F1" s="43"/>
      <c r="G1" s="62"/>
      <c r="H1" s="62"/>
      <c r="I1" s="43"/>
      <c r="J1" s="43"/>
      <c r="K1" s="43"/>
      <c r="L1" s="43"/>
      <c r="M1" s="43"/>
      <c r="N1" s="43"/>
      <c r="O1" s="43"/>
      <c r="P1" s="44"/>
      <c r="Q1" s="43"/>
      <c r="R1" s="43"/>
      <c r="S1" s="43"/>
      <c r="T1" s="43"/>
      <c r="U1" s="43"/>
      <c r="V1" s="43"/>
      <c r="W1" s="43"/>
      <c r="X1" s="63" t="s">
        <v>5285</v>
      </c>
      <c r="Y1" s="64"/>
      <c r="Z1" s="64"/>
      <c r="AA1" s="65"/>
      <c r="AB1" s="63" t="s">
        <v>5286</v>
      </c>
      <c r="AC1" s="64"/>
      <c r="AD1" s="64"/>
      <c r="AE1" s="65"/>
    </row>
    <row r="2" spans="1:31" s="51" customFormat="1" ht="68.25" customHeight="1" thickBot="1" x14ac:dyDescent="0.3">
      <c r="A2" s="46" t="s">
        <v>0</v>
      </c>
      <c r="B2" s="47" t="s">
        <v>1</v>
      </c>
      <c r="C2" s="48" t="s">
        <v>5304</v>
      </c>
      <c r="D2" s="47" t="s">
        <v>2</v>
      </c>
      <c r="E2" s="47" t="s">
        <v>3</v>
      </c>
      <c r="F2" s="47" t="s">
        <v>3</v>
      </c>
      <c r="G2" s="47" t="s">
        <v>4</v>
      </c>
      <c r="H2" s="48" t="s">
        <v>5303</v>
      </c>
      <c r="I2" s="47" t="s">
        <v>367</v>
      </c>
      <c r="J2" s="47" t="s">
        <v>368</v>
      </c>
      <c r="K2" s="47" t="s">
        <v>365</v>
      </c>
      <c r="L2" s="47" t="s">
        <v>366</v>
      </c>
      <c r="M2" s="47" t="s">
        <v>972</v>
      </c>
      <c r="N2" s="47" t="s">
        <v>973</v>
      </c>
      <c r="O2" s="49" t="s">
        <v>971</v>
      </c>
      <c r="P2" s="49" t="s">
        <v>5277</v>
      </c>
      <c r="Q2" s="49" t="s">
        <v>5278</v>
      </c>
      <c r="R2" s="49" t="s">
        <v>5281</v>
      </c>
      <c r="S2" s="49" t="s">
        <v>5279</v>
      </c>
      <c r="T2" s="49" t="s">
        <v>5280</v>
      </c>
      <c r="U2" s="47" t="s">
        <v>974</v>
      </c>
      <c r="V2" s="47" t="s">
        <v>5293</v>
      </c>
      <c r="W2" s="47" t="s">
        <v>5302</v>
      </c>
      <c r="X2" s="50" t="s">
        <v>5088</v>
      </c>
      <c r="Y2" s="50" t="s">
        <v>5</v>
      </c>
      <c r="Z2" s="50" t="s">
        <v>5089</v>
      </c>
      <c r="AA2" s="50" t="s">
        <v>5090</v>
      </c>
      <c r="AB2" s="50" t="s">
        <v>5088</v>
      </c>
      <c r="AC2" s="50" t="s">
        <v>6</v>
      </c>
      <c r="AD2" s="50" t="s">
        <v>5089</v>
      </c>
      <c r="AE2" s="50" t="s">
        <v>5090</v>
      </c>
    </row>
    <row r="3" spans="1:31" ht="47.25" hidden="1" customHeight="1" thickBot="1" x14ac:dyDescent="0.3">
      <c r="A3" s="52" t="s">
        <v>7</v>
      </c>
      <c r="B3" s="52" t="s">
        <v>205</v>
      </c>
      <c r="C3" s="53" t="s">
        <v>3908</v>
      </c>
      <c r="D3" s="52" t="s">
        <v>3972</v>
      </c>
      <c r="E3" s="52" t="s">
        <v>1514</v>
      </c>
      <c r="F3" s="52" t="s">
        <v>1515</v>
      </c>
      <c r="G3" s="54" t="s">
        <v>8</v>
      </c>
      <c r="H3" s="54">
        <v>0</v>
      </c>
      <c r="I3" s="52" t="s">
        <v>3744</v>
      </c>
      <c r="J3" s="54" t="s">
        <v>378</v>
      </c>
      <c r="K3" s="54" t="s">
        <v>1516</v>
      </c>
      <c r="L3" s="54">
        <v>0</v>
      </c>
      <c r="M3" s="54" t="s">
        <v>9</v>
      </c>
      <c r="N3" s="54" t="s">
        <v>10</v>
      </c>
      <c r="O3" s="54" t="s">
        <v>62</v>
      </c>
      <c r="P3" s="55">
        <v>2</v>
      </c>
      <c r="Q3" s="54">
        <v>0</v>
      </c>
      <c r="R3" s="55">
        <v>24</v>
      </c>
      <c r="S3" s="54">
        <v>1</v>
      </c>
      <c r="T3" s="55">
        <v>36</v>
      </c>
      <c r="U3" s="54">
        <v>50</v>
      </c>
      <c r="V3" s="54">
        <v>50</v>
      </c>
      <c r="W3" s="54">
        <v>0</v>
      </c>
      <c r="X3" s="56">
        <v>1544951</v>
      </c>
      <c r="Y3" s="52" t="s">
        <v>5091</v>
      </c>
      <c r="Z3" s="52" t="s">
        <v>5284</v>
      </c>
      <c r="AA3" s="57">
        <v>36</v>
      </c>
      <c r="AB3" s="52"/>
      <c r="AC3" s="52"/>
      <c r="AD3" s="52"/>
      <c r="AE3" s="52"/>
    </row>
    <row r="4" spans="1:31" ht="47.25" hidden="1" customHeight="1" thickBot="1" x14ac:dyDescent="0.3">
      <c r="A4" s="52" t="s">
        <v>7</v>
      </c>
      <c r="B4" s="52" t="s">
        <v>1517</v>
      </c>
      <c r="C4" s="53" t="s">
        <v>3908</v>
      </c>
      <c r="D4" s="52" t="s">
        <v>3973</v>
      </c>
      <c r="E4" s="52" t="s">
        <v>1514</v>
      </c>
      <c r="F4" s="52" t="s">
        <v>1515</v>
      </c>
      <c r="G4" s="54" t="s">
        <v>8</v>
      </c>
      <c r="H4" s="54">
        <v>0</v>
      </c>
      <c r="I4" s="52" t="s">
        <v>3745</v>
      </c>
      <c r="J4" s="54" t="s">
        <v>378</v>
      </c>
      <c r="K4" s="54" t="s">
        <v>1518</v>
      </c>
      <c r="L4" s="54">
        <v>0</v>
      </c>
      <c r="M4" s="54" t="s">
        <v>9</v>
      </c>
      <c r="N4" s="54" t="s">
        <v>15</v>
      </c>
      <c r="O4" s="54" t="s">
        <v>62</v>
      </c>
      <c r="P4" s="55">
        <v>2</v>
      </c>
      <c r="Q4" s="54">
        <v>0</v>
      </c>
      <c r="R4" s="55">
        <v>24</v>
      </c>
      <c r="S4" s="54">
        <v>1</v>
      </c>
      <c r="T4" s="55">
        <v>36</v>
      </c>
      <c r="U4" s="54">
        <v>56</v>
      </c>
      <c r="V4" s="54">
        <v>56</v>
      </c>
      <c r="W4" s="54">
        <v>0</v>
      </c>
      <c r="X4" s="56">
        <v>1544951</v>
      </c>
      <c r="Y4" s="52" t="s">
        <v>5091</v>
      </c>
      <c r="Z4" s="52" t="s">
        <v>5284</v>
      </c>
      <c r="AA4" s="57">
        <v>36</v>
      </c>
      <c r="AB4" s="52"/>
      <c r="AC4" s="52"/>
      <c r="AD4" s="52"/>
      <c r="AE4" s="52"/>
    </row>
    <row r="5" spans="1:31" ht="47.25" hidden="1" customHeight="1" thickBot="1" x14ac:dyDescent="0.3">
      <c r="A5" s="52" t="s">
        <v>7</v>
      </c>
      <c r="B5" s="52" t="s">
        <v>3229</v>
      </c>
      <c r="C5" s="53" t="s">
        <v>3908</v>
      </c>
      <c r="D5" s="52" t="s">
        <v>3974</v>
      </c>
      <c r="E5" s="52" t="s">
        <v>3228</v>
      </c>
      <c r="F5" s="52" t="s">
        <v>3230</v>
      </c>
      <c r="G5" s="54" t="s">
        <v>8</v>
      </c>
      <c r="H5" s="54">
        <v>0</v>
      </c>
      <c r="I5" s="52" t="s">
        <v>1456</v>
      </c>
      <c r="J5" s="54" t="s">
        <v>378</v>
      </c>
      <c r="K5" s="54" t="s">
        <v>3231</v>
      </c>
      <c r="L5" s="54">
        <v>0</v>
      </c>
      <c r="M5" s="54" t="s">
        <v>9</v>
      </c>
      <c r="N5" s="54" t="s">
        <v>10</v>
      </c>
      <c r="O5" s="54" t="s">
        <v>210</v>
      </c>
      <c r="P5" s="55">
        <v>2</v>
      </c>
      <c r="Q5" s="54">
        <v>2</v>
      </c>
      <c r="R5" s="55">
        <v>48</v>
      </c>
      <c r="S5" s="54">
        <v>1</v>
      </c>
      <c r="T5" s="55">
        <v>60</v>
      </c>
      <c r="U5" s="54">
        <v>44</v>
      </c>
      <c r="V5" s="54">
        <v>44</v>
      </c>
      <c r="W5" s="54">
        <v>0</v>
      </c>
      <c r="X5" s="56">
        <v>1601025</v>
      </c>
      <c r="Y5" s="52" t="s">
        <v>3232</v>
      </c>
      <c r="Z5" s="52" t="s">
        <v>5284</v>
      </c>
      <c r="AA5" s="57">
        <v>60</v>
      </c>
      <c r="AB5" s="56"/>
      <c r="AC5" s="52"/>
      <c r="AD5" s="52"/>
      <c r="AE5" s="52"/>
    </row>
    <row r="6" spans="1:31" ht="47.25" hidden="1" customHeight="1" thickBot="1" x14ac:dyDescent="0.3">
      <c r="A6" s="52" t="s">
        <v>7</v>
      </c>
      <c r="B6" s="52" t="s">
        <v>3242</v>
      </c>
      <c r="C6" s="58" t="s">
        <v>3907</v>
      </c>
      <c r="D6" s="52" t="s">
        <v>3975</v>
      </c>
      <c r="E6" s="52" t="s">
        <v>3241</v>
      </c>
      <c r="F6" s="52" t="s">
        <v>3243</v>
      </c>
      <c r="G6" s="54" t="s">
        <v>13</v>
      </c>
      <c r="H6" s="54">
        <v>3</v>
      </c>
      <c r="I6" s="52" t="s">
        <v>378</v>
      </c>
      <c r="J6" s="54" t="s">
        <v>4980</v>
      </c>
      <c r="K6" s="54">
        <v>0</v>
      </c>
      <c r="L6" s="54" t="s">
        <v>3244</v>
      </c>
      <c r="M6" s="54" t="s">
        <v>9</v>
      </c>
      <c r="N6" s="54" t="s">
        <v>10</v>
      </c>
      <c r="O6" s="54" t="s">
        <v>3245</v>
      </c>
      <c r="P6" s="55">
        <v>0</v>
      </c>
      <c r="Q6" s="54">
        <v>4</v>
      </c>
      <c r="R6" s="55">
        <v>48</v>
      </c>
      <c r="S6" s="54">
        <v>1</v>
      </c>
      <c r="T6" s="55">
        <v>60</v>
      </c>
      <c r="U6" s="54">
        <v>10</v>
      </c>
      <c r="V6" s="54">
        <v>7</v>
      </c>
      <c r="W6" s="54">
        <v>3</v>
      </c>
      <c r="X6" s="54">
        <v>1544372</v>
      </c>
      <c r="Y6" s="52" t="s">
        <v>1015</v>
      </c>
      <c r="Z6" s="52" t="s">
        <v>5284</v>
      </c>
      <c r="AA6" s="57">
        <v>60</v>
      </c>
      <c r="AB6" s="56"/>
      <c r="AC6" s="52"/>
      <c r="AD6" s="52"/>
      <c r="AE6" s="52"/>
    </row>
    <row r="7" spans="1:31" ht="47.25" hidden="1" customHeight="1" thickBot="1" x14ac:dyDescent="0.3">
      <c r="A7" s="52" t="s">
        <v>7</v>
      </c>
      <c r="B7" s="52" t="s">
        <v>3246</v>
      </c>
      <c r="C7" s="58" t="s">
        <v>3907</v>
      </c>
      <c r="D7" s="52" t="s">
        <v>3976</v>
      </c>
      <c r="E7" s="52" t="s">
        <v>3241</v>
      </c>
      <c r="F7" s="52" t="s">
        <v>3243</v>
      </c>
      <c r="G7" s="54" t="s">
        <v>13</v>
      </c>
      <c r="H7" s="54">
        <v>0</v>
      </c>
      <c r="I7" s="52" t="s">
        <v>378</v>
      </c>
      <c r="J7" s="54" t="s">
        <v>4981</v>
      </c>
      <c r="K7" s="54">
        <v>0</v>
      </c>
      <c r="L7" s="54" t="s">
        <v>3247</v>
      </c>
      <c r="M7" s="54" t="s">
        <v>9</v>
      </c>
      <c r="N7" s="54" t="s">
        <v>15</v>
      </c>
      <c r="O7" s="54" t="s">
        <v>3245</v>
      </c>
      <c r="P7" s="55">
        <v>0</v>
      </c>
      <c r="Q7" s="54">
        <v>4</v>
      </c>
      <c r="R7" s="55">
        <v>48</v>
      </c>
      <c r="S7" s="54">
        <v>1</v>
      </c>
      <c r="T7" s="55">
        <v>60</v>
      </c>
      <c r="U7" s="54">
        <v>10</v>
      </c>
      <c r="V7" s="54">
        <v>10</v>
      </c>
      <c r="W7" s="54">
        <v>0</v>
      </c>
      <c r="X7" s="54">
        <v>3065803</v>
      </c>
      <c r="Y7" s="52" t="s">
        <v>418</v>
      </c>
      <c r="Z7" s="52" t="s">
        <v>5284</v>
      </c>
      <c r="AA7" s="57">
        <v>60</v>
      </c>
      <c r="AB7" s="56"/>
      <c r="AC7" s="52"/>
      <c r="AD7" s="52"/>
      <c r="AE7" s="52"/>
    </row>
    <row r="8" spans="1:31" ht="47.25" hidden="1" customHeight="1" thickBot="1" x14ac:dyDescent="0.3">
      <c r="A8" s="52" t="s">
        <v>7</v>
      </c>
      <c r="B8" s="52" t="s">
        <v>3250</v>
      </c>
      <c r="C8" s="58" t="s">
        <v>3907</v>
      </c>
      <c r="D8" s="52" t="s">
        <v>3977</v>
      </c>
      <c r="E8" s="52" t="s">
        <v>3241</v>
      </c>
      <c r="F8" s="52" t="s">
        <v>3243</v>
      </c>
      <c r="G8" s="54" t="s">
        <v>16</v>
      </c>
      <c r="H8" s="54">
        <v>4</v>
      </c>
      <c r="I8" s="52" t="s">
        <v>378</v>
      </c>
      <c r="J8" s="54" t="s">
        <v>4982</v>
      </c>
      <c r="K8" s="54">
        <v>0</v>
      </c>
      <c r="L8" s="54" t="s">
        <v>3251</v>
      </c>
      <c r="M8" s="54" t="s">
        <v>9</v>
      </c>
      <c r="N8" s="54" t="s">
        <v>10</v>
      </c>
      <c r="O8" s="54" t="s">
        <v>3245</v>
      </c>
      <c r="P8" s="55">
        <v>0</v>
      </c>
      <c r="Q8" s="54">
        <v>4</v>
      </c>
      <c r="R8" s="55">
        <v>48</v>
      </c>
      <c r="S8" s="54">
        <v>1</v>
      </c>
      <c r="T8" s="55">
        <v>60</v>
      </c>
      <c r="U8" s="54">
        <v>10</v>
      </c>
      <c r="V8" s="54">
        <v>6</v>
      </c>
      <c r="W8" s="54">
        <v>4</v>
      </c>
      <c r="X8" s="54">
        <v>1544372</v>
      </c>
      <c r="Y8" s="52" t="s">
        <v>1015</v>
      </c>
      <c r="Z8" s="52" t="s">
        <v>5284</v>
      </c>
      <c r="AA8" s="57">
        <v>60</v>
      </c>
      <c r="AB8" s="56"/>
      <c r="AC8" s="52"/>
      <c r="AD8" s="52"/>
      <c r="AE8" s="52"/>
    </row>
    <row r="9" spans="1:31" ht="47.25" hidden="1" customHeight="1" thickBot="1" x14ac:dyDescent="0.3">
      <c r="A9" s="52" t="s">
        <v>7</v>
      </c>
      <c r="B9" s="52" t="s">
        <v>3248</v>
      </c>
      <c r="C9" s="58" t="s">
        <v>3907</v>
      </c>
      <c r="D9" s="52" t="s">
        <v>3978</v>
      </c>
      <c r="E9" s="52" t="s">
        <v>3241</v>
      </c>
      <c r="F9" s="52" t="s">
        <v>3243</v>
      </c>
      <c r="G9" s="54" t="s">
        <v>16</v>
      </c>
      <c r="H9" s="54">
        <v>0</v>
      </c>
      <c r="I9" s="52" t="s">
        <v>378</v>
      </c>
      <c r="J9" s="54" t="s">
        <v>4983</v>
      </c>
      <c r="K9" s="54">
        <v>0</v>
      </c>
      <c r="L9" s="54" t="s">
        <v>3249</v>
      </c>
      <c r="M9" s="54" t="s">
        <v>9</v>
      </c>
      <c r="N9" s="54" t="s">
        <v>15</v>
      </c>
      <c r="O9" s="54" t="s">
        <v>3245</v>
      </c>
      <c r="P9" s="55">
        <v>0</v>
      </c>
      <c r="Q9" s="54">
        <v>4</v>
      </c>
      <c r="R9" s="55">
        <v>48</v>
      </c>
      <c r="S9" s="54">
        <v>1</v>
      </c>
      <c r="T9" s="55">
        <v>60</v>
      </c>
      <c r="U9" s="54">
        <v>10</v>
      </c>
      <c r="V9" s="54">
        <v>10</v>
      </c>
      <c r="W9" s="54">
        <v>0</v>
      </c>
      <c r="X9" s="54">
        <v>3065803</v>
      </c>
      <c r="Y9" s="52" t="s">
        <v>418</v>
      </c>
      <c r="Z9" s="52" t="s">
        <v>5284</v>
      </c>
      <c r="AA9" s="57">
        <v>60</v>
      </c>
      <c r="AB9" s="56"/>
      <c r="AC9" s="52"/>
      <c r="AD9" s="52"/>
      <c r="AE9" s="52"/>
    </row>
    <row r="10" spans="1:31" ht="47.25" hidden="1" customHeight="1" thickBot="1" x14ac:dyDescent="0.3">
      <c r="A10" s="52" t="s">
        <v>7</v>
      </c>
      <c r="B10" s="52" t="s">
        <v>3293</v>
      </c>
      <c r="C10" s="58" t="s">
        <v>3908</v>
      </c>
      <c r="D10" s="52" t="s">
        <v>3979</v>
      </c>
      <c r="E10" s="52" t="s">
        <v>3292</v>
      </c>
      <c r="F10" s="52" t="s">
        <v>3294</v>
      </c>
      <c r="G10" s="54" t="s">
        <v>8</v>
      </c>
      <c r="H10" s="54">
        <v>0</v>
      </c>
      <c r="I10" s="52" t="s">
        <v>771</v>
      </c>
      <c r="J10" s="54" t="s">
        <v>378</v>
      </c>
      <c r="K10" s="54" t="s">
        <v>3295</v>
      </c>
      <c r="L10" s="54">
        <v>0</v>
      </c>
      <c r="M10" s="54" t="s">
        <v>9</v>
      </c>
      <c r="N10" s="54" t="s">
        <v>10</v>
      </c>
      <c r="O10" s="54" t="s">
        <v>17</v>
      </c>
      <c r="P10" s="55">
        <v>4</v>
      </c>
      <c r="Q10" s="54">
        <v>0</v>
      </c>
      <c r="R10" s="55">
        <v>48</v>
      </c>
      <c r="S10" s="54">
        <v>1</v>
      </c>
      <c r="T10" s="55">
        <v>60</v>
      </c>
      <c r="U10" s="54">
        <v>32</v>
      </c>
      <c r="V10" s="54">
        <v>32</v>
      </c>
      <c r="W10" s="54">
        <v>0</v>
      </c>
      <c r="X10" s="56">
        <v>1844792</v>
      </c>
      <c r="Y10" s="52" t="s">
        <v>899</v>
      </c>
      <c r="Z10" s="52" t="s">
        <v>5284</v>
      </c>
      <c r="AA10" s="57">
        <v>60</v>
      </c>
      <c r="AB10" s="52"/>
      <c r="AC10" s="52"/>
      <c r="AD10" s="52"/>
      <c r="AE10" s="52"/>
    </row>
    <row r="11" spans="1:31" ht="47.25" hidden="1" customHeight="1" thickBot="1" x14ac:dyDescent="0.3">
      <c r="A11" s="52" t="s">
        <v>7</v>
      </c>
      <c r="B11" s="52" t="s">
        <v>3296</v>
      </c>
      <c r="C11" s="58" t="s">
        <v>3908</v>
      </c>
      <c r="D11" s="52" t="s">
        <v>3980</v>
      </c>
      <c r="E11" s="52" t="s">
        <v>3292</v>
      </c>
      <c r="F11" s="52" t="s">
        <v>3294</v>
      </c>
      <c r="G11" s="54" t="s">
        <v>8</v>
      </c>
      <c r="H11" s="54">
        <v>0</v>
      </c>
      <c r="I11" s="52" t="s">
        <v>773</v>
      </c>
      <c r="J11" s="54" t="s">
        <v>378</v>
      </c>
      <c r="K11" s="54" t="s">
        <v>3297</v>
      </c>
      <c r="L11" s="54">
        <v>0</v>
      </c>
      <c r="M11" s="54" t="s">
        <v>9</v>
      </c>
      <c r="N11" s="54" t="s">
        <v>15</v>
      </c>
      <c r="O11" s="54" t="s">
        <v>17</v>
      </c>
      <c r="P11" s="55">
        <v>4</v>
      </c>
      <c r="Q11" s="54">
        <v>0</v>
      </c>
      <c r="R11" s="55">
        <v>48</v>
      </c>
      <c r="S11" s="54">
        <v>1</v>
      </c>
      <c r="T11" s="55">
        <v>60</v>
      </c>
      <c r="U11" s="54">
        <v>49</v>
      </c>
      <c r="V11" s="54">
        <v>49</v>
      </c>
      <c r="W11" s="54">
        <v>0</v>
      </c>
      <c r="X11" s="56">
        <v>1760509</v>
      </c>
      <c r="Y11" s="52" t="s">
        <v>3298</v>
      </c>
      <c r="Z11" s="52" t="s">
        <v>5283</v>
      </c>
      <c r="AA11" s="57">
        <v>60</v>
      </c>
      <c r="AB11" s="52"/>
      <c r="AC11" s="52"/>
      <c r="AD11" s="52"/>
      <c r="AE11" s="52"/>
    </row>
    <row r="12" spans="1:31" ht="47.25" hidden="1" customHeight="1" thickBot="1" x14ac:dyDescent="0.3">
      <c r="A12" s="52" t="s">
        <v>7</v>
      </c>
      <c r="B12" s="52" t="s">
        <v>3238</v>
      </c>
      <c r="C12" s="58" t="s">
        <v>3908</v>
      </c>
      <c r="D12" s="52" t="s">
        <v>3981</v>
      </c>
      <c r="E12" s="52" t="s">
        <v>3233</v>
      </c>
      <c r="F12" s="52" t="s">
        <v>3235</v>
      </c>
      <c r="G12" s="54" t="s">
        <v>13</v>
      </c>
      <c r="H12" s="54">
        <v>0</v>
      </c>
      <c r="I12" s="52" t="s">
        <v>1432</v>
      </c>
      <c r="J12" s="54" t="s">
        <v>519</v>
      </c>
      <c r="K12" s="54" t="s">
        <v>3239</v>
      </c>
      <c r="L12" s="54" t="s">
        <v>3240</v>
      </c>
      <c r="M12" s="54" t="s">
        <v>9</v>
      </c>
      <c r="N12" s="54" t="s">
        <v>15</v>
      </c>
      <c r="O12" s="54" t="s">
        <v>213</v>
      </c>
      <c r="P12" s="55">
        <v>4</v>
      </c>
      <c r="Q12" s="54">
        <v>2</v>
      </c>
      <c r="R12" s="55">
        <v>72</v>
      </c>
      <c r="S12" s="54">
        <v>1</v>
      </c>
      <c r="T12" s="55">
        <v>84</v>
      </c>
      <c r="U12" s="54">
        <v>30</v>
      </c>
      <c r="V12" s="54">
        <v>30</v>
      </c>
      <c r="W12" s="54">
        <v>0</v>
      </c>
      <c r="X12" s="54">
        <v>0</v>
      </c>
      <c r="Y12" s="52">
        <v>0</v>
      </c>
      <c r="Z12" s="52" t="e">
        <v>#N/A</v>
      </c>
      <c r="AA12" s="57">
        <v>84</v>
      </c>
      <c r="AB12" s="52"/>
      <c r="AC12" s="52"/>
      <c r="AD12" s="52"/>
      <c r="AE12" s="52"/>
    </row>
    <row r="13" spans="1:31" ht="47.25" customHeight="1" thickBot="1" x14ac:dyDescent="0.3">
      <c r="A13" s="52" t="s">
        <v>7</v>
      </c>
      <c r="B13" s="52" t="s">
        <v>3234</v>
      </c>
      <c r="C13" s="58" t="s">
        <v>3908</v>
      </c>
      <c r="D13" s="52" t="s">
        <v>3982</v>
      </c>
      <c r="E13" s="52" t="s">
        <v>3233</v>
      </c>
      <c r="F13" s="52" t="s">
        <v>3235</v>
      </c>
      <c r="G13" s="54" t="s">
        <v>8</v>
      </c>
      <c r="H13" s="54">
        <v>16</v>
      </c>
      <c r="I13" s="52" t="s">
        <v>511</v>
      </c>
      <c r="J13" s="54" t="s">
        <v>516</v>
      </c>
      <c r="K13" s="54" t="s">
        <v>3236</v>
      </c>
      <c r="L13" s="54" t="s">
        <v>3237</v>
      </c>
      <c r="M13" s="54" t="s">
        <v>9</v>
      </c>
      <c r="N13" s="54" t="s">
        <v>10</v>
      </c>
      <c r="O13" s="54" t="s">
        <v>213</v>
      </c>
      <c r="P13" s="55">
        <v>4</v>
      </c>
      <c r="Q13" s="54">
        <v>2</v>
      </c>
      <c r="R13" s="55">
        <v>72</v>
      </c>
      <c r="S13" s="54">
        <v>1</v>
      </c>
      <c r="T13" s="55">
        <v>84</v>
      </c>
      <c r="U13" s="54">
        <v>30</v>
      </c>
      <c r="V13" s="54">
        <v>14</v>
      </c>
      <c r="W13" s="54">
        <v>16</v>
      </c>
      <c r="X13" s="54">
        <v>0</v>
      </c>
      <c r="Y13" s="52">
        <v>0</v>
      </c>
      <c r="Z13" s="52" t="e">
        <v>#N/A</v>
      </c>
      <c r="AA13" s="57">
        <v>84</v>
      </c>
      <c r="AB13" s="52"/>
      <c r="AC13" s="52"/>
      <c r="AD13" s="52"/>
      <c r="AE13" s="52"/>
    </row>
    <row r="14" spans="1:31" ht="47.25" hidden="1" customHeight="1" thickBot="1" x14ac:dyDescent="0.3">
      <c r="A14" s="52" t="s">
        <v>7</v>
      </c>
      <c r="B14" s="52" t="s">
        <v>1510</v>
      </c>
      <c r="C14" s="58" t="s">
        <v>3908</v>
      </c>
      <c r="D14" s="52" t="s">
        <v>3983</v>
      </c>
      <c r="E14" s="52" t="s">
        <v>1509</v>
      </c>
      <c r="F14" s="52" t="s">
        <v>1511</v>
      </c>
      <c r="G14" s="54" t="s">
        <v>8</v>
      </c>
      <c r="H14" s="54">
        <v>0</v>
      </c>
      <c r="I14" s="52" t="s">
        <v>1441</v>
      </c>
      <c r="J14" s="54" t="s">
        <v>789</v>
      </c>
      <c r="K14" s="54" t="s">
        <v>1512</v>
      </c>
      <c r="L14" s="54" t="s">
        <v>1513</v>
      </c>
      <c r="M14" s="54" t="s">
        <v>9</v>
      </c>
      <c r="N14" s="54" t="s">
        <v>10</v>
      </c>
      <c r="O14" s="54" t="s">
        <v>212</v>
      </c>
      <c r="P14" s="55">
        <v>3</v>
      </c>
      <c r="Q14" s="54">
        <v>1</v>
      </c>
      <c r="R14" s="55">
        <v>48</v>
      </c>
      <c r="S14" s="54">
        <v>1</v>
      </c>
      <c r="T14" s="55">
        <v>60</v>
      </c>
      <c r="U14" s="54">
        <v>30</v>
      </c>
      <c r="V14" s="54">
        <v>30</v>
      </c>
      <c r="W14" s="54">
        <v>0</v>
      </c>
      <c r="X14" s="56">
        <v>2361024</v>
      </c>
      <c r="Y14" s="52" t="s">
        <v>1129</v>
      </c>
      <c r="Z14" s="52" t="s">
        <v>5283</v>
      </c>
      <c r="AA14" s="57">
        <v>60</v>
      </c>
      <c r="AB14" s="56"/>
      <c r="AC14" s="52"/>
      <c r="AD14" s="52"/>
      <c r="AE14" s="52"/>
    </row>
    <row r="15" spans="1:31" ht="47.25" hidden="1" customHeight="1" thickBot="1" x14ac:dyDescent="0.3">
      <c r="A15" s="52" t="s">
        <v>7</v>
      </c>
      <c r="B15" s="52" t="s">
        <v>2463</v>
      </c>
      <c r="C15" s="58" t="s">
        <v>3908</v>
      </c>
      <c r="D15" s="52" t="s">
        <v>3984</v>
      </c>
      <c r="E15" s="52" t="s">
        <v>1509</v>
      </c>
      <c r="F15" s="52" t="s">
        <v>1511</v>
      </c>
      <c r="G15" s="54" t="s">
        <v>8</v>
      </c>
      <c r="H15" s="54">
        <v>0</v>
      </c>
      <c r="I15" s="52" t="s">
        <v>1440</v>
      </c>
      <c r="J15" s="54" t="s">
        <v>783</v>
      </c>
      <c r="K15" s="54" t="s">
        <v>2464</v>
      </c>
      <c r="L15" s="54" t="s">
        <v>2465</v>
      </c>
      <c r="M15" s="54" t="s">
        <v>9</v>
      </c>
      <c r="N15" s="54" t="s">
        <v>15</v>
      </c>
      <c r="O15" s="54" t="s">
        <v>212</v>
      </c>
      <c r="P15" s="55">
        <v>3</v>
      </c>
      <c r="Q15" s="54">
        <v>1</v>
      </c>
      <c r="R15" s="55">
        <v>48</v>
      </c>
      <c r="S15" s="54">
        <v>1</v>
      </c>
      <c r="T15" s="55">
        <v>60</v>
      </c>
      <c r="U15" s="54">
        <v>30</v>
      </c>
      <c r="V15" s="54">
        <v>30</v>
      </c>
      <c r="W15" s="54">
        <v>0</v>
      </c>
      <c r="X15" s="56">
        <v>2361024</v>
      </c>
      <c r="Y15" s="52" t="s">
        <v>1129</v>
      </c>
      <c r="Z15" s="52" t="s">
        <v>5283</v>
      </c>
      <c r="AA15" s="57">
        <v>60</v>
      </c>
      <c r="AB15" s="56"/>
      <c r="AC15" s="52"/>
      <c r="AD15" s="52"/>
      <c r="AE15" s="52"/>
    </row>
    <row r="16" spans="1:31" ht="47.25" hidden="1" customHeight="1" thickBot="1" x14ac:dyDescent="0.3">
      <c r="A16" s="52" t="s">
        <v>7</v>
      </c>
      <c r="B16" s="52" t="s">
        <v>3276</v>
      </c>
      <c r="C16" s="58" t="s">
        <v>3907</v>
      </c>
      <c r="D16" s="52" t="s">
        <v>3985</v>
      </c>
      <c r="E16" s="52" t="s">
        <v>1017</v>
      </c>
      <c r="F16" s="52" t="s">
        <v>1018</v>
      </c>
      <c r="G16" s="54" t="s">
        <v>13</v>
      </c>
      <c r="H16" s="54">
        <v>0</v>
      </c>
      <c r="I16" s="52" t="s">
        <v>520</v>
      </c>
      <c r="J16" s="54" t="s">
        <v>4984</v>
      </c>
      <c r="K16" s="54" t="s">
        <v>3277</v>
      </c>
      <c r="L16" s="54" t="s">
        <v>3278</v>
      </c>
      <c r="M16" s="54" t="s">
        <v>9</v>
      </c>
      <c r="N16" s="54" t="s">
        <v>10</v>
      </c>
      <c r="O16" s="54" t="s">
        <v>213</v>
      </c>
      <c r="P16" s="55">
        <v>4</v>
      </c>
      <c r="Q16" s="54">
        <v>2</v>
      </c>
      <c r="R16" s="55">
        <v>72</v>
      </c>
      <c r="S16" s="54">
        <v>1</v>
      </c>
      <c r="T16" s="55">
        <v>84</v>
      </c>
      <c r="U16" s="54">
        <v>10</v>
      </c>
      <c r="V16" s="54">
        <v>10</v>
      </c>
      <c r="W16" s="54">
        <v>0</v>
      </c>
      <c r="X16" s="56">
        <v>1941387</v>
      </c>
      <c r="Y16" s="52" t="s">
        <v>5092</v>
      </c>
      <c r="Z16" s="52" t="s">
        <v>5284</v>
      </c>
      <c r="AA16" s="57">
        <v>84</v>
      </c>
      <c r="AB16" s="56"/>
      <c r="AC16" s="52"/>
      <c r="AD16" s="52"/>
      <c r="AE16" s="52"/>
    </row>
    <row r="17" spans="1:31" ht="47.25" hidden="1" customHeight="1" thickBot="1" x14ac:dyDescent="0.3">
      <c r="A17" s="52" t="s">
        <v>7</v>
      </c>
      <c r="B17" s="52" t="s">
        <v>3281</v>
      </c>
      <c r="C17" s="58" t="s">
        <v>3907</v>
      </c>
      <c r="D17" s="52" t="s">
        <v>3986</v>
      </c>
      <c r="E17" s="52" t="s">
        <v>1017</v>
      </c>
      <c r="F17" s="52" t="s">
        <v>1018</v>
      </c>
      <c r="G17" s="54" t="s">
        <v>13</v>
      </c>
      <c r="H17" s="54">
        <v>0</v>
      </c>
      <c r="I17" s="52" t="s">
        <v>508</v>
      </c>
      <c r="J17" s="54" t="s">
        <v>4985</v>
      </c>
      <c r="K17" s="54" t="s">
        <v>3282</v>
      </c>
      <c r="L17" s="54" t="s">
        <v>1494</v>
      </c>
      <c r="M17" s="54" t="s">
        <v>9</v>
      </c>
      <c r="N17" s="54" t="s">
        <v>15</v>
      </c>
      <c r="O17" s="54" t="s">
        <v>213</v>
      </c>
      <c r="P17" s="55">
        <v>4</v>
      </c>
      <c r="Q17" s="54">
        <v>2</v>
      </c>
      <c r="R17" s="55">
        <v>72</v>
      </c>
      <c r="S17" s="54">
        <v>1</v>
      </c>
      <c r="T17" s="55">
        <v>84</v>
      </c>
      <c r="U17" s="54">
        <v>10</v>
      </c>
      <c r="V17" s="54">
        <v>10</v>
      </c>
      <c r="W17" s="54">
        <v>0</v>
      </c>
      <c r="X17" s="56">
        <v>3053215</v>
      </c>
      <c r="Y17" s="52" t="s">
        <v>1019</v>
      </c>
      <c r="Z17" s="52" t="s">
        <v>5284</v>
      </c>
      <c r="AA17" s="57">
        <v>84</v>
      </c>
      <c r="AB17" s="56"/>
      <c r="AC17" s="52"/>
      <c r="AD17" s="52"/>
      <c r="AE17" s="52"/>
    </row>
    <row r="18" spans="1:31" ht="47.25" hidden="1" customHeight="1" thickBot="1" x14ac:dyDescent="0.3">
      <c r="A18" s="52" t="s">
        <v>7</v>
      </c>
      <c r="B18" s="52" t="s">
        <v>3279</v>
      </c>
      <c r="C18" s="58" t="s">
        <v>3907</v>
      </c>
      <c r="D18" s="52" t="s">
        <v>3987</v>
      </c>
      <c r="E18" s="52" t="s">
        <v>1017</v>
      </c>
      <c r="F18" s="52" t="s">
        <v>1018</v>
      </c>
      <c r="G18" s="54" t="s">
        <v>16</v>
      </c>
      <c r="H18" s="54">
        <v>0</v>
      </c>
      <c r="I18" s="52" t="s">
        <v>520</v>
      </c>
      <c r="J18" s="54" t="s">
        <v>4986</v>
      </c>
      <c r="K18" s="54" t="s">
        <v>3280</v>
      </c>
      <c r="L18" s="54" t="s">
        <v>1020</v>
      </c>
      <c r="M18" s="54" t="s">
        <v>9</v>
      </c>
      <c r="N18" s="54" t="s">
        <v>10</v>
      </c>
      <c r="O18" s="54" t="s">
        <v>213</v>
      </c>
      <c r="P18" s="55">
        <v>4</v>
      </c>
      <c r="Q18" s="54">
        <v>2</v>
      </c>
      <c r="R18" s="55">
        <v>72</v>
      </c>
      <c r="S18" s="54">
        <v>1</v>
      </c>
      <c r="T18" s="55">
        <v>84</v>
      </c>
      <c r="U18" s="54">
        <v>10</v>
      </c>
      <c r="V18" s="54">
        <v>10</v>
      </c>
      <c r="W18" s="54">
        <v>0</v>
      </c>
      <c r="X18" s="56">
        <v>1941387</v>
      </c>
      <c r="Y18" s="52" t="s">
        <v>5092</v>
      </c>
      <c r="Z18" s="52" t="s">
        <v>5284</v>
      </c>
      <c r="AA18" s="57">
        <v>84</v>
      </c>
      <c r="AB18" s="56"/>
      <c r="AC18" s="52"/>
      <c r="AD18" s="52"/>
      <c r="AE18" s="52"/>
    </row>
    <row r="19" spans="1:31" ht="47.25" hidden="1" customHeight="1" thickBot="1" x14ac:dyDescent="0.3">
      <c r="A19" s="52" t="s">
        <v>7</v>
      </c>
      <c r="B19" s="52" t="s">
        <v>3283</v>
      </c>
      <c r="C19" s="58" t="s">
        <v>3907</v>
      </c>
      <c r="D19" s="52" t="s">
        <v>3988</v>
      </c>
      <c r="E19" s="52" t="s">
        <v>1017</v>
      </c>
      <c r="F19" s="52" t="s">
        <v>1018</v>
      </c>
      <c r="G19" s="54" t="s">
        <v>16</v>
      </c>
      <c r="H19" s="54">
        <v>0</v>
      </c>
      <c r="I19" s="52" t="s">
        <v>508</v>
      </c>
      <c r="J19" s="54" t="s">
        <v>4987</v>
      </c>
      <c r="K19" s="54" t="s">
        <v>3284</v>
      </c>
      <c r="L19" s="54" t="s">
        <v>3285</v>
      </c>
      <c r="M19" s="54" t="s">
        <v>9</v>
      </c>
      <c r="N19" s="54" t="s">
        <v>15</v>
      </c>
      <c r="O19" s="54" t="s">
        <v>213</v>
      </c>
      <c r="P19" s="55">
        <v>4</v>
      </c>
      <c r="Q19" s="54">
        <v>2</v>
      </c>
      <c r="R19" s="55">
        <v>72</v>
      </c>
      <c r="S19" s="54">
        <v>1</v>
      </c>
      <c r="T19" s="55">
        <v>84</v>
      </c>
      <c r="U19" s="54">
        <v>10</v>
      </c>
      <c r="V19" s="54">
        <v>10</v>
      </c>
      <c r="W19" s="54">
        <v>0</v>
      </c>
      <c r="X19" s="56">
        <v>3053215</v>
      </c>
      <c r="Y19" s="52" t="s">
        <v>1019</v>
      </c>
      <c r="Z19" s="52" t="s">
        <v>5284</v>
      </c>
      <c r="AA19" s="57">
        <v>84</v>
      </c>
      <c r="AB19" s="56"/>
      <c r="AC19" s="52"/>
      <c r="AD19" s="52"/>
      <c r="AE19" s="52"/>
    </row>
    <row r="20" spans="1:31" ht="47.25" hidden="1" customHeight="1" thickBot="1" x14ac:dyDescent="0.3">
      <c r="A20" s="52" t="s">
        <v>12</v>
      </c>
      <c r="B20" s="52" t="s">
        <v>1520</v>
      </c>
      <c r="C20" s="58" t="s">
        <v>3908</v>
      </c>
      <c r="D20" s="52" t="s">
        <v>3989</v>
      </c>
      <c r="E20" s="52" t="s">
        <v>1519</v>
      </c>
      <c r="F20" s="52" t="s">
        <v>1521</v>
      </c>
      <c r="G20" s="54" t="s">
        <v>13</v>
      </c>
      <c r="H20" s="54">
        <v>0</v>
      </c>
      <c r="I20" s="52" t="s">
        <v>745</v>
      </c>
      <c r="J20" s="54" t="s">
        <v>378</v>
      </c>
      <c r="K20" s="54" t="s">
        <v>1522</v>
      </c>
      <c r="L20" s="54">
        <v>0</v>
      </c>
      <c r="M20" s="54" t="s">
        <v>9</v>
      </c>
      <c r="N20" s="54" t="s">
        <v>10</v>
      </c>
      <c r="O20" s="54" t="s">
        <v>210</v>
      </c>
      <c r="P20" s="55">
        <v>2</v>
      </c>
      <c r="Q20" s="54">
        <v>2</v>
      </c>
      <c r="R20" s="55">
        <v>48</v>
      </c>
      <c r="S20" s="54">
        <v>1</v>
      </c>
      <c r="T20" s="55">
        <v>60</v>
      </c>
      <c r="U20" s="54">
        <v>75</v>
      </c>
      <c r="V20" s="54">
        <v>75</v>
      </c>
      <c r="W20" s="54">
        <v>0</v>
      </c>
      <c r="X20" s="56">
        <v>1050288</v>
      </c>
      <c r="Y20" s="52" t="s">
        <v>5093</v>
      </c>
      <c r="Z20" s="52" t="s">
        <v>5282</v>
      </c>
      <c r="AA20" s="57">
        <v>60</v>
      </c>
      <c r="AB20" s="56"/>
      <c r="AC20" s="52"/>
      <c r="AD20" s="52"/>
      <c r="AE20" s="52"/>
    </row>
    <row r="21" spans="1:31" ht="47.25" hidden="1" customHeight="1" thickBot="1" x14ac:dyDescent="0.3">
      <c r="A21" s="52" t="s">
        <v>12</v>
      </c>
      <c r="B21" s="52" t="s">
        <v>3922</v>
      </c>
      <c r="C21" s="58" t="s">
        <v>3908</v>
      </c>
      <c r="D21" s="52" t="s">
        <v>3990</v>
      </c>
      <c r="E21" s="52" t="s">
        <v>1519</v>
      </c>
      <c r="F21" s="52" t="s">
        <v>1521</v>
      </c>
      <c r="G21" s="54" t="s">
        <v>13</v>
      </c>
      <c r="H21" s="54">
        <v>0</v>
      </c>
      <c r="I21" s="52" t="s">
        <v>746</v>
      </c>
      <c r="J21" s="54" t="s">
        <v>378</v>
      </c>
      <c r="K21" s="54" t="s">
        <v>3923</v>
      </c>
      <c r="L21" s="54">
        <v>0</v>
      </c>
      <c r="M21" s="54" t="s">
        <v>9</v>
      </c>
      <c r="N21" s="54" t="s">
        <v>15</v>
      </c>
      <c r="O21" s="54" t="s">
        <v>210</v>
      </c>
      <c r="P21" s="55">
        <v>2</v>
      </c>
      <c r="Q21" s="54">
        <v>2</v>
      </c>
      <c r="R21" s="55">
        <v>48</v>
      </c>
      <c r="S21" s="54">
        <v>1</v>
      </c>
      <c r="T21" s="55">
        <v>60</v>
      </c>
      <c r="U21" s="54">
        <v>75</v>
      </c>
      <c r="V21" s="54">
        <v>75</v>
      </c>
      <c r="W21" s="54">
        <v>0</v>
      </c>
      <c r="X21" s="56">
        <v>3008222</v>
      </c>
      <c r="Y21" s="52" t="s">
        <v>5094</v>
      </c>
      <c r="Z21" s="52" t="s">
        <v>5282</v>
      </c>
      <c r="AA21" s="57">
        <v>60</v>
      </c>
      <c r="AB21" s="56"/>
      <c r="AC21" s="52"/>
      <c r="AD21" s="52"/>
      <c r="AE21" s="52"/>
    </row>
    <row r="22" spans="1:31" ht="47.25" hidden="1" customHeight="1" thickBot="1" x14ac:dyDescent="0.3">
      <c r="A22" s="52" t="s">
        <v>12</v>
      </c>
      <c r="B22" s="52" t="s">
        <v>1523</v>
      </c>
      <c r="C22" s="58" t="s">
        <v>3908</v>
      </c>
      <c r="D22" s="52" t="s">
        <v>3991</v>
      </c>
      <c r="E22" s="52" t="s">
        <v>1519</v>
      </c>
      <c r="F22" s="52" t="s">
        <v>1521</v>
      </c>
      <c r="G22" s="54" t="s">
        <v>16</v>
      </c>
      <c r="H22" s="54">
        <v>0</v>
      </c>
      <c r="I22" s="52" t="s">
        <v>745</v>
      </c>
      <c r="J22" s="54" t="s">
        <v>378</v>
      </c>
      <c r="K22" s="54" t="s">
        <v>1524</v>
      </c>
      <c r="L22" s="54">
        <v>0</v>
      </c>
      <c r="M22" s="54" t="s">
        <v>9</v>
      </c>
      <c r="N22" s="54" t="s">
        <v>10</v>
      </c>
      <c r="O22" s="54" t="s">
        <v>210</v>
      </c>
      <c r="P22" s="55">
        <v>2</v>
      </c>
      <c r="Q22" s="54">
        <v>2</v>
      </c>
      <c r="R22" s="55">
        <v>48</v>
      </c>
      <c r="S22" s="54">
        <v>1</v>
      </c>
      <c r="T22" s="55">
        <v>60</v>
      </c>
      <c r="U22" s="54">
        <v>75</v>
      </c>
      <c r="V22" s="54">
        <v>75</v>
      </c>
      <c r="W22" s="54">
        <v>0</v>
      </c>
      <c r="X22" s="56">
        <v>1948426</v>
      </c>
      <c r="Y22" s="52" t="s">
        <v>5095</v>
      </c>
      <c r="Z22" s="52" t="s">
        <v>5282</v>
      </c>
      <c r="AA22" s="57">
        <v>60</v>
      </c>
      <c r="AB22" s="56"/>
      <c r="AC22" s="52"/>
      <c r="AD22" s="52"/>
      <c r="AE22" s="52"/>
    </row>
    <row r="23" spans="1:31" ht="47.25" hidden="1" customHeight="1" thickBot="1" x14ac:dyDescent="0.3">
      <c r="A23" s="52" t="s">
        <v>12</v>
      </c>
      <c r="B23" s="52" t="s">
        <v>1525</v>
      </c>
      <c r="C23" s="58" t="s">
        <v>3908</v>
      </c>
      <c r="D23" s="52" t="s">
        <v>3992</v>
      </c>
      <c r="E23" s="52" t="s">
        <v>1519</v>
      </c>
      <c r="F23" s="52" t="s">
        <v>1521</v>
      </c>
      <c r="G23" s="54" t="s">
        <v>16</v>
      </c>
      <c r="H23" s="54">
        <v>0</v>
      </c>
      <c r="I23" s="52" t="s">
        <v>746</v>
      </c>
      <c r="J23" s="54" t="s">
        <v>378</v>
      </c>
      <c r="K23" s="54" t="s">
        <v>1526</v>
      </c>
      <c r="L23" s="54">
        <v>0</v>
      </c>
      <c r="M23" s="54" t="s">
        <v>9</v>
      </c>
      <c r="N23" s="54" t="s">
        <v>15</v>
      </c>
      <c r="O23" s="54" t="s">
        <v>210</v>
      </c>
      <c r="P23" s="55">
        <v>2</v>
      </c>
      <c r="Q23" s="54">
        <v>2</v>
      </c>
      <c r="R23" s="55">
        <v>48</v>
      </c>
      <c r="S23" s="54">
        <v>1</v>
      </c>
      <c r="T23" s="55">
        <v>60</v>
      </c>
      <c r="U23" s="54">
        <v>75</v>
      </c>
      <c r="V23" s="54">
        <v>75</v>
      </c>
      <c r="W23" s="54">
        <v>0</v>
      </c>
      <c r="X23" s="56">
        <v>1050288</v>
      </c>
      <c r="Y23" s="52" t="s">
        <v>5093</v>
      </c>
      <c r="Z23" s="52" t="s">
        <v>5282</v>
      </c>
      <c r="AA23" s="57">
        <v>60</v>
      </c>
      <c r="AB23" s="56"/>
      <c r="AC23" s="52"/>
      <c r="AD23" s="52"/>
      <c r="AE23" s="52"/>
    </row>
    <row r="24" spans="1:31" ht="47.25" hidden="1" customHeight="1" thickBot="1" x14ac:dyDescent="0.3">
      <c r="A24" s="52" t="s">
        <v>12</v>
      </c>
      <c r="B24" s="52" t="s">
        <v>3920</v>
      </c>
      <c r="C24" s="58" t="s">
        <v>3908</v>
      </c>
      <c r="D24" s="52" t="s">
        <v>3993</v>
      </c>
      <c r="E24" s="52" t="s">
        <v>1519</v>
      </c>
      <c r="F24" s="52" t="s">
        <v>1521</v>
      </c>
      <c r="G24" s="54" t="s">
        <v>18</v>
      </c>
      <c r="H24" s="54">
        <v>0</v>
      </c>
      <c r="I24" s="52" t="s">
        <v>745</v>
      </c>
      <c r="J24" s="54" t="s">
        <v>378</v>
      </c>
      <c r="K24" s="54" t="s">
        <v>3921</v>
      </c>
      <c r="L24" s="54">
        <v>0</v>
      </c>
      <c r="M24" s="54" t="s">
        <v>9</v>
      </c>
      <c r="N24" s="54" t="s">
        <v>10</v>
      </c>
      <c r="O24" s="54" t="s">
        <v>210</v>
      </c>
      <c r="P24" s="55">
        <v>2</v>
      </c>
      <c r="Q24" s="54">
        <v>2</v>
      </c>
      <c r="R24" s="55">
        <v>48</v>
      </c>
      <c r="S24" s="54">
        <v>1</v>
      </c>
      <c r="T24" s="55">
        <v>60</v>
      </c>
      <c r="U24" s="54">
        <v>75</v>
      </c>
      <c r="V24" s="54">
        <v>75</v>
      </c>
      <c r="W24" s="54">
        <v>0</v>
      </c>
      <c r="X24" s="56">
        <v>3008222</v>
      </c>
      <c r="Y24" s="52" t="s">
        <v>5094</v>
      </c>
      <c r="Z24" s="52" t="s">
        <v>5282</v>
      </c>
      <c r="AA24" s="57">
        <v>60</v>
      </c>
      <c r="AB24" s="56"/>
      <c r="AC24" s="52"/>
      <c r="AD24" s="52"/>
      <c r="AE24" s="52"/>
    </row>
    <row r="25" spans="1:31" ht="47.25" hidden="1" customHeight="1" thickBot="1" x14ac:dyDescent="0.3">
      <c r="A25" s="52" t="s">
        <v>12</v>
      </c>
      <c r="B25" s="52" t="s">
        <v>1527</v>
      </c>
      <c r="C25" s="58" t="s">
        <v>3908</v>
      </c>
      <c r="D25" s="52" t="s">
        <v>3994</v>
      </c>
      <c r="E25" s="52" t="s">
        <v>1519</v>
      </c>
      <c r="F25" s="52" t="s">
        <v>1521</v>
      </c>
      <c r="G25" s="54" t="s">
        <v>18</v>
      </c>
      <c r="H25" s="54">
        <v>0</v>
      </c>
      <c r="I25" s="52" t="s">
        <v>746</v>
      </c>
      <c r="J25" s="54" t="s">
        <v>378</v>
      </c>
      <c r="K25" s="54" t="s">
        <v>1528</v>
      </c>
      <c r="L25" s="54">
        <v>0</v>
      </c>
      <c r="M25" s="54" t="s">
        <v>9</v>
      </c>
      <c r="N25" s="54" t="s">
        <v>15</v>
      </c>
      <c r="O25" s="54" t="s">
        <v>210</v>
      </c>
      <c r="P25" s="55">
        <v>2</v>
      </c>
      <c r="Q25" s="54">
        <v>2</v>
      </c>
      <c r="R25" s="55">
        <v>48</v>
      </c>
      <c r="S25" s="54">
        <v>1</v>
      </c>
      <c r="T25" s="55">
        <v>60</v>
      </c>
      <c r="U25" s="54">
        <v>75</v>
      </c>
      <c r="V25" s="54">
        <v>75</v>
      </c>
      <c r="W25" s="54">
        <v>0</v>
      </c>
      <c r="X25" s="56">
        <v>1948426</v>
      </c>
      <c r="Y25" s="52" t="s">
        <v>5095</v>
      </c>
      <c r="Z25" s="52" t="s">
        <v>5282</v>
      </c>
      <c r="AA25" s="57">
        <v>60</v>
      </c>
      <c r="AB25" s="56"/>
      <c r="AC25" s="52"/>
      <c r="AD25" s="52"/>
      <c r="AE25" s="52"/>
    </row>
    <row r="26" spans="1:31" ht="47.25" customHeight="1" thickBot="1" x14ac:dyDescent="0.3">
      <c r="A26" s="52" t="s">
        <v>12</v>
      </c>
      <c r="B26" s="52" t="s">
        <v>3600</v>
      </c>
      <c r="C26" s="58" t="s">
        <v>3908</v>
      </c>
      <c r="D26" s="52" t="s">
        <v>3995</v>
      </c>
      <c r="E26" s="52" t="s">
        <v>3599</v>
      </c>
      <c r="F26" s="52" t="s">
        <v>3601</v>
      </c>
      <c r="G26" s="54" t="s">
        <v>8</v>
      </c>
      <c r="H26" s="54">
        <v>37</v>
      </c>
      <c r="I26" s="52" t="s">
        <v>737</v>
      </c>
      <c r="J26" s="54" t="s">
        <v>378</v>
      </c>
      <c r="K26" s="54" t="s">
        <v>3602</v>
      </c>
      <c r="L26" s="54">
        <v>0</v>
      </c>
      <c r="M26" s="54" t="s">
        <v>9</v>
      </c>
      <c r="N26" s="54" t="s">
        <v>10</v>
      </c>
      <c r="O26" s="54" t="s">
        <v>17</v>
      </c>
      <c r="P26" s="55">
        <v>4</v>
      </c>
      <c r="Q26" s="54">
        <v>0</v>
      </c>
      <c r="R26" s="55">
        <v>48</v>
      </c>
      <c r="S26" s="54">
        <v>1</v>
      </c>
      <c r="T26" s="55">
        <v>60</v>
      </c>
      <c r="U26" s="54">
        <v>75</v>
      </c>
      <c r="V26" s="54">
        <v>38</v>
      </c>
      <c r="W26" s="54">
        <v>37</v>
      </c>
      <c r="X26" s="56">
        <v>1360773</v>
      </c>
      <c r="Y26" s="52" t="s">
        <v>1010</v>
      </c>
      <c r="Z26" s="52" t="s">
        <v>5282</v>
      </c>
      <c r="AA26" s="57">
        <v>60</v>
      </c>
      <c r="AB26" s="52"/>
      <c r="AC26" s="52"/>
      <c r="AD26" s="52"/>
      <c r="AE26" s="52"/>
    </row>
    <row r="27" spans="1:31" ht="47.25" hidden="1" customHeight="1" thickBot="1" x14ac:dyDescent="0.3">
      <c r="A27" s="52" t="s">
        <v>12</v>
      </c>
      <c r="B27" s="52" t="s">
        <v>812</v>
      </c>
      <c r="C27" s="58" t="s">
        <v>3908</v>
      </c>
      <c r="D27" s="52" t="s">
        <v>3996</v>
      </c>
      <c r="E27" s="52" t="s">
        <v>3666</v>
      </c>
      <c r="F27" s="52" t="s">
        <v>3667</v>
      </c>
      <c r="G27" s="54" t="s">
        <v>8</v>
      </c>
      <c r="H27" s="54">
        <v>0</v>
      </c>
      <c r="I27" s="52" t="s">
        <v>3845</v>
      </c>
      <c r="J27" s="54" t="s">
        <v>378</v>
      </c>
      <c r="K27" s="54" t="s">
        <v>3668</v>
      </c>
      <c r="L27" s="54">
        <v>0</v>
      </c>
      <c r="M27" s="54" t="s">
        <v>9</v>
      </c>
      <c r="N27" s="54" t="s">
        <v>10</v>
      </c>
      <c r="O27" s="54" t="s">
        <v>17</v>
      </c>
      <c r="P27" s="55">
        <v>4</v>
      </c>
      <c r="Q27" s="54">
        <v>0</v>
      </c>
      <c r="R27" s="55">
        <v>48</v>
      </c>
      <c r="S27" s="54">
        <v>1</v>
      </c>
      <c r="T27" s="55">
        <v>60</v>
      </c>
      <c r="U27" s="54">
        <v>20</v>
      </c>
      <c r="V27" s="54">
        <v>20</v>
      </c>
      <c r="W27" s="54">
        <v>0</v>
      </c>
      <c r="X27" s="56">
        <v>3008507</v>
      </c>
      <c r="Y27" s="52" t="s">
        <v>5096</v>
      </c>
      <c r="Z27" s="52" t="s">
        <v>5282</v>
      </c>
      <c r="AA27" s="57">
        <v>60</v>
      </c>
      <c r="AB27" s="52"/>
      <c r="AC27" s="52"/>
      <c r="AD27" s="52"/>
      <c r="AE27" s="52"/>
    </row>
    <row r="28" spans="1:31" ht="47.25" hidden="1" customHeight="1" thickBot="1" x14ac:dyDescent="0.3">
      <c r="A28" s="52" t="s">
        <v>12</v>
      </c>
      <c r="B28" s="52" t="s">
        <v>3596</v>
      </c>
      <c r="C28" s="58" t="s">
        <v>3908</v>
      </c>
      <c r="D28" s="52" t="s">
        <v>3997</v>
      </c>
      <c r="E28" s="52" t="s">
        <v>3595</v>
      </c>
      <c r="F28" s="52" t="s">
        <v>3597</v>
      </c>
      <c r="G28" s="54" t="s">
        <v>8</v>
      </c>
      <c r="H28" s="54">
        <v>0</v>
      </c>
      <c r="I28" s="52" t="s">
        <v>746</v>
      </c>
      <c r="J28" s="54" t="s">
        <v>378</v>
      </c>
      <c r="K28" s="54" t="s">
        <v>3598</v>
      </c>
      <c r="L28" s="54">
        <v>0</v>
      </c>
      <c r="M28" s="54" t="s">
        <v>9</v>
      </c>
      <c r="N28" s="54" t="s">
        <v>15</v>
      </c>
      <c r="O28" s="54" t="s">
        <v>212</v>
      </c>
      <c r="P28" s="55">
        <v>3</v>
      </c>
      <c r="Q28" s="54">
        <v>1</v>
      </c>
      <c r="R28" s="55">
        <v>48</v>
      </c>
      <c r="S28" s="54">
        <v>1</v>
      </c>
      <c r="T28" s="55">
        <v>60</v>
      </c>
      <c r="U28" s="54">
        <v>75</v>
      </c>
      <c r="V28" s="54">
        <v>75</v>
      </c>
      <c r="W28" s="54">
        <v>0</v>
      </c>
      <c r="X28" s="56">
        <v>1420255</v>
      </c>
      <c r="Y28" s="52" t="s">
        <v>5097</v>
      </c>
      <c r="Z28" s="52" t="s">
        <v>5282</v>
      </c>
      <c r="AA28" s="57">
        <v>60</v>
      </c>
      <c r="AB28" s="56"/>
      <c r="AC28" s="52"/>
      <c r="AD28" s="52"/>
      <c r="AE28" s="52"/>
    </row>
    <row r="29" spans="1:31" ht="47.25" hidden="1" customHeight="1" thickBot="1" x14ac:dyDescent="0.3">
      <c r="A29" s="52" t="s">
        <v>12</v>
      </c>
      <c r="B29" s="52" t="s">
        <v>1530</v>
      </c>
      <c r="C29" s="58" t="s">
        <v>3908</v>
      </c>
      <c r="D29" s="52" t="s">
        <v>3998</v>
      </c>
      <c r="E29" s="52" t="s">
        <v>1529</v>
      </c>
      <c r="F29" s="52" t="s">
        <v>1531</v>
      </c>
      <c r="G29" s="54" t="s">
        <v>13</v>
      </c>
      <c r="H29" s="54">
        <v>0</v>
      </c>
      <c r="I29" s="52" t="s">
        <v>3746</v>
      </c>
      <c r="J29" s="54" t="s">
        <v>378</v>
      </c>
      <c r="K29" s="54" t="s">
        <v>1532</v>
      </c>
      <c r="L29" s="54">
        <v>0</v>
      </c>
      <c r="M29" s="54" t="s">
        <v>9</v>
      </c>
      <c r="N29" s="54" t="s">
        <v>10</v>
      </c>
      <c r="O29" s="54" t="s">
        <v>212</v>
      </c>
      <c r="P29" s="55">
        <v>3</v>
      </c>
      <c r="Q29" s="54">
        <v>1</v>
      </c>
      <c r="R29" s="55">
        <v>48</v>
      </c>
      <c r="S29" s="54">
        <v>1</v>
      </c>
      <c r="T29" s="55">
        <v>60</v>
      </c>
      <c r="U29" s="54">
        <v>75</v>
      </c>
      <c r="V29" s="54">
        <v>75</v>
      </c>
      <c r="W29" s="54">
        <v>0</v>
      </c>
      <c r="X29" s="56">
        <v>1600877</v>
      </c>
      <c r="Y29" s="52" t="s">
        <v>258</v>
      </c>
      <c r="Z29" s="52" t="s">
        <v>5282</v>
      </c>
      <c r="AA29" s="57">
        <v>60</v>
      </c>
      <c r="AB29" s="56"/>
      <c r="AC29" s="52"/>
      <c r="AD29" s="52"/>
      <c r="AE29" s="52"/>
    </row>
    <row r="30" spans="1:31" ht="47.25" hidden="1" customHeight="1" thickBot="1" x14ac:dyDescent="0.3">
      <c r="A30" s="52" t="s">
        <v>12</v>
      </c>
      <c r="B30" s="52" t="s">
        <v>1533</v>
      </c>
      <c r="C30" s="58" t="s">
        <v>3908</v>
      </c>
      <c r="D30" s="52" t="s">
        <v>3999</v>
      </c>
      <c r="E30" s="52" t="s">
        <v>1529</v>
      </c>
      <c r="F30" s="52" t="s">
        <v>1531</v>
      </c>
      <c r="G30" s="54" t="s">
        <v>13</v>
      </c>
      <c r="H30" s="54">
        <v>0</v>
      </c>
      <c r="I30" s="52" t="s">
        <v>3747</v>
      </c>
      <c r="J30" s="54" t="s">
        <v>378</v>
      </c>
      <c r="K30" s="54" t="s">
        <v>1534</v>
      </c>
      <c r="L30" s="54">
        <v>0</v>
      </c>
      <c r="M30" s="54" t="s">
        <v>9</v>
      </c>
      <c r="N30" s="54" t="s">
        <v>15</v>
      </c>
      <c r="O30" s="54" t="s">
        <v>212</v>
      </c>
      <c r="P30" s="55">
        <v>3</v>
      </c>
      <c r="Q30" s="54">
        <v>1</v>
      </c>
      <c r="R30" s="55">
        <v>48</v>
      </c>
      <c r="S30" s="54">
        <v>1</v>
      </c>
      <c r="T30" s="55">
        <v>60</v>
      </c>
      <c r="U30" s="54">
        <v>75</v>
      </c>
      <c r="V30" s="54">
        <v>75</v>
      </c>
      <c r="W30" s="54">
        <v>0</v>
      </c>
      <c r="X30" s="56">
        <v>1600877</v>
      </c>
      <c r="Y30" s="52" t="s">
        <v>258</v>
      </c>
      <c r="Z30" s="52" t="s">
        <v>5282</v>
      </c>
      <c r="AA30" s="57">
        <v>60</v>
      </c>
      <c r="AB30" s="56"/>
      <c r="AC30" s="52"/>
      <c r="AD30" s="52"/>
      <c r="AE30" s="52"/>
    </row>
    <row r="31" spans="1:31" ht="47.25" hidden="1" customHeight="1" thickBot="1" x14ac:dyDescent="0.3">
      <c r="A31" s="52" t="s">
        <v>12</v>
      </c>
      <c r="B31" s="52" t="s">
        <v>3592</v>
      </c>
      <c r="C31" s="58" t="s">
        <v>3908</v>
      </c>
      <c r="D31" s="52" t="s">
        <v>4000</v>
      </c>
      <c r="E31" s="52" t="s">
        <v>3591</v>
      </c>
      <c r="F31" s="52" t="s">
        <v>3593</v>
      </c>
      <c r="G31" s="54" t="s">
        <v>8</v>
      </c>
      <c r="H31" s="54">
        <v>0</v>
      </c>
      <c r="I31" s="52" t="s">
        <v>529</v>
      </c>
      <c r="J31" s="54" t="s">
        <v>378</v>
      </c>
      <c r="K31" s="54" t="s">
        <v>3594</v>
      </c>
      <c r="L31" s="54">
        <v>0</v>
      </c>
      <c r="M31" s="54" t="s">
        <v>9</v>
      </c>
      <c r="N31" s="54" t="s">
        <v>15</v>
      </c>
      <c r="O31" s="54" t="s">
        <v>17</v>
      </c>
      <c r="P31" s="55">
        <v>4</v>
      </c>
      <c r="Q31" s="54">
        <v>0</v>
      </c>
      <c r="R31" s="55">
        <v>48</v>
      </c>
      <c r="S31" s="54">
        <v>1</v>
      </c>
      <c r="T31" s="55">
        <v>60</v>
      </c>
      <c r="U31" s="54">
        <v>75</v>
      </c>
      <c r="V31" s="54">
        <v>75</v>
      </c>
      <c r="W31" s="54">
        <v>0</v>
      </c>
      <c r="X31" s="56">
        <v>1838756</v>
      </c>
      <c r="Y31" s="52" t="s">
        <v>868</v>
      </c>
      <c r="Z31" s="52" t="s">
        <v>5282</v>
      </c>
      <c r="AA31" s="57">
        <v>60</v>
      </c>
      <c r="AB31" s="52"/>
      <c r="AC31" s="52"/>
      <c r="AD31" s="52"/>
      <c r="AE31" s="52"/>
    </row>
    <row r="32" spans="1:31" ht="47.25" hidden="1" customHeight="1" thickBot="1" x14ac:dyDescent="0.3">
      <c r="A32" s="52" t="s">
        <v>12</v>
      </c>
      <c r="B32" s="52" t="s">
        <v>3924</v>
      </c>
      <c r="C32" s="58" t="s">
        <v>3908</v>
      </c>
      <c r="D32" s="52" t="s">
        <v>4001</v>
      </c>
      <c r="E32" s="52" t="s">
        <v>1562</v>
      </c>
      <c r="F32" s="52" t="s">
        <v>1564</v>
      </c>
      <c r="G32" s="54" t="s">
        <v>16</v>
      </c>
      <c r="H32" s="54">
        <v>0</v>
      </c>
      <c r="I32" s="52" t="s">
        <v>530</v>
      </c>
      <c r="J32" s="54" t="s">
        <v>378</v>
      </c>
      <c r="K32" s="54" t="s">
        <v>3925</v>
      </c>
      <c r="L32" s="54">
        <v>0</v>
      </c>
      <c r="M32" s="54" t="s">
        <v>9</v>
      </c>
      <c r="N32" s="54" t="s">
        <v>10</v>
      </c>
      <c r="O32" s="54" t="s">
        <v>17</v>
      </c>
      <c r="P32" s="55">
        <v>4</v>
      </c>
      <c r="Q32" s="54">
        <v>0</v>
      </c>
      <c r="R32" s="55">
        <v>48</v>
      </c>
      <c r="S32" s="54">
        <v>1</v>
      </c>
      <c r="T32" s="55">
        <v>60</v>
      </c>
      <c r="U32" s="54">
        <v>75</v>
      </c>
      <c r="V32" s="54">
        <v>75</v>
      </c>
      <c r="W32" s="54">
        <v>0</v>
      </c>
      <c r="X32" s="56">
        <v>1763436</v>
      </c>
      <c r="Y32" s="52" t="s">
        <v>3926</v>
      </c>
      <c r="Z32" s="52" t="s">
        <v>5282</v>
      </c>
      <c r="AA32" s="57">
        <v>60</v>
      </c>
      <c r="AB32" s="52"/>
      <c r="AC32" s="52"/>
      <c r="AD32" s="52"/>
      <c r="AE32" s="52"/>
    </row>
    <row r="33" spans="1:31" ht="47.25" hidden="1" customHeight="1" thickBot="1" x14ac:dyDescent="0.3">
      <c r="A33" s="52" t="s">
        <v>12</v>
      </c>
      <c r="B33" s="52" t="s">
        <v>3927</v>
      </c>
      <c r="C33" s="58" t="s">
        <v>3908</v>
      </c>
      <c r="D33" s="52" t="s">
        <v>4002</v>
      </c>
      <c r="E33" s="52" t="s">
        <v>1562</v>
      </c>
      <c r="F33" s="52" t="s">
        <v>1564</v>
      </c>
      <c r="G33" s="54" t="s">
        <v>16</v>
      </c>
      <c r="H33" s="54">
        <v>0</v>
      </c>
      <c r="I33" s="52" t="s">
        <v>531</v>
      </c>
      <c r="J33" s="54" t="s">
        <v>378</v>
      </c>
      <c r="K33" s="54" t="s">
        <v>3928</v>
      </c>
      <c r="L33" s="54">
        <v>0</v>
      </c>
      <c r="M33" s="54" t="s">
        <v>9</v>
      </c>
      <c r="N33" s="54" t="s">
        <v>15</v>
      </c>
      <c r="O33" s="54" t="s">
        <v>17</v>
      </c>
      <c r="P33" s="55">
        <v>4</v>
      </c>
      <c r="Q33" s="54">
        <v>0</v>
      </c>
      <c r="R33" s="55">
        <v>48</v>
      </c>
      <c r="S33" s="54">
        <v>1</v>
      </c>
      <c r="T33" s="55">
        <v>60</v>
      </c>
      <c r="U33" s="54">
        <v>75</v>
      </c>
      <c r="V33" s="54">
        <v>75</v>
      </c>
      <c r="W33" s="54">
        <v>0</v>
      </c>
      <c r="X33" s="56">
        <v>1811648</v>
      </c>
      <c r="Y33" s="52" t="s">
        <v>5249</v>
      </c>
      <c r="Z33" s="52" t="s">
        <v>5282</v>
      </c>
      <c r="AA33" s="57">
        <v>60</v>
      </c>
      <c r="AB33" s="52"/>
      <c r="AC33" s="52"/>
      <c r="AD33" s="52"/>
      <c r="AE33" s="52"/>
    </row>
    <row r="34" spans="1:31" ht="47.25" hidden="1" customHeight="1" thickBot="1" x14ac:dyDescent="0.3">
      <c r="A34" s="52" t="s">
        <v>12</v>
      </c>
      <c r="B34" s="52" t="s">
        <v>1563</v>
      </c>
      <c r="C34" s="58" t="s">
        <v>3908</v>
      </c>
      <c r="D34" s="52" t="s">
        <v>4003</v>
      </c>
      <c r="E34" s="52" t="s">
        <v>1562</v>
      </c>
      <c r="F34" s="52" t="s">
        <v>1564</v>
      </c>
      <c r="G34" s="54" t="s">
        <v>8</v>
      </c>
      <c r="H34" s="54">
        <v>0</v>
      </c>
      <c r="I34" s="52" t="s">
        <v>530</v>
      </c>
      <c r="J34" s="54" t="s">
        <v>378</v>
      </c>
      <c r="K34" s="54" t="s">
        <v>1565</v>
      </c>
      <c r="L34" s="54">
        <v>0</v>
      </c>
      <c r="M34" s="54" t="s">
        <v>9</v>
      </c>
      <c r="N34" s="54" t="s">
        <v>10</v>
      </c>
      <c r="O34" s="54" t="s">
        <v>17</v>
      </c>
      <c r="P34" s="55">
        <v>4</v>
      </c>
      <c r="Q34" s="54">
        <v>0</v>
      </c>
      <c r="R34" s="55">
        <v>48</v>
      </c>
      <c r="S34" s="54">
        <v>1</v>
      </c>
      <c r="T34" s="55">
        <v>60</v>
      </c>
      <c r="U34" s="54">
        <v>75</v>
      </c>
      <c r="V34" s="54">
        <v>75</v>
      </c>
      <c r="W34" s="54">
        <v>0</v>
      </c>
      <c r="X34" s="56">
        <v>1997727</v>
      </c>
      <c r="Y34" s="52" t="s">
        <v>5098</v>
      </c>
      <c r="Z34" s="52" t="s">
        <v>5282</v>
      </c>
      <c r="AA34" s="57">
        <v>60</v>
      </c>
      <c r="AB34" s="52"/>
      <c r="AC34" s="52"/>
      <c r="AD34" s="52"/>
      <c r="AE34" s="52"/>
    </row>
    <row r="35" spans="1:31" ht="47.25" hidden="1" customHeight="1" thickBot="1" x14ac:dyDescent="0.3">
      <c r="A35" s="52" t="s">
        <v>12</v>
      </c>
      <c r="B35" s="52" t="s">
        <v>1566</v>
      </c>
      <c r="C35" s="58" t="s">
        <v>3908</v>
      </c>
      <c r="D35" s="52" t="s">
        <v>4004</v>
      </c>
      <c r="E35" s="52" t="s">
        <v>1562</v>
      </c>
      <c r="F35" s="52" t="s">
        <v>1564</v>
      </c>
      <c r="G35" s="54" t="s">
        <v>8</v>
      </c>
      <c r="H35" s="54">
        <v>0</v>
      </c>
      <c r="I35" s="52" t="s">
        <v>531</v>
      </c>
      <c r="J35" s="54" t="s">
        <v>378</v>
      </c>
      <c r="K35" s="54" t="s">
        <v>1567</v>
      </c>
      <c r="L35" s="54">
        <v>0</v>
      </c>
      <c r="M35" s="54" t="s">
        <v>9</v>
      </c>
      <c r="N35" s="54" t="s">
        <v>15</v>
      </c>
      <c r="O35" s="54" t="s">
        <v>17</v>
      </c>
      <c r="P35" s="55">
        <v>4</v>
      </c>
      <c r="Q35" s="54">
        <v>0</v>
      </c>
      <c r="R35" s="55">
        <v>48</v>
      </c>
      <c r="S35" s="54">
        <v>1</v>
      </c>
      <c r="T35" s="55">
        <v>60</v>
      </c>
      <c r="U35" s="54">
        <v>75</v>
      </c>
      <c r="V35" s="54">
        <v>75</v>
      </c>
      <c r="W35" s="54">
        <v>0</v>
      </c>
      <c r="X35" s="56">
        <v>1997727</v>
      </c>
      <c r="Y35" s="52" t="s">
        <v>5098</v>
      </c>
      <c r="Z35" s="52" t="s">
        <v>5282</v>
      </c>
      <c r="AA35" s="57">
        <v>60</v>
      </c>
      <c r="AB35" s="56"/>
      <c r="AC35" s="52"/>
      <c r="AD35" s="52"/>
      <c r="AE35" s="52"/>
    </row>
    <row r="36" spans="1:31" ht="47.25" hidden="1" customHeight="1" thickBot="1" x14ac:dyDescent="0.3">
      <c r="A36" s="52" t="s">
        <v>12</v>
      </c>
      <c r="B36" s="52" t="s">
        <v>3405</v>
      </c>
      <c r="C36" s="58" t="s">
        <v>3908</v>
      </c>
      <c r="D36" s="52" t="s">
        <v>4005</v>
      </c>
      <c r="E36" s="52" t="s">
        <v>3404</v>
      </c>
      <c r="F36" s="52" t="s">
        <v>3406</v>
      </c>
      <c r="G36" s="54" t="s">
        <v>8</v>
      </c>
      <c r="H36" s="54">
        <v>0</v>
      </c>
      <c r="I36" s="52" t="s">
        <v>748</v>
      </c>
      <c r="J36" s="54" t="s">
        <v>378</v>
      </c>
      <c r="K36" s="54" t="s">
        <v>3407</v>
      </c>
      <c r="L36" s="54">
        <v>0</v>
      </c>
      <c r="M36" s="54" t="s">
        <v>27</v>
      </c>
      <c r="N36" s="54" t="s">
        <v>15</v>
      </c>
      <c r="O36" s="54" t="s">
        <v>17</v>
      </c>
      <c r="P36" s="55">
        <v>4</v>
      </c>
      <c r="Q36" s="54">
        <v>0</v>
      </c>
      <c r="R36" s="55">
        <v>48</v>
      </c>
      <c r="S36" s="54">
        <v>1</v>
      </c>
      <c r="T36" s="55">
        <v>60</v>
      </c>
      <c r="U36" s="54">
        <v>75</v>
      </c>
      <c r="V36" s="54">
        <v>75</v>
      </c>
      <c r="W36" s="54">
        <v>0</v>
      </c>
      <c r="X36" s="56">
        <v>2127195</v>
      </c>
      <c r="Y36" s="52" t="s">
        <v>3408</v>
      </c>
      <c r="Z36" s="52" t="s">
        <v>5282</v>
      </c>
      <c r="AA36" s="57">
        <v>60</v>
      </c>
      <c r="AB36" s="56"/>
      <c r="AC36" s="52"/>
      <c r="AD36" s="52"/>
      <c r="AE36" s="52"/>
    </row>
    <row r="37" spans="1:31" ht="47.25" customHeight="1" thickBot="1" x14ac:dyDescent="0.3">
      <c r="A37" s="52" t="s">
        <v>12</v>
      </c>
      <c r="B37" s="52" t="s">
        <v>3603</v>
      </c>
      <c r="C37" s="58" t="s">
        <v>3908</v>
      </c>
      <c r="D37" s="52" t="s">
        <v>4006</v>
      </c>
      <c r="E37" s="52" t="s">
        <v>1378</v>
      </c>
      <c r="F37" s="52" t="s">
        <v>1379</v>
      </c>
      <c r="G37" s="54" t="s">
        <v>8</v>
      </c>
      <c r="H37" s="54">
        <v>35</v>
      </c>
      <c r="I37" s="52" t="s">
        <v>530</v>
      </c>
      <c r="J37" s="54" t="s">
        <v>378</v>
      </c>
      <c r="K37" s="54" t="s">
        <v>3604</v>
      </c>
      <c r="L37" s="54">
        <v>0</v>
      </c>
      <c r="M37" s="54" t="s">
        <v>9</v>
      </c>
      <c r="N37" s="54" t="s">
        <v>10</v>
      </c>
      <c r="O37" s="54" t="s">
        <v>212</v>
      </c>
      <c r="P37" s="55">
        <v>3</v>
      </c>
      <c r="Q37" s="54">
        <v>1</v>
      </c>
      <c r="R37" s="55">
        <v>48</v>
      </c>
      <c r="S37" s="54">
        <v>1</v>
      </c>
      <c r="T37" s="55">
        <v>60</v>
      </c>
      <c r="U37" s="54">
        <v>75</v>
      </c>
      <c r="V37" s="54">
        <v>40</v>
      </c>
      <c r="W37" s="54">
        <v>35</v>
      </c>
      <c r="X37" s="56">
        <v>1773182</v>
      </c>
      <c r="Y37" s="52" t="s">
        <v>5099</v>
      </c>
      <c r="Z37" s="52" t="s">
        <v>5282</v>
      </c>
      <c r="AA37" s="57">
        <v>60</v>
      </c>
      <c r="AB37" s="56"/>
      <c r="AC37" s="52"/>
      <c r="AD37" s="52"/>
      <c r="AE37" s="52"/>
    </row>
    <row r="38" spans="1:31" ht="47.25" hidden="1" customHeight="1" thickBot="1" x14ac:dyDescent="0.3">
      <c r="A38" s="52" t="s">
        <v>12</v>
      </c>
      <c r="B38" s="52" t="s">
        <v>1539</v>
      </c>
      <c r="C38" s="58" t="s">
        <v>3908</v>
      </c>
      <c r="D38" s="52" t="s">
        <v>4007</v>
      </c>
      <c r="E38" s="52" t="s">
        <v>1535</v>
      </c>
      <c r="F38" s="52" t="s">
        <v>1537</v>
      </c>
      <c r="G38" s="54" t="s">
        <v>13</v>
      </c>
      <c r="H38" s="54">
        <v>0</v>
      </c>
      <c r="I38" s="52" t="s">
        <v>747</v>
      </c>
      <c r="J38" s="54" t="s">
        <v>378</v>
      </c>
      <c r="K38" s="54" t="s">
        <v>1540</v>
      </c>
      <c r="L38" s="54">
        <v>0</v>
      </c>
      <c r="M38" s="54" t="s">
        <v>9</v>
      </c>
      <c r="N38" s="54" t="s">
        <v>10</v>
      </c>
      <c r="O38" s="54" t="s">
        <v>212</v>
      </c>
      <c r="P38" s="55">
        <v>3</v>
      </c>
      <c r="Q38" s="54">
        <v>1</v>
      </c>
      <c r="R38" s="55">
        <v>48</v>
      </c>
      <c r="S38" s="54">
        <v>1</v>
      </c>
      <c r="T38" s="55">
        <v>60</v>
      </c>
      <c r="U38" s="54">
        <v>75</v>
      </c>
      <c r="V38" s="54">
        <v>75</v>
      </c>
      <c r="W38" s="54">
        <v>0</v>
      </c>
      <c r="X38" s="56">
        <v>3008507</v>
      </c>
      <c r="Y38" s="52" t="s">
        <v>5096</v>
      </c>
      <c r="Z38" s="52" t="s">
        <v>5282</v>
      </c>
      <c r="AA38" s="57">
        <v>60</v>
      </c>
      <c r="AB38" s="56"/>
      <c r="AC38" s="52"/>
      <c r="AD38" s="52"/>
      <c r="AE38" s="52"/>
    </row>
    <row r="39" spans="1:31" ht="47.25" hidden="1" customHeight="1" thickBot="1" x14ac:dyDescent="0.3">
      <c r="A39" s="52" t="s">
        <v>12</v>
      </c>
      <c r="B39" s="52" t="s">
        <v>1536</v>
      </c>
      <c r="C39" s="58" t="s">
        <v>3908</v>
      </c>
      <c r="D39" s="52" t="s">
        <v>4008</v>
      </c>
      <c r="E39" s="52" t="s">
        <v>1535</v>
      </c>
      <c r="F39" s="52" t="s">
        <v>1537</v>
      </c>
      <c r="G39" s="54" t="s">
        <v>13</v>
      </c>
      <c r="H39" s="54">
        <v>0</v>
      </c>
      <c r="I39" s="52" t="s">
        <v>748</v>
      </c>
      <c r="J39" s="54" t="s">
        <v>378</v>
      </c>
      <c r="K39" s="54" t="s">
        <v>1538</v>
      </c>
      <c r="L39" s="54">
        <v>0</v>
      </c>
      <c r="M39" s="54" t="s">
        <v>9</v>
      </c>
      <c r="N39" s="54" t="s">
        <v>15</v>
      </c>
      <c r="O39" s="54" t="s">
        <v>212</v>
      </c>
      <c r="P39" s="55">
        <v>3</v>
      </c>
      <c r="Q39" s="54">
        <v>1</v>
      </c>
      <c r="R39" s="55">
        <v>48</v>
      </c>
      <c r="S39" s="54">
        <v>1</v>
      </c>
      <c r="T39" s="55">
        <v>60</v>
      </c>
      <c r="U39" s="54">
        <v>75</v>
      </c>
      <c r="V39" s="54">
        <v>75</v>
      </c>
      <c r="W39" s="54">
        <v>0</v>
      </c>
      <c r="X39" s="56">
        <v>2364326</v>
      </c>
      <c r="Y39" s="52" t="s">
        <v>5100</v>
      </c>
      <c r="Z39" s="52" t="s">
        <v>5282</v>
      </c>
      <c r="AA39" s="57">
        <v>60</v>
      </c>
      <c r="AB39" s="56"/>
      <c r="AC39" s="52"/>
      <c r="AD39" s="52"/>
      <c r="AE39" s="52"/>
    </row>
    <row r="40" spans="1:31" ht="47.25" hidden="1" customHeight="1" thickBot="1" x14ac:dyDescent="0.3">
      <c r="A40" s="52" t="s">
        <v>12</v>
      </c>
      <c r="B40" s="52" t="s">
        <v>3410</v>
      </c>
      <c r="C40" s="58" t="s">
        <v>3908</v>
      </c>
      <c r="D40" s="52" t="s">
        <v>4009</v>
      </c>
      <c r="E40" s="52" t="s">
        <v>3409</v>
      </c>
      <c r="F40" s="52" t="s">
        <v>3411</v>
      </c>
      <c r="G40" s="54" t="s">
        <v>13</v>
      </c>
      <c r="H40" s="54">
        <v>0</v>
      </c>
      <c r="I40" s="52" t="s">
        <v>507</v>
      </c>
      <c r="J40" s="54" t="s">
        <v>378</v>
      </c>
      <c r="K40" s="54" t="s">
        <v>3412</v>
      </c>
      <c r="L40" s="54">
        <v>0</v>
      </c>
      <c r="M40" s="54" t="s">
        <v>9</v>
      </c>
      <c r="N40" s="54" t="s">
        <v>10</v>
      </c>
      <c r="O40" s="54" t="s">
        <v>17</v>
      </c>
      <c r="P40" s="55">
        <v>4</v>
      </c>
      <c r="Q40" s="54">
        <v>0</v>
      </c>
      <c r="R40" s="55">
        <v>48</v>
      </c>
      <c r="S40" s="54">
        <v>1</v>
      </c>
      <c r="T40" s="55">
        <v>60</v>
      </c>
      <c r="U40" s="54">
        <v>75</v>
      </c>
      <c r="V40" s="54">
        <v>75</v>
      </c>
      <c r="W40" s="54">
        <v>0</v>
      </c>
      <c r="X40" s="56">
        <v>1360773</v>
      </c>
      <c r="Y40" s="52" t="s">
        <v>1010</v>
      </c>
      <c r="Z40" s="52" t="s">
        <v>5282</v>
      </c>
      <c r="AA40" s="57">
        <v>60</v>
      </c>
      <c r="AB40" s="56"/>
      <c r="AC40" s="52"/>
      <c r="AD40" s="52"/>
      <c r="AE40" s="52"/>
    </row>
    <row r="41" spans="1:31" ht="47.25" hidden="1" customHeight="1" thickBot="1" x14ac:dyDescent="0.3">
      <c r="A41" s="52" t="s">
        <v>12</v>
      </c>
      <c r="B41" s="52" t="s">
        <v>3416</v>
      </c>
      <c r="C41" s="58" t="s">
        <v>3908</v>
      </c>
      <c r="D41" s="52" t="s">
        <v>4010</v>
      </c>
      <c r="E41" s="52" t="s">
        <v>3409</v>
      </c>
      <c r="F41" s="52" t="s">
        <v>3411</v>
      </c>
      <c r="G41" s="54" t="s">
        <v>13</v>
      </c>
      <c r="H41" s="54">
        <v>0</v>
      </c>
      <c r="I41" s="52" t="s">
        <v>506</v>
      </c>
      <c r="J41" s="54" t="s">
        <v>378</v>
      </c>
      <c r="K41" s="54" t="s">
        <v>3417</v>
      </c>
      <c r="L41" s="54">
        <v>0</v>
      </c>
      <c r="M41" s="54" t="s">
        <v>9</v>
      </c>
      <c r="N41" s="54" t="s">
        <v>15</v>
      </c>
      <c r="O41" s="54" t="s">
        <v>17</v>
      </c>
      <c r="P41" s="55">
        <v>4</v>
      </c>
      <c r="Q41" s="54">
        <v>0</v>
      </c>
      <c r="R41" s="55">
        <v>48</v>
      </c>
      <c r="S41" s="54">
        <v>1</v>
      </c>
      <c r="T41" s="55">
        <v>60</v>
      </c>
      <c r="U41" s="54">
        <v>75</v>
      </c>
      <c r="V41" s="54">
        <v>75</v>
      </c>
      <c r="W41" s="54">
        <v>0</v>
      </c>
      <c r="X41" s="56">
        <v>2384828</v>
      </c>
      <c r="Y41" s="52" t="s">
        <v>223</v>
      </c>
      <c r="Z41" s="52" t="s">
        <v>5282</v>
      </c>
      <c r="AA41" s="57">
        <v>60</v>
      </c>
      <c r="AB41" s="56"/>
      <c r="AC41" s="52"/>
      <c r="AD41" s="52"/>
      <c r="AE41" s="52"/>
    </row>
    <row r="42" spans="1:31" ht="47.25" hidden="1" customHeight="1" thickBot="1" x14ac:dyDescent="0.3">
      <c r="A42" s="52" t="s">
        <v>12</v>
      </c>
      <c r="B42" s="52" t="s">
        <v>3413</v>
      </c>
      <c r="C42" s="58" t="s">
        <v>3908</v>
      </c>
      <c r="D42" s="52" t="s">
        <v>4011</v>
      </c>
      <c r="E42" s="52" t="s">
        <v>3409</v>
      </c>
      <c r="F42" s="52" t="s">
        <v>3411</v>
      </c>
      <c r="G42" s="54" t="s">
        <v>22</v>
      </c>
      <c r="H42" s="54">
        <v>0</v>
      </c>
      <c r="I42" s="52" t="s">
        <v>528</v>
      </c>
      <c r="J42" s="54" t="s">
        <v>378</v>
      </c>
      <c r="K42" s="54" t="s">
        <v>3414</v>
      </c>
      <c r="L42" s="54">
        <v>0</v>
      </c>
      <c r="M42" s="54" t="s">
        <v>9</v>
      </c>
      <c r="N42" s="54" t="s">
        <v>10</v>
      </c>
      <c r="O42" s="54" t="s">
        <v>17</v>
      </c>
      <c r="P42" s="55">
        <v>4</v>
      </c>
      <c r="Q42" s="54">
        <v>0</v>
      </c>
      <c r="R42" s="55">
        <v>48</v>
      </c>
      <c r="S42" s="54">
        <v>1</v>
      </c>
      <c r="T42" s="55">
        <v>60</v>
      </c>
      <c r="U42" s="54">
        <v>75</v>
      </c>
      <c r="V42" s="54">
        <v>75</v>
      </c>
      <c r="W42" s="54">
        <v>0</v>
      </c>
      <c r="X42" s="56">
        <v>2616839</v>
      </c>
      <c r="Y42" s="52" t="s">
        <v>3415</v>
      </c>
      <c r="Z42" s="52" t="s">
        <v>5282</v>
      </c>
      <c r="AA42" s="57">
        <v>60</v>
      </c>
      <c r="AB42" s="56"/>
      <c r="AC42" s="52"/>
      <c r="AD42" s="52"/>
      <c r="AE42" s="52"/>
    </row>
    <row r="43" spans="1:31" ht="47.25" hidden="1" customHeight="1" thickBot="1" x14ac:dyDescent="0.3">
      <c r="A43" s="52" t="s">
        <v>12</v>
      </c>
      <c r="B43" s="52" t="s">
        <v>3418</v>
      </c>
      <c r="C43" s="58" t="s">
        <v>3908</v>
      </c>
      <c r="D43" s="52" t="s">
        <v>4012</v>
      </c>
      <c r="E43" s="52" t="s">
        <v>3409</v>
      </c>
      <c r="F43" s="52" t="s">
        <v>3411</v>
      </c>
      <c r="G43" s="54" t="s">
        <v>22</v>
      </c>
      <c r="H43" s="54">
        <v>0</v>
      </c>
      <c r="I43" s="52" t="s">
        <v>529</v>
      </c>
      <c r="J43" s="54" t="s">
        <v>378</v>
      </c>
      <c r="K43" s="54" t="s">
        <v>3419</v>
      </c>
      <c r="L43" s="54">
        <v>0</v>
      </c>
      <c r="M43" s="54" t="s">
        <v>9</v>
      </c>
      <c r="N43" s="54" t="s">
        <v>15</v>
      </c>
      <c r="O43" s="54" t="s">
        <v>17</v>
      </c>
      <c r="P43" s="55">
        <v>4</v>
      </c>
      <c r="Q43" s="54">
        <v>0</v>
      </c>
      <c r="R43" s="55">
        <v>48</v>
      </c>
      <c r="S43" s="54">
        <v>1</v>
      </c>
      <c r="T43" s="55">
        <v>60</v>
      </c>
      <c r="U43" s="54">
        <v>75</v>
      </c>
      <c r="V43" s="54">
        <v>75</v>
      </c>
      <c r="W43" s="54">
        <v>0</v>
      </c>
      <c r="X43" s="56">
        <v>2384828</v>
      </c>
      <c r="Y43" s="52" t="s">
        <v>223</v>
      </c>
      <c r="Z43" s="52" t="s">
        <v>5282</v>
      </c>
      <c r="AA43" s="57">
        <v>60</v>
      </c>
      <c r="AB43" s="56"/>
      <c r="AC43" s="52"/>
      <c r="AD43" s="52"/>
      <c r="AE43" s="52"/>
    </row>
    <row r="44" spans="1:31" ht="47.25" hidden="1" customHeight="1" thickBot="1" x14ac:dyDescent="0.3">
      <c r="A44" s="52" t="s">
        <v>12</v>
      </c>
      <c r="B44" s="52" t="s">
        <v>3606</v>
      </c>
      <c r="C44" s="58" t="s">
        <v>3908</v>
      </c>
      <c r="D44" s="52" t="s">
        <v>4013</v>
      </c>
      <c r="E44" s="52" t="s">
        <v>3605</v>
      </c>
      <c r="F44" s="52" t="s">
        <v>3607</v>
      </c>
      <c r="G44" s="54" t="s">
        <v>8</v>
      </c>
      <c r="H44" s="54">
        <v>0</v>
      </c>
      <c r="I44" s="52" t="s">
        <v>747</v>
      </c>
      <c r="J44" s="54" t="s">
        <v>378</v>
      </c>
      <c r="K44" s="54" t="s">
        <v>3608</v>
      </c>
      <c r="L44" s="54">
        <v>0</v>
      </c>
      <c r="M44" s="54" t="s">
        <v>9</v>
      </c>
      <c r="N44" s="54" t="s">
        <v>10</v>
      </c>
      <c r="O44" s="54" t="s">
        <v>212</v>
      </c>
      <c r="P44" s="55">
        <v>3</v>
      </c>
      <c r="Q44" s="54">
        <v>1</v>
      </c>
      <c r="R44" s="55">
        <v>48</v>
      </c>
      <c r="S44" s="54">
        <v>1</v>
      </c>
      <c r="T44" s="55">
        <v>60</v>
      </c>
      <c r="U44" s="54">
        <v>75</v>
      </c>
      <c r="V44" s="54">
        <v>75</v>
      </c>
      <c r="W44" s="54">
        <v>0</v>
      </c>
      <c r="X44" s="56">
        <v>2848688</v>
      </c>
      <c r="Y44" s="52" t="s">
        <v>813</v>
      </c>
      <c r="Z44" s="52" t="s">
        <v>5282</v>
      </c>
      <c r="AA44" s="57">
        <v>60</v>
      </c>
      <c r="AB44" s="56"/>
      <c r="AC44" s="52"/>
      <c r="AD44" s="52"/>
      <c r="AE44" s="52"/>
    </row>
    <row r="45" spans="1:31" ht="47.25" hidden="1" customHeight="1" thickBot="1" x14ac:dyDescent="0.3">
      <c r="A45" s="52" t="s">
        <v>12</v>
      </c>
      <c r="B45" s="52" t="s">
        <v>3421</v>
      </c>
      <c r="C45" s="58" t="s">
        <v>3908</v>
      </c>
      <c r="D45" s="52" t="s">
        <v>4014</v>
      </c>
      <c r="E45" s="52" t="s">
        <v>3420</v>
      </c>
      <c r="F45" s="52" t="s">
        <v>3422</v>
      </c>
      <c r="G45" s="54" t="s">
        <v>8</v>
      </c>
      <c r="H45" s="54">
        <v>0</v>
      </c>
      <c r="I45" s="52" t="s">
        <v>3838</v>
      </c>
      <c r="J45" s="54" t="s">
        <v>378</v>
      </c>
      <c r="K45" s="54" t="s">
        <v>3423</v>
      </c>
      <c r="L45" s="54">
        <v>0</v>
      </c>
      <c r="M45" s="54" t="s">
        <v>9</v>
      </c>
      <c r="N45" s="54" t="s">
        <v>15</v>
      </c>
      <c r="O45" s="54" t="s">
        <v>21</v>
      </c>
      <c r="P45" s="55">
        <v>0</v>
      </c>
      <c r="Q45" s="54">
        <v>4</v>
      </c>
      <c r="R45" s="55">
        <v>48</v>
      </c>
      <c r="S45" s="54">
        <v>1</v>
      </c>
      <c r="T45" s="55">
        <v>60</v>
      </c>
      <c r="U45" s="54">
        <v>75</v>
      </c>
      <c r="V45" s="54">
        <v>75</v>
      </c>
      <c r="W45" s="54">
        <v>0</v>
      </c>
      <c r="X45" s="56">
        <v>2123689</v>
      </c>
      <c r="Y45" s="52" t="s">
        <v>5101</v>
      </c>
      <c r="Z45" s="52" t="s">
        <v>5282</v>
      </c>
      <c r="AA45" s="57">
        <v>60</v>
      </c>
      <c r="AB45" s="56"/>
      <c r="AC45" s="52"/>
      <c r="AD45" s="52"/>
      <c r="AE45" s="52"/>
    </row>
    <row r="46" spans="1:31" ht="47.25" hidden="1" customHeight="1" thickBot="1" x14ac:dyDescent="0.3">
      <c r="A46" s="52" t="s">
        <v>12</v>
      </c>
      <c r="B46" s="52" t="s">
        <v>1546</v>
      </c>
      <c r="C46" s="58" t="s">
        <v>3908</v>
      </c>
      <c r="D46" s="52" t="s">
        <v>4015</v>
      </c>
      <c r="E46" s="52" t="s">
        <v>1542</v>
      </c>
      <c r="F46" s="52" t="s">
        <v>1544</v>
      </c>
      <c r="G46" s="54" t="s">
        <v>13</v>
      </c>
      <c r="H46" s="54">
        <v>0</v>
      </c>
      <c r="I46" s="52" t="s">
        <v>3748</v>
      </c>
      <c r="J46" s="54" t="s">
        <v>378</v>
      </c>
      <c r="K46" s="54" t="s">
        <v>1547</v>
      </c>
      <c r="L46" s="54">
        <v>0</v>
      </c>
      <c r="M46" s="54" t="s">
        <v>9</v>
      </c>
      <c r="N46" s="54" t="s">
        <v>10</v>
      </c>
      <c r="O46" s="54" t="s">
        <v>212</v>
      </c>
      <c r="P46" s="55">
        <v>3</v>
      </c>
      <c r="Q46" s="54">
        <v>1</v>
      </c>
      <c r="R46" s="55">
        <v>48</v>
      </c>
      <c r="S46" s="54">
        <v>1</v>
      </c>
      <c r="T46" s="55">
        <v>60</v>
      </c>
      <c r="U46" s="54">
        <v>75</v>
      </c>
      <c r="V46" s="54">
        <v>75</v>
      </c>
      <c r="W46" s="54">
        <v>0</v>
      </c>
      <c r="X46" s="56">
        <v>2566275</v>
      </c>
      <c r="Y46" s="52" t="s">
        <v>1548</v>
      </c>
      <c r="Z46" s="52" t="s">
        <v>5282</v>
      </c>
      <c r="AA46" s="57">
        <v>60</v>
      </c>
      <c r="AB46" s="56"/>
      <c r="AC46" s="52"/>
      <c r="AD46" s="52"/>
      <c r="AE46" s="52"/>
    </row>
    <row r="47" spans="1:31" ht="47.25" hidden="1" customHeight="1" thickBot="1" x14ac:dyDescent="0.3">
      <c r="A47" s="52" t="s">
        <v>12</v>
      </c>
      <c r="B47" s="52" t="s">
        <v>1543</v>
      </c>
      <c r="C47" s="58" t="s">
        <v>3908</v>
      </c>
      <c r="D47" s="52" t="s">
        <v>4016</v>
      </c>
      <c r="E47" s="52" t="s">
        <v>1542</v>
      </c>
      <c r="F47" s="52" t="s">
        <v>1544</v>
      </c>
      <c r="G47" s="54" t="s">
        <v>13</v>
      </c>
      <c r="H47" s="54">
        <v>0</v>
      </c>
      <c r="I47" s="52" t="s">
        <v>1480</v>
      </c>
      <c r="J47" s="54" t="s">
        <v>378</v>
      </c>
      <c r="K47" s="54" t="s">
        <v>1545</v>
      </c>
      <c r="L47" s="54">
        <v>0</v>
      </c>
      <c r="M47" s="54" t="s">
        <v>9</v>
      </c>
      <c r="N47" s="54" t="s">
        <v>15</v>
      </c>
      <c r="O47" s="54" t="s">
        <v>212</v>
      </c>
      <c r="P47" s="55">
        <v>3</v>
      </c>
      <c r="Q47" s="54">
        <v>1</v>
      </c>
      <c r="R47" s="55">
        <v>48</v>
      </c>
      <c r="S47" s="54">
        <v>1</v>
      </c>
      <c r="T47" s="55">
        <v>60</v>
      </c>
      <c r="U47" s="54">
        <v>75</v>
      </c>
      <c r="V47" s="54">
        <v>75</v>
      </c>
      <c r="W47" s="54">
        <v>0</v>
      </c>
      <c r="X47" s="56">
        <v>3009301</v>
      </c>
      <c r="Y47" s="52" t="s">
        <v>5102</v>
      </c>
      <c r="Z47" s="52" t="s">
        <v>5282</v>
      </c>
      <c r="AA47" s="57">
        <v>60</v>
      </c>
      <c r="AB47" s="56"/>
      <c r="AC47" s="52"/>
      <c r="AD47" s="52"/>
      <c r="AE47" s="52"/>
    </row>
    <row r="48" spans="1:31" ht="47.25" hidden="1" customHeight="1" thickBot="1" x14ac:dyDescent="0.3">
      <c r="A48" s="52" t="s">
        <v>12</v>
      </c>
      <c r="B48" s="52" t="s">
        <v>3966</v>
      </c>
      <c r="C48" s="58" t="s">
        <v>3908</v>
      </c>
      <c r="D48" s="52" t="s">
        <v>4017</v>
      </c>
      <c r="E48" s="52" t="s">
        <v>1542</v>
      </c>
      <c r="F48" s="52" t="s">
        <v>1544</v>
      </c>
      <c r="G48" s="54" t="s">
        <v>16</v>
      </c>
      <c r="H48" s="54">
        <v>0</v>
      </c>
      <c r="I48" s="52" t="s">
        <v>3970</v>
      </c>
      <c r="J48" s="54" t="s">
        <v>378</v>
      </c>
      <c r="K48" s="54" t="s">
        <v>3967</v>
      </c>
      <c r="L48" s="54">
        <v>0</v>
      </c>
      <c r="M48" s="54" t="s">
        <v>9</v>
      </c>
      <c r="N48" s="54" t="s">
        <v>10</v>
      </c>
      <c r="O48" s="54" t="s">
        <v>212</v>
      </c>
      <c r="P48" s="55">
        <v>3</v>
      </c>
      <c r="Q48" s="54">
        <v>1</v>
      </c>
      <c r="R48" s="55">
        <v>48</v>
      </c>
      <c r="S48" s="54">
        <v>1</v>
      </c>
      <c r="T48" s="55">
        <v>60</v>
      </c>
      <c r="U48" s="54">
        <v>75</v>
      </c>
      <c r="V48" s="54">
        <v>75</v>
      </c>
      <c r="W48" s="54">
        <v>0</v>
      </c>
      <c r="X48" s="56">
        <v>3009301</v>
      </c>
      <c r="Y48" s="52" t="s">
        <v>5102</v>
      </c>
      <c r="Z48" s="52" t="s">
        <v>5282</v>
      </c>
      <c r="AA48" s="57">
        <v>60</v>
      </c>
      <c r="AB48" s="56"/>
      <c r="AC48" s="52"/>
      <c r="AD48" s="52"/>
      <c r="AE48" s="52"/>
    </row>
    <row r="49" spans="1:31" ht="47.25" hidden="1" customHeight="1" thickBot="1" x14ac:dyDescent="0.3">
      <c r="A49" s="52" t="s">
        <v>12</v>
      </c>
      <c r="B49" s="52" t="s">
        <v>3929</v>
      </c>
      <c r="C49" s="58" t="s">
        <v>3908</v>
      </c>
      <c r="D49" s="52" t="s">
        <v>4018</v>
      </c>
      <c r="E49" s="52" t="s">
        <v>1542</v>
      </c>
      <c r="F49" s="52" t="s">
        <v>1544</v>
      </c>
      <c r="G49" s="54" t="s">
        <v>16</v>
      </c>
      <c r="H49" s="54">
        <v>0</v>
      </c>
      <c r="I49" s="52" t="s">
        <v>1480</v>
      </c>
      <c r="J49" s="54" t="s">
        <v>378</v>
      </c>
      <c r="K49" s="54" t="s">
        <v>3930</v>
      </c>
      <c r="L49" s="54">
        <v>0</v>
      </c>
      <c r="M49" s="54" t="s">
        <v>9</v>
      </c>
      <c r="N49" s="54" t="s">
        <v>15</v>
      </c>
      <c r="O49" s="54" t="s">
        <v>212</v>
      </c>
      <c r="P49" s="55">
        <v>3</v>
      </c>
      <c r="Q49" s="54">
        <v>1</v>
      </c>
      <c r="R49" s="55">
        <v>48</v>
      </c>
      <c r="S49" s="54">
        <v>1</v>
      </c>
      <c r="T49" s="55">
        <v>60</v>
      </c>
      <c r="U49" s="54">
        <v>75</v>
      </c>
      <c r="V49" s="54">
        <v>75</v>
      </c>
      <c r="W49" s="54">
        <v>0</v>
      </c>
      <c r="X49" s="56">
        <v>2566275</v>
      </c>
      <c r="Y49" s="52" t="s">
        <v>1548</v>
      </c>
      <c r="Z49" s="52" t="s">
        <v>5282</v>
      </c>
      <c r="AA49" s="57">
        <v>60</v>
      </c>
      <c r="AB49" s="56"/>
      <c r="AC49" s="52"/>
      <c r="AD49" s="52"/>
      <c r="AE49" s="52"/>
    </row>
    <row r="50" spans="1:31" ht="47.25" hidden="1" customHeight="1" thickBot="1" x14ac:dyDescent="0.3">
      <c r="A50" s="52" t="s">
        <v>12</v>
      </c>
      <c r="B50" s="52" t="s">
        <v>1550</v>
      </c>
      <c r="C50" s="58" t="s">
        <v>3908</v>
      </c>
      <c r="D50" s="52" t="s">
        <v>4019</v>
      </c>
      <c r="E50" s="52" t="s">
        <v>1549</v>
      </c>
      <c r="F50" s="52" t="s">
        <v>1551</v>
      </c>
      <c r="G50" s="54" t="s">
        <v>8</v>
      </c>
      <c r="H50" s="54">
        <v>0</v>
      </c>
      <c r="I50" s="52" t="s">
        <v>3749</v>
      </c>
      <c r="J50" s="54" t="s">
        <v>378</v>
      </c>
      <c r="K50" s="54" t="s">
        <v>1552</v>
      </c>
      <c r="L50" s="54">
        <v>0</v>
      </c>
      <c r="M50" s="54" t="s">
        <v>9</v>
      </c>
      <c r="N50" s="54" t="s">
        <v>10</v>
      </c>
      <c r="O50" s="54" t="s">
        <v>212</v>
      </c>
      <c r="P50" s="55">
        <v>3</v>
      </c>
      <c r="Q50" s="54">
        <v>1</v>
      </c>
      <c r="R50" s="55">
        <v>48</v>
      </c>
      <c r="S50" s="54">
        <v>1</v>
      </c>
      <c r="T50" s="55">
        <v>60</v>
      </c>
      <c r="U50" s="54">
        <v>75</v>
      </c>
      <c r="V50" s="54">
        <v>75</v>
      </c>
      <c r="W50" s="54">
        <v>0</v>
      </c>
      <c r="X50" s="56">
        <v>2976815</v>
      </c>
      <c r="Y50" s="52" t="s">
        <v>5103</v>
      </c>
      <c r="Z50" s="52" t="s">
        <v>5282</v>
      </c>
      <c r="AA50" s="57">
        <v>60</v>
      </c>
      <c r="AB50" s="56"/>
      <c r="AC50" s="52"/>
      <c r="AD50" s="52"/>
      <c r="AE50" s="52"/>
    </row>
    <row r="51" spans="1:31" ht="47.25" hidden="1" customHeight="1" thickBot="1" x14ac:dyDescent="0.3">
      <c r="A51" s="52" t="s">
        <v>12</v>
      </c>
      <c r="B51" s="52" t="s">
        <v>1554</v>
      </c>
      <c r="C51" s="58" t="s">
        <v>3908</v>
      </c>
      <c r="D51" s="52" t="s">
        <v>4020</v>
      </c>
      <c r="E51" s="52" t="s">
        <v>1549</v>
      </c>
      <c r="F51" s="52" t="s">
        <v>1551</v>
      </c>
      <c r="G51" s="54" t="s">
        <v>8</v>
      </c>
      <c r="H51" s="54">
        <v>0</v>
      </c>
      <c r="I51" s="52" t="s">
        <v>3750</v>
      </c>
      <c r="J51" s="54" t="s">
        <v>378</v>
      </c>
      <c r="K51" s="54" t="s">
        <v>1555</v>
      </c>
      <c r="L51" s="54">
        <v>0</v>
      </c>
      <c r="M51" s="54" t="s">
        <v>9</v>
      </c>
      <c r="N51" s="54" t="s">
        <v>15</v>
      </c>
      <c r="O51" s="54" t="s">
        <v>212</v>
      </c>
      <c r="P51" s="55">
        <v>3</v>
      </c>
      <c r="Q51" s="54">
        <v>1</v>
      </c>
      <c r="R51" s="55">
        <v>48</v>
      </c>
      <c r="S51" s="54">
        <v>1</v>
      </c>
      <c r="T51" s="55">
        <v>60</v>
      </c>
      <c r="U51" s="54">
        <v>75</v>
      </c>
      <c r="V51" s="54">
        <v>75</v>
      </c>
      <c r="W51" s="54">
        <v>0</v>
      </c>
      <c r="X51" s="56">
        <v>2976815</v>
      </c>
      <c r="Y51" s="52" t="s">
        <v>5103</v>
      </c>
      <c r="Z51" s="52" t="s">
        <v>5282</v>
      </c>
      <c r="AA51" s="57">
        <v>60</v>
      </c>
      <c r="AB51" s="56"/>
      <c r="AC51" s="52"/>
      <c r="AD51" s="52"/>
      <c r="AE51" s="52"/>
    </row>
    <row r="52" spans="1:31" ht="47.25" hidden="1" customHeight="1" thickBot="1" x14ac:dyDescent="0.3">
      <c r="A52" s="52" t="s">
        <v>12</v>
      </c>
      <c r="B52" s="52" t="s">
        <v>1560</v>
      </c>
      <c r="C52" s="58" t="s">
        <v>3908</v>
      </c>
      <c r="D52" s="52" t="s">
        <v>4021</v>
      </c>
      <c r="E52" s="52" t="s">
        <v>1556</v>
      </c>
      <c r="F52" s="52" t="s">
        <v>1558</v>
      </c>
      <c r="G52" s="54" t="s">
        <v>13</v>
      </c>
      <c r="H52" s="54">
        <v>0</v>
      </c>
      <c r="I52" s="52" t="s">
        <v>3752</v>
      </c>
      <c r="J52" s="54" t="s">
        <v>378</v>
      </c>
      <c r="K52" s="54" t="s">
        <v>1561</v>
      </c>
      <c r="L52" s="54">
        <v>0</v>
      </c>
      <c r="M52" s="54" t="s">
        <v>9</v>
      </c>
      <c r="N52" s="54" t="s">
        <v>15</v>
      </c>
      <c r="O52" s="54" t="s">
        <v>212</v>
      </c>
      <c r="P52" s="55">
        <v>3</v>
      </c>
      <c r="Q52" s="54">
        <v>1</v>
      </c>
      <c r="R52" s="55">
        <v>48</v>
      </c>
      <c r="S52" s="54">
        <v>1</v>
      </c>
      <c r="T52" s="55">
        <v>60</v>
      </c>
      <c r="U52" s="54">
        <v>75</v>
      </c>
      <c r="V52" s="54">
        <v>75</v>
      </c>
      <c r="W52" s="54">
        <v>0</v>
      </c>
      <c r="X52" s="56">
        <v>1811648</v>
      </c>
      <c r="Y52" s="52" t="s">
        <v>5249</v>
      </c>
      <c r="Z52" s="52" t="s">
        <v>5282</v>
      </c>
      <c r="AA52" s="57">
        <v>60</v>
      </c>
      <c r="AB52" s="56"/>
      <c r="AC52" s="52"/>
      <c r="AD52" s="52"/>
      <c r="AE52" s="52"/>
    </row>
    <row r="53" spans="1:31" ht="47.25" hidden="1" customHeight="1" thickBot="1" x14ac:dyDescent="0.3">
      <c r="A53" s="52" t="s">
        <v>12</v>
      </c>
      <c r="B53" s="52" t="s">
        <v>3931</v>
      </c>
      <c r="C53" s="58" t="s">
        <v>3908</v>
      </c>
      <c r="D53" s="52" t="s">
        <v>4022</v>
      </c>
      <c r="E53" s="52" t="s">
        <v>1556</v>
      </c>
      <c r="F53" s="52" t="s">
        <v>1558</v>
      </c>
      <c r="G53" s="54" t="s">
        <v>16</v>
      </c>
      <c r="H53" s="54">
        <v>0</v>
      </c>
      <c r="I53" s="52" t="s">
        <v>3752</v>
      </c>
      <c r="J53" s="54" t="s">
        <v>378</v>
      </c>
      <c r="K53" s="54" t="s">
        <v>3932</v>
      </c>
      <c r="L53" s="54">
        <v>0</v>
      </c>
      <c r="M53" s="54" t="s">
        <v>9</v>
      </c>
      <c r="N53" s="54" t="s">
        <v>15</v>
      </c>
      <c r="O53" s="54" t="s">
        <v>212</v>
      </c>
      <c r="P53" s="55">
        <v>3</v>
      </c>
      <c r="Q53" s="54">
        <v>1</v>
      </c>
      <c r="R53" s="55">
        <v>48</v>
      </c>
      <c r="S53" s="54">
        <v>1</v>
      </c>
      <c r="T53" s="55">
        <v>60</v>
      </c>
      <c r="U53" s="54">
        <v>75</v>
      </c>
      <c r="V53" s="54">
        <v>75</v>
      </c>
      <c r="W53" s="54">
        <v>0</v>
      </c>
      <c r="X53" s="56">
        <v>1763433</v>
      </c>
      <c r="Y53" s="52" t="s">
        <v>24</v>
      </c>
      <c r="Z53" s="52" t="s">
        <v>5282</v>
      </c>
      <c r="AA53" s="57">
        <v>60</v>
      </c>
      <c r="AB53" s="56"/>
      <c r="AC53" s="52"/>
      <c r="AD53" s="52"/>
      <c r="AE53" s="52"/>
    </row>
    <row r="54" spans="1:31" ht="47.25" hidden="1" customHeight="1" thickBot="1" x14ac:dyDescent="0.3">
      <c r="A54" s="52" t="s">
        <v>12</v>
      </c>
      <c r="B54" s="52" t="s">
        <v>1557</v>
      </c>
      <c r="C54" s="58" t="s">
        <v>3908</v>
      </c>
      <c r="D54" s="52" t="s">
        <v>4023</v>
      </c>
      <c r="E54" s="52" t="s">
        <v>1556</v>
      </c>
      <c r="F54" s="52" t="s">
        <v>1558</v>
      </c>
      <c r="G54" s="54" t="s">
        <v>8</v>
      </c>
      <c r="H54" s="54">
        <v>0</v>
      </c>
      <c r="I54" s="52" t="s">
        <v>3751</v>
      </c>
      <c r="J54" s="54" t="s">
        <v>378</v>
      </c>
      <c r="K54" s="54" t="s">
        <v>1559</v>
      </c>
      <c r="L54" s="54">
        <v>0</v>
      </c>
      <c r="M54" s="54" t="s">
        <v>9</v>
      </c>
      <c r="N54" s="54" t="s">
        <v>10</v>
      </c>
      <c r="O54" s="54" t="s">
        <v>212</v>
      </c>
      <c r="P54" s="55">
        <v>3</v>
      </c>
      <c r="Q54" s="54">
        <v>1</v>
      </c>
      <c r="R54" s="55">
        <v>48</v>
      </c>
      <c r="S54" s="54">
        <v>1</v>
      </c>
      <c r="T54" s="55">
        <v>60</v>
      </c>
      <c r="U54" s="54">
        <v>75</v>
      </c>
      <c r="V54" s="54">
        <v>75</v>
      </c>
      <c r="W54" s="54">
        <v>0</v>
      </c>
      <c r="X54" s="56">
        <v>1763433</v>
      </c>
      <c r="Y54" s="52" t="s">
        <v>24</v>
      </c>
      <c r="Z54" s="52" t="s">
        <v>5282</v>
      </c>
      <c r="AA54" s="57">
        <v>60</v>
      </c>
      <c r="AB54" s="56"/>
      <c r="AC54" s="52"/>
      <c r="AD54" s="52"/>
      <c r="AE54" s="52"/>
    </row>
    <row r="55" spans="1:31" ht="47.25" customHeight="1" thickBot="1" x14ac:dyDescent="0.3">
      <c r="A55" s="52" t="s">
        <v>25</v>
      </c>
      <c r="B55" s="52" t="s">
        <v>28</v>
      </c>
      <c r="C55" s="58" t="s">
        <v>3908</v>
      </c>
      <c r="D55" s="52" t="s">
        <v>4024</v>
      </c>
      <c r="E55" s="52" t="s">
        <v>29</v>
      </c>
      <c r="F55" s="52" t="s">
        <v>30</v>
      </c>
      <c r="G55" s="54" t="s">
        <v>13</v>
      </c>
      <c r="H55" s="54">
        <v>1</v>
      </c>
      <c r="I55" s="52" t="s">
        <v>765</v>
      </c>
      <c r="J55" s="54" t="s">
        <v>378</v>
      </c>
      <c r="K55" s="54" t="s">
        <v>2747</v>
      </c>
      <c r="L55" s="54">
        <v>0</v>
      </c>
      <c r="M55" s="54" t="s">
        <v>9</v>
      </c>
      <c r="N55" s="54" t="s">
        <v>10</v>
      </c>
      <c r="O55" s="54" t="s">
        <v>31</v>
      </c>
      <c r="P55" s="55">
        <v>3</v>
      </c>
      <c r="Q55" s="54">
        <v>0</v>
      </c>
      <c r="R55" s="55">
        <v>36</v>
      </c>
      <c r="S55" s="54">
        <v>1</v>
      </c>
      <c r="T55" s="55">
        <v>48</v>
      </c>
      <c r="U55" s="54">
        <v>50</v>
      </c>
      <c r="V55" s="54">
        <v>49</v>
      </c>
      <c r="W55" s="54">
        <v>1</v>
      </c>
      <c r="X55" s="56">
        <v>1998470</v>
      </c>
      <c r="Y55" s="52" t="s">
        <v>5104</v>
      </c>
      <c r="Z55" s="52" t="s">
        <v>5284</v>
      </c>
      <c r="AA55" s="57">
        <v>48</v>
      </c>
      <c r="AB55" s="52"/>
      <c r="AC55" s="52"/>
      <c r="AD55" s="52"/>
      <c r="AE55" s="52"/>
    </row>
    <row r="56" spans="1:31" ht="47.25" hidden="1" customHeight="1" thickBot="1" x14ac:dyDescent="0.3">
      <c r="A56" s="52" t="s">
        <v>25</v>
      </c>
      <c r="B56" s="52" t="s">
        <v>32</v>
      </c>
      <c r="C56" s="58" t="s">
        <v>3908</v>
      </c>
      <c r="D56" s="52" t="s">
        <v>4025</v>
      </c>
      <c r="E56" s="52" t="s">
        <v>29</v>
      </c>
      <c r="F56" s="52" t="s">
        <v>30</v>
      </c>
      <c r="G56" s="54" t="s">
        <v>13</v>
      </c>
      <c r="H56" s="54">
        <v>0</v>
      </c>
      <c r="I56" s="52" t="s">
        <v>766</v>
      </c>
      <c r="J56" s="54" t="s">
        <v>378</v>
      </c>
      <c r="K56" s="54" t="s">
        <v>1568</v>
      </c>
      <c r="L56" s="54">
        <v>0</v>
      </c>
      <c r="M56" s="54" t="s">
        <v>9</v>
      </c>
      <c r="N56" s="54" t="s">
        <v>15</v>
      </c>
      <c r="O56" s="54" t="s">
        <v>31</v>
      </c>
      <c r="P56" s="55">
        <v>3</v>
      </c>
      <c r="Q56" s="54">
        <v>0</v>
      </c>
      <c r="R56" s="55">
        <v>36</v>
      </c>
      <c r="S56" s="54">
        <v>1</v>
      </c>
      <c r="T56" s="55">
        <v>48</v>
      </c>
      <c r="U56" s="54">
        <v>50</v>
      </c>
      <c r="V56" s="54">
        <v>50</v>
      </c>
      <c r="W56" s="54">
        <v>0</v>
      </c>
      <c r="X56" s="56">
        <v>1945050</v>
      </c>
      <c r="Y56" s="52" t="s">
        <v>994</v>
      </c>
      <c r="Z56" s="52" t="s">
        <v>5284</v>
      </c>
      <c r="AA56" s="57">
        <v>48</v>
      </c>
      <c r="AB56" s="52"/>
      <c r="AC56" s="52"/>
      <c r="AD56" s="52"/>
      <c r="AE56" s="52"/>
    </row>
    <row r="57" spans="1:31" ht="47.25" hidden="1" customHeight="1" thickBot="1" x14ac:dyDescent="0.3">
      <c r="A57" s="52" t="s">
        <v>25</v>
      </c>
      <c r="B57" s="52" t="s">
        <v>329</v>
      </c>
      <c r="C57" s="58" t="s">
        <v>3908</v>
      </c>
      <c r="D57" s="52" t="s">
        <v>4026</v>
      </c>
      <c r="E57" s="52" t="s">
        <v>29</v>
      </c>
      <c r="F57" s="52" t="s">
        <v>30</v>
      </c>
      <c r="G57" s="54" t="s">
        <v>16</v>
      </c>
      <c r="H57" s="54">
        <v>0</v>
      </c>
      <c r="I57" s="52" t="s">
        <v>765</v>
      </c>
      <c r="J57" s="54" t="s">
        <v>378</v>
      </c>
      <c r="K57" s="54" t="s">
        <v>1280</v>
      </c>
      <c r="L57" s="54">
        <v>0</v>
      </c>
      <c r="M57" s="54" t="s">
        <v>9</v>
      </c>
      <c r="N57" s="54" t="s">
        <v>10</v>
      </c>
      <c r="O57" s="54" t="s">
        <v>31</v>
      </c>
      <c r="P57" s="55">
        <v>3</v>
      </c>
      <c r="Q57" s="54">
        <v>0</v>
      </c>
      <c r="R57" s="55">
        <v>36</v>
      </c>
      <c r="S57" s="54">
        <v>1</v>
      </c>
      <c r="T57" s="55">
        <v>48</v>
      </c>
      <c r="U57" s="54">
        <v>50</v>
      </c>
      <c r="V57" s="54">
        <v>50</v>
      </c>
      <c r="W57" s="54">
        <v>0</v>
      </c>
      <c r="X57" s="56">
        <v>1546875</v>
      </c>
      <c r="Y57" s="52" t="s">
        <v>436</v>
      </c>
      <c r="Z57" s="52" t="s">
        <v>5284</v>
      </c>
      <c r="AA57" s="57">
        <v>48</v>
      </c>
      <c r="AB57" s="52"/>
      <c r="AC57" s="52"/>
      <c r="AD57" s="52"/>
      <c r="AE57" s="52"/>
    </row>
    <row r="58" spans="1:31" ht="47.25" hidden="1" customHeight="1" thickBot="1" x14ac:dyDescent="0.3">
      <c r="A58" s="52" t="s">
        <v>25</v>
      </c>
      <c r="B58" s="52" t="s">
        <v>330</v>
      </c>
      <c r="C58" s="58" t="s">
        <v>3908</v>
      </c>
      <c r="D58" s="52" t="s">
        <v>4027</v>
      </c>
      <c r="E58" s="52" t="s">
        <v>29</v>
      </c>
      <c r="F58" s="52" t="s">
        <v>30</v>
      </c>
      <c r="G58" s="54" t="s">
        <v>16</v>
      </c>
      <c r="H58" s="54">
        <v>0</v>
      </c>
      <c r="I58" s="52" t="s">
        <v>766</v>
      </c>
      <c r="J58" s="54" t="s">
        <v>378</v>
      </c>
      <c r="K58" s="54" t="s">
        <v>1568</v>
      </c>
      <c r="L58" s="54">
        <v>0</v>
      </c>
      <c r="M58" s="54" t="s">
        <v>9</v>
      </c>
      <c r="N58" s="54" t="s">
        <v>15</v>
      </c>
      <c r="O58" s="54" t="s">
        <v>31</v>
      </c>
      <c r="P58" s="55">
        <v>3</v>
      </c>
      <c r="Q58" s="54">
        <v>0</v>
      </c>
      <c r="R58" s="55">
        <v>36</v>
      </c>
      <c r="S58" s="54">
        <v>1</v>
      </c>
      <c r="T58" s="55">
        <v>48</v>
      </c>
      <c r="U58" s="54">
        <v>50</v>
      </c>
      <c r="V58" s="54">
        <v>50</v>
      </c>
      <c r="W58" s="54">
        <v>0</v>
      </c>
      <c r="X58" s="56">
        <v>2246171</v>
      </c>
      <c r="Y58" s="52" t="s">
        <v>1297</v>
      </c>
      <c r="Z58" s="52" t="s">
        <v>5284</v>
      </c>
      <c r="AA58" s="57">
        <v>48</v>
      </c>
      <c r="AB58" s="52"/>
      <c r="AC58" s="52"/>
      <c r="AD58" s="52"/>
      <c r="AE58" s="52"/>
    </row>
    <row r="59" spans="1:31" ht="47.25" hidden="1" customHeight="1" thickBot="1" x14ac:dyDescent="0.3">
      <c r="A59" s="52" t="s">
        <v>25</v>
      </c>
      <c r="B59" s="52" t="s">
        <v>331</v>
      </c>
      <c r="C59" s="58" t="s">
        <v>3908</v>
      </c>
      <c r="D59" s="52" t="s">
        <v>4028</v>
      </c>
      <c r="E59" s="52" t="s">
        <v>29</v>
      </c>
      <c r="F59" s="52" t="s">
        <v>30</v>
      </c>
      <c r="G59" s="54" t="s">
        <v>18</v>
      </c>
      <c r="H59" s="54">
        <v>0</v>
      </c>
      <c r="I59" s="52" t="s">
        <v>765</v>
      </c>
      <c r="J59" s="54" t="s">
        <v>378</v>
      </c>
      <c r="K59" s="54" t="s">
        <v>1280</v>
      </c>
      <c r="L59" s="54">
        <v>0</v>
      </c>
      <c r="M59" s="54" t="s">
        <v>9</v>
      </c>
      <c r="N59" s="54" t="s">
        <v>10</v>
      </c>
      <c r="O59" s="54" t="s">
        <v>31</v>
      </c>
      <c r="P59" s="55">
        <v>3</v>
      </c>
      <c r="Q59" s="54">
        <v>0</v>
      </c>
      <c r="R59" s="55">
        <v>36</v>
      </c>
      <c r="S59" s="54">
        <v>1</v>
      </c>
      <c r="T59" s="55">
        <v>48</v>
      </c>
      <c r="U59" s="54">
        <v>50</v>
      </c>
      <c r="V59" s="54">
        <v>50</v>
      </c>
      <c r="W59" s="54">
        <v>0</v>
      </c>
      <c r="X59" s="56">
        <v>2923651</v>
      </c>
      <c r="Y59" s="52" t="s">
        <v>5105</v>
      </c>
      <c r="Z59" s="52" t="s">
        <v>5284</v>
      </c>
      <c r="AA59" s="57">
        <v>48</v>
      </c>
      <c r="AB59" s="52"/>
      <c r="AC59" s="52"/>
      <c r="AD59" s="52"/>
      <c r="AE59" s="52"/>
    </row>
    <row r="60" spans="1:31" ht="47.25" hidden="1" customHeight="1" thickBot="1" x14ac:dyDescent="0.3">
      <c r="A60" s="52" t="s">
        <v>25</v>
      </c>
      <c r="B60" s="52" t="s">
        <v>332</v>
      </c>
      <c r="C60" s="58" t="s">
        <v>3908</v>
      </c>
      <c r="D60" s="52" t="s">
        <v>4029</v>
      </c>
      <c r="E60" s="52" t="s">
        <v>29</v>
      </c>
      <c r="F60" s="52" t="s">
        <v>30</v>
      </c>
      <c r="G60" s="54" t="s">
        <v>18</v>
      </c>
      <c r="H60" s="54">
        <v>0</v>
      </c>
      <c r="I60" s="52" t="s">
        <v>766</v>
      </c>
      <c r="J60" s="54" t="s">
        <v>378</v>
      </c>
      <c r="K60" s="54" t="s">
        <v>1568</v>
      </c>
      <c r="L60" s="54">
        <v>0</v>
      </c>
      <c r="M60" s="54" t="s">
        <v>9</v>
      </c>
      <c r="N60" s="54" t="s">
        <v>15</v>
      </c>
      <c r="O60" s="54" t="s">
        <v>31</v>
      </c>
      <c r="P60" s="55">
        <v>3</v>
      </c>
      <c r="Q60" s="54">
        <v>0</v>
      </c>
      <c r="R60" s="55">
        <v>36</v>
      </c>
      <c r="S60" s="54">
        <v>1</v>
      </c>
      <c r="T60" s="55">
        <v>48</v>
      </c>
      <c r="U60" s="54">
        <v>50</v>
      </c>
      <c r="V60" s="54">
        <v>50</v>
      </c>
      <c r="W60" s="54">
        <v>0</v>
      </c>
      <c r="X60" s="56">
        <v>1765448</v>
      </c>
      <c r="Y60" s="52" t="s">
        <v>5106</v>
      </c>
      <c r="Z60" s="52" t="s">
        <v>5284</v>
      </c>
      <c r="AA60" s="57">
        <v>48</v>
      </c>
      <c r="AB60" s="52"/>
      <c r="AC60" s="52"/>
      <c r="AD60" s="52"/>
      <c r="AE60" s="52"/>
    </row>
    <row r="61" spans="1:31" ht="47.25" hidden="1" customHeight="1" thickBot="1" x14ac:dyDescent="0.3">
      <c r="A61" s="52" t="s">
        <v>25</v>
      </c>
      <c r="B61" s="52" t="s">
        <v>3933</v>
      </c>
      <c r="C61" s="58" t="s">
        <v>3908</v>
      </c>
      <c r="D61" s="52" t="s">
        <v>4030</v>
      </c>
      <c r="E61" s="52" t="s">
        <v>29</v>
      </c>
      <c r="F61" s="52" t="s">
        <v>30</v>
      </c>
      <c r="G61" s="54" t="s">
        <v>38</v>
      </c>
      <c r="H61" s="54">
        <v>0</v>
      </c>
      <c r="I61" s="52" t="s">
        <v>766</v>
      </c>
      <c r="J61" s="54" t="s">
        <v>378</v>
      </c>
      <c r="K61" s="54" t="s">
        <v>2968</v>
      </c>
      <c r="L61" s="54">
        <v>0</v>
      </c>
      <c r="M61" s="54" t="s">
        <v>9</v>
      </c>
      <c r="N61" s="54" t="s">
        <v>15</v>
      </c>
      <c r="O61" s="54" t="s">
        <v>31</v>
      </c>
      <c r="P61" s="55">
        <v>3</v>
      </c>
      <c r="Q61" s="54">
        <v>0</v>
      </c>
      <c r="R61" s="55">
        <v>36</v>
      </c>
      <c r="S61" s="54">
        <v>1</v>
      </c>
      <c r="T61" s="55">
        <v>48</v>
      </c>
      <c r="U61" s="54">
        <v>50</v>
      </c>
      <c r="V61" s="54">
        <v>50</v>
      </c>
      <c r="W61" s="54">
        <v>0</v>
      </c>
      <c r="X61" s="56">
        <v>1546875</v>
      </c>
      <c r="Y61" s="52" t="s">
        <v>436</v>
      </c>
      <c r="Z61" s="52" t="s">
        <v>5284</v>
      </c>
      <c r="AA61" s="57">
        <v>48</v>
      </c>
      <c r="AB61" s="52"/>
      <c r="AC61" s="52"/>
      <c r="AD61" s="52"/>
      <c r="AE61" s="52"/>
    </row>
    <row r="62" spans="1:31" ht="47.25" hidden="1" customHeight="1" thickBot="1" x14ac:dyDescent="0.3">
      <c r="A62" s="52" t="s">
        <v>25</v>
      </c>
      <c r="B62" s="52" t="s">
        <v>33</v>
      </c>
      <c r="C62" s="58" t="s">
        <v>3908</v>
      </c>
      <c r="D62" s="52" t="s">
        <v>4031</v>
      </c>
      <c r="E62" s="52" t="s">
        <v>29</v>
      </c>
      <c r="F62" s="52" t="s">
        <v>30</v>
      </c>
      <c r="G62" s="54" t="s">
        <v>22</v>
      </c>
      <c r="H62" s="54">
        <v>0</v>
      </c>
      <c r="I62" s="52" t="s">
        <v>954</v>
      </c>
      <c r="J62" s="54" t="s">
        <v>378</v>
      </c>
      <c r="K62" s="54" t="s">
        <v>2749</v>
      </c>
      <c r="L62" s="54">
        <v>0</v>
      </c>
      <c r="M62" s="54" t="s">
        <v>9</v>
      </c>
      <c r="N62" s="54" t="s">
        <v>10</v>
      </c>
      <c r="O62" s="54" t="s">
        <v>31</v>
      </c>
      <c r="P62" s="55">
        <v>3</v>
      </c>
      <c r="Q62" s="54">
        <v>0</v>
      </c>
      <c r="R62" s="55">
        <v>36</v>
      </c>
      <c r="S62" s="54">
        <v>1</v>
      </c>
      <c r="T62" s="55">
        <v>48</v>
      </c>
      <c r="U62" s="54">
        <v>50</v>
      </c>
      <c r="V62" s="54">
        <v>50</v>
      </c>
      <c r="W62" s="54">
        <v>0</v>
      </c>
      <c r="X62" s="56">
        <v>1998470</v>
      </c>
      <c r="Y62" s="52" t="s">
        <v>5104</v>
      </c>
      <c r="Z62" s="52" t="s">
        <v>5284</v>
      </c>
      <c r="AA62" s="57">
        <v>48</v>
      </c>
      <c r="AB62" s="52"/>
      <c r="AC62" s="52"/>
      <c r="AD62" s="52"/>
      <c r="AE62" s="52"/>
    </row>
    <row r="63" spans="1:31" ht="47.25" hidden="1" customHeight="1" thickBot="1" x14ac:dyDescent="0.3">
      <c r="A63" s="52" t="s">
        <v>25</v>
      </c>
      <c r="B63" s="52" t="s">
        <v>34</v>
      </c>
      <c r="C63" s="58" t="s">
        <v>3908</v>
      </c>
      <c r="D63" s="52" t="s">
        <v>4032</v>
      </c>
      <c r="E63" s="52" t="s">
        <v>29</v>
      </c>
      <c r="F63" s="52" t="s">
        <v>30</v>
      </c>
      <c r="G63" s="54" t="s">
        <v>22</v>
      </c>
      <c r="H63" s="54">
        <v>0</v>
      </c>
      <c r="I63" s="52" t="s">
        <v>955</v>
      </c>
      <c r="J63" s="54" t="s">
        <v>378</v>
      </c>
      <c r="K63" s="54" t="s">
        <v>1281</v>
      </c>
      <c r="L63" s="54">
        <v>0</v>
      </c>
      <c r="M63" s="54" t="s">
        <v>9</v>
      </c>
      <c r="N63" s="54" t="s">
        <v>15</v>
      </c>
      <c r="O63" s="54" t="s">
        <v>31</v>
      </c>
      <c r="P63" s="55">
        <v>3</v>
      </c>
      <c r="Q63" s="54">
        <v>0</v>
      </c>
      <c r="R63" s="55">
        <v>36</v>
      </c>
      <c r="S63" s="54">
        <v>1</v>
      </c>
      <c r="T63" s="55">
        <v>48</v>
      </c>
      <c r="U63" s="54">
        <v>50</v>
      </c>
      <c r="V63" s="54">
        <v>50</v>
      </c>
      <c r="W63" s="54">
        <v>0</v>
      </c>
      <c r="X63" s="56">
        <v>1753382</v>
      </c>
      <c r="Y63" s="52" t="s">
        <v>5107</v>
      </c>
      <c r="Z63" s="52" t="s">
        <v>5284</v>
      </c>
      <c r="AA63" s="57">
        <v>48</v>
      </c>
      <c r="AB63" s="52"/>
      <c r="AC63" s="52"/>
      <c r="AD63" s="52"/>
      <c r="AE63" s="52"/>
    </row>
    <row r="64" spans="1:31" ht="47.25" hidden="1" customHeight="1" thickBot="1" x14ac:dyDescent="0.3">
      <c r="A64" s="52" t="s">
        <v>25</v>
      </c>
      <c r="B64" s="52" t="s">
        <v>334</v>
      </c>
      <c r="C64" s="58" t="s">
        <v>3908</v>
      </c>
      <c r="D64" s="52" t="s">
        <v>4033</v>
      </c>
      <c r="E64" s="52" t="s">
        <v>29</v>
      </c>
      <c r="F64" s="52" t="s">
        <v>30</v>
      </c>
      <c r="G64" s="54" t="s">
        <v>23</v>
      </c>
      <c r="H64" s="54">
        <v>0</v>
      </c>
      <c r="I64" s="52" t="s">
        <v>955</v>
      </c>
      <c r="J64" s="54" t="s">
        <v>378</v>
      </c>
      <c r="K64" s="54" t="s">
        <v>2750</v>
      </c>
      <c r="L64" s="54">
        <v>0</v>
      </c>
      <c r="M64" s="54" t="s">
        <v>9</v>
      </c>
      <c r="N64" s="54" t="s">
        <v>15</v>
      </c>
      <c r="O64" s="54" t="s">
        <v>31</v>
      </c>
      <c r="P64" s="55">
        <v>3</v>
      </c>
      <c r="Q64" s="54">
        <v>0</v>
      </c>
      <c r="R64" s="55">
        <v>36</v>
      </c>
      <c r="S64" s="54">
        <v>1</v>
      </c>
      <c r="T64" s="55">
        <v>48</v>
      </c>
      <c r="U64" s="54">
        <v>50</v>
      </c>
      <c r="V64" s="54">
        <v>50</v>
      </c>
      <c r="W64" s="54">
        <v>0</v>
      </c>
      <c r="X64" s="56">
        <v>3066348</v>
      </c>
      <c r="Y64" s="52" t="s">
        <v>866</v>
      </c>
      <c r="Z64" s="52" t="s">
        <v>5284</v>
      </c>
      <c r="AA64" s="57">
        <v>48</v>
      </c>
      <c r="AB64" s="52"/>
      <c r="AC64" s="52"/>
      <c r="AD64" s="52"/>
      <c r="AE64" s="52"/>
    </row>
    <row r="65" spans="1:31" ht="47.25" hidden="1" customHeight="1" thickBot="1" x14ac:dyDescent="0.3">
      <c r="A65" s="52" t="s">
        <v>25</v>
      </c>
      <c r="B65" s="52" t="s">
        <v>335</v>
      </c>
      <c r="C65" s="58" t="s">
        <v>3908</v>
      </c>
      <c r="D65" s="52" t="s">
        <v>4034</v>
      </c>
      <c r="E65" s="52" t="s">
        <v>29</v>
      </c>
      <c r="F65" s="52" t="s">
        <v>30</v>
      </c>
      <c r="G65" s="54" t="s">
        <v>37</v>
      </c>
      <c r="H65" s="54">
        <v>0</v>
      </c>
      <c r="I65" s="52" t="s">
        <v>954</v>
      </c>
      <c r="J65" s="54" t="s">
        <v>378</v>
      </c>
      <c r="K65" s="54" t="s">
        <v>1278</v>
      </c>
      <c r="L65" s="54">
        <v>0</v>
      </c>
      <c r="M65" s="54" t="s">
        <v>9</v>
      </c>
      <c r="N65" s="54" t="s">
        <v>10</v>
      </c>
      <c r="O65" s="54" t="s">
        <v>31</v>
      </c>
      <c r="P65" s="55">
        <v>3</v>
      </c>
      <c r="Q65" s="54">
        <v>0</v>
      </c>
      <c r="R65" s="55">
        <v>36</v>
      </c>
      <c r="S65" s="54">
        <v>1</v>
      </c>
      <c r="T65" s="55">
        <v>48</v>
      </c>
      <c r="U65" s="54">
        <v>50</v>
      </c>
      <c r="V65" s="54">
        <v>50</v>
      </c>
      <c r="W65" s="54">
        <v>0</v>
      </c>
      <c r="X65" s="56">
        <v>3066348</v>
      </c>
      <c r="Y65" s="52" t="s">
        <v>866</v>
      </c>
      <c r="Z65" s="52" t="s">
        <v>5284</v>
      </c>
      <c r="AA65" s="57">
        <v>48</v>
      </c>
      <c r="AB65" s="52"/>
      <c r="AC65" s="52"/>
      <c r="AD65" s="52"/>
      <c r="AE65" s="52"/>
    </row>
    <row r="66" spans="1:31" ht="47.25" hidden="1" customHeight="1" thickBot="1" x14ac:dyDescent="0.3">
      <c r="A66" s="52" t="s">
        <v>25</v>
      </c>
      <c r="B66" s="52" t="s">
        <v>886</v>
      </c>
      <c r="C66" s="58" t="s">
        <v>3908</v>
      </c>
      <c r="D66" s="52" t="s">
        <v>4035</v>
      </c>
      <c r="E66" s="52" t="s">
        <v>29</v>
      </c>
      <c r="F66" s="52" t="s">
        <v>30</v>
      </c>
      <c r="G66" s="54" t="s">
        <v>37</v>
      </c>
      <c r="H66" s="54">
        <v>0</v>
      </c>
      <c r="I66" s="52" t="s">
        <v>955</v>
      </c>
      <c r="J66" s="54" t="s">
        <v>378</v>
      </c>
      <c r="K66" s="54" t="s">
        <v>2750</v>
      </c>
      <c r="L66" s="54">
        <v>0</v>
      </c>
      <c r="M66" s="54" t="s">
        <v>9</v>
      </c>
      <c r="N66" s="54" t="s">
        <v>15</v>
      </c>
      <c r="O66" s="54" t="s">
        <v>31</v>
      </c>
      <c r="P66" s="55">
        <v>3</v>
      </c>
      <c r="Q66" s="54">
        <v>0</v>
      </c>
      <c r="R66" s="55">
        <v>36</v>
      </c>
      <c r="S66" s="54">
        <v>1</v>
      </c>
      <c r="T66" s="55">
        <v>48</v>
      </c>
      <c r="U66" s="54">
        <v>50</v>
      </c>
      <c r="V66" s="54">
        <v>50</v>
      </c>
      <c r="W66" s="54">
        <v>0</v>
      </c>
      <c r="X66" s="56">
        <v>1765448</v>
      </c>
      <c r="Y66" s="52" t="s">
        <v>5106</v>
      </c>
      <c r="Z66" s="52" t="s">
        <v>5284</v>
      </c>
      <c r="AA66" s="57">
        <v>48</v>
      </c>
      <c r="AB66" s="52"/>
      <c r="AC66" s="52"/>
      <c r="AD66" s="52"/>
      <c r="AE66" s="52"/>
    </row>
    <row r="67" spans="1:31" ht="47.25" hidden="1" customHeight="1" thickBot="1" x14ac:dyDescent="0.3">
      <c r="A67" s="52" t="s">
        <v>25</v>
      </c>
      <c r="B67" s="52" t="s">
        <v>336</v>
      </c>
      <c r="C67" s="58" t="s">
        <v>3908</v>
      </c>
      <c r="D67" s="52" t="s">
        <v>4036</v>
      </c>
      <c r="E67" s="52" t="s">
        <v>295</v>
      </c>
      <c r="F67" s="52" t="s">
        <v>296</v>
      </c>
      <c r="G67" s="54" t="s">
        <v>13</v>
      </c>
      <c r="H67" s="54">
        <v>-1</v>
      </c>
      <c r="I67" s="52" t="s">
        <v>743</v>
      </c>
      <c r="J67" s="54" t="s">
        <v>378</v>
      </c>
      <c r="K67" s="54" t="s">
        <v>1266</v>
      </c>
      <c r="L67" s="54">
        <v>0</v>
      </c>
      <c r="M67" s="54" t="s">
        <v>9</v>
      </c>
      <c r="N67" s="54" t="s">
        <v>10</v>
      </c>
      <c r="O67" s="54" t="s">
        <v>36</v>
      </c>
      <c r="P67" s="55">
        <v>4</v>
      </c>
      <c r="Q67" s="54">
        <v>0</v>
      </c>
      <c r="R67" s="55">
        <v>48</v>
      </c>
      <c r="S67" s="54">
        <v>1</v>
      </c>
      <c r="T67" s="55">
        <v>60</v>
      </c>
      <c r="U67" s="54">
        <v>75</v>
      </c>
      <c r="V67" s="54">
        <v>76</v>
      </c>
      <c r="W67" s="54">
        <v>-1</v>
      </c>
      <c r="X67" s="56">
        <v>2604830</v>
      </c>
      <c r="Y67" s="52" t="s">
        <v>2621</v>
      </c>
      <c r="Z67" s="52" t="s">
        <v>5282</v>
      </c>
      <c r="AA67" s="57">
        <v>60</v>
      </c>
      <c r="AB67" s="52"/>
      <c r="AC67" s="52"/>
      <c r="AD67" s="52"/>
      <c r="AE67" s="52"/>
    </row>
    <row r="68" spans="1:31" ht="47.25" hidden="1" customHeight="1" thickBot="1" x14ac:dyDescent="0.3">
      <c r="A68" s="52" t="s">
        <v>25</v>
      </c>
      <c r="B68" s="52" t="s">
        <v>337</v>
      </c>
      <c r="C68" s="58" t="s">
        <v>3908</v>
      </c>
      <c r="D68" s="52" t="s">
        <v>4037</v>
      </c>
      <c r="E68" s="52" t="s">
        <v>295</v>
      </c>
      <c r="F68" s="52" t="s">
        <v>296</v>
      </c>
      <c r="G68" s="54" t="s">
        <v>13</v>
      </c>
      <c r="H68" s="54">
        <v>0</v>
      </c>
      <c r="I68" s="52" t="s">
        <v>744</v>
      </c>
      <c r="J68" s="54" t="s">
        <v>378</v>
      </c>
      <c r="K68" s="54" t="s">
        <v>1272</v>
      </c>
      <c r="L68" s="54">
        <v>0</v>
      </c>
      <c r="M68" s="54" t="s">
        <v>9</v>
      </c>
      <c r="N68" s="54" t="s">
        <v>15</v>
      </c>
      <c r="O68" s="54" t="s">
        <v>36</v>
      </c>
      <c r="P68" s="55">
        <v>4</v>
      </c>
      <c r="Q68" s="54">
        <v>0</v>
      </c>
      <c r="R68" s="55">
        <v>48</v>
      </c>
      <c r="S68" s="54">
        <v>1</v>
      </c>
      <c r="T68" s="55">
        <v>60</v>
      </c>
      <c r="U68" s="54">
        <v>75</v>
      </c>
      <c r="V68" s="54">
        <v>75</v>
      </c>
      <c r="W68" s="54">
        <v>0</v>
      </c>
      <c r="X68" s="56">
        <v>1793234</v>
      </c>
      <c r="Y68" s="52" t="s">
        <v>5108</v>
      </c>
      <c r="Z68" s="52" t="s">
        <v>5282</v>
      </c>
      <c r="AA68" s="57">
        <v>60</v>
      </c>
      <c r="AB68" s="52"/>
      <c r="AC68" s="52"/>
      <c r="AD68" s="52"/>
      <c r="AE68" s="52"/>
    </row>
    <row r="69" spans="1:31" ht="47.25" hidden="1" customHeight="1" thickBot="1" x14ac:dyDescent="0.3">
      <c r="A69" s="52" t="s">
        <v>25</v>
      </c>
      <c r="B69" s="52" t="s">
        <v>338</v>
      </c>
      <c r="C69" s="58" t="s">
        <v>3908</v>
      </c>
      <c r="D69" s="52" t="s">
        <v>4038</v>
      </c>
      <c r="E69" s="52" t="s">
        <v>295</v>
      </c>
      <c r="F69" s="52" t="s">
        <v>296</v>
      </c>
      <c r="G69" s="54" t="s">
        <v>22</v>
      </c>
      <c r="H69" s="54">
        <v>0</v>
      </c>
      <c r="I69" s="52" t="s">
        <v>737</v>
      </c>
      <c r="J69" s="54" t="s">
        <v>378</v>
      </c>
      <c r="K69" s="54" t="s">
        <v>1263</v>
      </c>
      <c r="L69" s="54">
        <v>0</v>
      </c>
      <c r="M69" s="54" t="s">
        <v>9</v>
      </c>
      <c r="N69" s="54" t="s">
        <v>10</v>
      </c>
      <c r="O69" s="54" t="s">
        <v>36</v>
      </c>
      <c r="P69" s="55">
        <v>4</v>
      </c>
      <c r="Q69" s="54">
        <v>0</v>
      </c>
      <c r="R69" s="55">
        <v>48</v>
      </c>
      <c r="S69" s="54">
        <v>1</v>
      </c>
      <c r="T69" s="55">
        <v>60</v>
      </c>
      <c r="U69" s="54">
        <v>75</v>
      </c>
      <c r="V69" s="54">
        <v>75</v>
      </c>
      <c r="W69" s="54">
        <v>0</v>
      </c>
      <c r="X69" s="56">
        <v>2278439</v>
      </c>
      <c r="Y69" s="52" t="s">
        <v>651</v>
      </c>
      <c r="Z69" s="52" t="s">
        <v>5282</v>
      </c>
      <c r="AA69" s="57">
        <v>60</v>
      </c>
      <c r="AB69" s="52"/>
      <c r="AC69" s="52"/>
      <c r="AD69" s="52"/>
      <c r="AE69" s="52"/>
    </row>
    <row r="70" spans="1:31" ht="47.25" hidden="1" customHeight="1" thickBot="1" x14ac:dyDescent="0.3">
      <c r="A70" s="52" t="s">
        <v>25</v>
      </c>
      <c r="B70" s="52" t="s">
        <v>339</v>
      </c>
      <c r="C70" s="58" t="s">
        <v>3908</v>
      </c>
      <c r="D70" s="52" t="s">
        <v>4039</v>
      </c>
      <c r="E70" s="52" t="s">
        <v>295</v>
      </c>
      <c r="F70" s="52" t="s">
        <v>296</v>
      </c>
      <c r="G70" s="54" t="s">
        <v>22</v>
      </c>
      <c r="H70" s="54">
        <v>0</v>
      </c>
      <c r="I70" s="52" t="s">
        <v>738</v>
      </c>
      <c r="J70" s="54" t="s">
        <v>378</v>
      </c>
      <c r="K70" s="54" t="s">
        <v>1269</v>
      </c>
      <c r="L70" s="54">
        <v>0</v>
      </c>
      <c r="M70" s="54" t="s">
        <v>9</v>
      </c>
      <c r="N70" s="54" t="s">
        <v>15</v>
      </c>
      <c r="O70" s="54" t="s">
        <v>36</v>
      </c>
      <c r="P70" s="55">
        <v>4</v>
      </c>
      <c r="Q70" s="54">
        <v>0</v>
      </c>
      <c r="R70" s="55">
        <v>48</v>
      </c>
      <c r="S70" s="54">
        <v>1</v>
      </c>
      <c r="T70" s="55">
        <v>60</v>
      </c>
      <c r="U70" s="54">
        <v>75</v>
      </c>
      <c r="V70" s="54">
        <v>75</v>
      </c>
      <c r="W70" s="54">
        <v>0</v>
      </c>
      <c r="X70" s="56">
        <v>1544390</v>
      </c>
      <c r="Y70" s="52" t="s">
        <v>1377</v>
      </c>
      <c r="Z70" s="52" t="s">
        <v>5282</v>
      </c>
      <c r="AA70" s="57">
        <v>60</v>
      </c>
      <c r="AB70" s="52"/>
      <c r="AC70" s="52"/>
      <c r="AD70" s="52"/>
      <c r="AE70" s="52"/>
    </row>
    <row r="71" spans="1:31" ht="47.25" hidden="1" customHeight="1" thickBot="1" x14ac:dyDescent="0.3">
      <c r="A71" s="52" t="s">
        <v>25</v>
      </c>
      <c r="B71" s="52" t="s">
        <v>2699</v>
      </c>
      <c r="C71" s="58" t="s">
        <v>3908</v>
      </c>
      <c r="D71" s="52" t="s">
        <v>4040</v>
      </c>
      <c r="E71" s="52" t="s">
        <v>1221</v>
      </c>
      <c r="F71" s="52" t="s">
        <v>1222</v>
      </c>
      <c r="G71" s="54" t="s">
        <v>13</v>
      </c>
      <c r="H71" s="54">
        <v>0</v>
      </c>
      <c r="I71" s="52" t="s">
        <v>1442</v>
      </c>
      <c r="J71" s="54" t="s">
        <v>378</v>
      </c>
      <c r="K71" s="54" t="s">
        <v>1208</v>
      </c>
      <c r="L71" s="54">
        <v>0</v>
      </c>
      <c r="M71" s="54" t="s">
        <v>9</v>
      </c>
      <c r="N71" s="54" t="s">
        <v>10</v>
      </c>
      <c r="O71" s="54" t="s">
        <v>31</v>
      </c>
      <c r="P71" s="55">
        <v>3</v>
      </c>
      <c r="Q71" s="54">
        <v>0</v>
      </c>
      <c r="R71" s="55">
        <v>36</v>
      </c>
      <c r="S71" s="54">
        <v>1</v>
      </c>
      <c r="T71" s="55">
        <v>48</v>
      </c>
      <c r="U71" s="54">
        <v>70</v>
      </c>
      <c r="V71" s="54">
        <v>70</v>
      </c>
      <c r="W71" s="54">
        <v>0</v>
      </c>
      <c r="X71" s="56">
        <v>1763457</v>
      </c>
      <c r="Y71" s="52" t="s">
        <v>1291</v>
      </c>
      <c r="Z71" s="52" t="s">
        <v>5284</v>
      </c>
      <c r="AA71" s="57">
        <v>48</v>
      </c>
      <c r="AB71" s="52"/>
      <c r="AC71" s="52"/>
      <c r="AD71" s="52"/>
      <c r="AE71" s="52"/>
    </row>
    <row r="72" spans="1:31" ht="47.25" hidden="1" customHeight="1" thickBot="1" x14ac:dyDescent="0.3">
      <c r="A72" s="52" t="s">
        <v>25</v>
      </c>
      <c r="B72" s="52" t="s">
        <v>2709</v>
      </c>
      <c r="C72" s="58" t="s">
        <v>3908</v>
      </c>
      <c r="D72" s="52" t="s">
        <v>4041</v>
      </c>
      <c r="E72" s="52" t="s">
        <v>1221</v>
      </c>
      <c r="F72" s="52" t="s">
        <v>1222</v>
      </c>
      <c r="G72" s="54" t="s">
        <v>13</v>
      </c>
      <c r="H72" s="54">
        <v>0</v>
      </c>
      <c r="I72" s="52" t="s">
        <v>1443</v>
      </c>
      <c r="J72" s="54" t="s">
        <v>378</v>
      </c>
      <c r="K72" s="54" t="s">
        <v>1209</v>
      </c>
      <c r="L72" s="54">
        <v>0</v>
      </c>
      <c r="M72" s="54" t="s">
        <v>9</v>
      </c>
      <c r="N72" s="54" t="s">
        <v>15</v>
      </c>
      <c r="O72" s="54" t="s">
        <v>31</v>
      </c>
      <c r="P72" s="55">
        <v>3</v>
      </c>
      <c r="Q72" s="54">
        <v>0</v>
      </c>
      <c r="R72" s="55">
        <v>36</v>
      </c>
      <c r="S72" s="54">
        <v>1</v>
      </c>
      <c r="T72" s="55">
        <v>48</v>
      </c>
      <c r="U72" s="54">
        <v>70</v>
      </c>
      <c r="V72" s="54">
        <v>70</v>
      </c>
      <c r="W72" s="54">
        <v>0</v>
      </c>
      <c r="X72" s="56">
        <v>1908726</v>
      </c>
      <c r="Y72" s="52" t="s">
        <v>5109</v>
      </c>
      <c r="Z72" s="52" t="s">
        <v>5284</v>
      </c>
      <c r="AA72" s="57">
        <v>48</v>
      </c>
      <c r="AB72" s="52"/>
      <c r="AC72" s="52"/>
      <c r="AD72" s="52"/>
      <c r="AE72" s="52"/>
    </row>
    <row r="73" spans="1:31" ht="47.25" hidden="1" customHeight="1" thickBot="1" x14ac:dyDescent="0.3">
      <c r="A73" s="52" t="s">
        <v>25</v>
      </c>
      <c r="B73" s="52" t="s">
        <v>2700</v>
      </c>
      <c r="C73" s="58" t="s">
        <v>3908</v>
      </c>
      <c r="D73" s="52" t="s">
        <v>4042</v>
      </c>
      <c r="E73" s="52" t="s">
        <v>1221</v>
      </c>
      <c r="F73" s="52" t="s">
        <v>1222</v>
      </c>
      <c r="G73" s="54" t="s">
        <v>16</v>
      </c>
      <c r="H73" s="54">
        <v>0</v>
      </c>
      <c r="I73" s="52" t="s">
        <v>1442</v>
      </c>
      <c r="J73" s="54" t="s">
        <v>378</v>
      </c>
      <c r="K73" s="54" t="s">
        <v>1208</v>
      </c>
      <c r="L73" s="54">
        <v>0</v>
      </c>
      <c r="M73" s="54" t="s">
        <v>9</v>
      </c>
      <c r="N73" s="54" t="s">
        <v>10</v>
      </c>
      <c r="O73" s="54" t="s">
        <v>31</v>
      </c>
      <c r="P73" s="55">
        <v>3</v>
      </c>
      <c r="Q73" s="54">
        <v>0</v>
      </c>
      <c r="R73" s="55">
        <v>36</v>
      </c>
      <c r="S73" s="54">
        <v>1</v>
      </c>
      <c r="T73" s="55">
        <v>48</v>
      </c>
      <c r="U73" s="54">
        <v>70</v>
      </c>
      <c r="V73" s="54">
        <v>70</v>
      </c>
      <c r="W73" s="54">
        <v>0</v>
      </c>
      <c r="X73" s="56">
        <v>1834571</v>
      </c>
      <c r="Y73" s="52" t="s">
        <v>666</v>
      </c>
      <c r="Z73" s="52" t="s">
        <v>5284</v>
      </c>
      <c r="AA73" s="57">
        <v>48</v>
      </c>
      <c r="AB73" s="52"/>
      <c r="AC73" s="52"/>
      <c r="AD73" s="52"/>
      <c r="AE73" s="52"/>
    </row>
    <row r="74" spans="1:31" ht="47.25" hidden="1" customHeight="1" thickBot="1" x14ac:dyDescent="0.3">
      <c r="A74" s="52" t="s">
        <v>25</v>
      </c>
      <c r="B74" s="52" t="s">
        <v>2711</v>
      </c>
      <c r="C74" s="58" t="s">
        <v>3908</v>
      </c>
      <c r="D74" s="52" t="s">
        <v>4043</v>
      </c>
      <c r="E74" s="52" t="s">
        <v>1221</v>
      </c>
      <c r="F74" s="52" t="s">
        <v>1222</v>
      </c>
      <c r="G74" s="54" t="s">
        <v>16</v>
      </c>
      <c r="H74" s="54">
        <v>0</v>
      </c>
      <c r="I74" s="52" t="s">
        <v>1443</v>
      </c>
      <c r="J74" s="54" t="s">
        <v>378</v>
      </c>
      <c r="K74" s="54" t="s">
        <v>1209</v>
      </c>
      <c r="L74" s="54">
        <v>0</v>
      </c>
      <c r="M74" s="54" t="s">
        <v>9</v>
      </c>
      <c r="N74" s="54" t="s">
        <v>15</v>
      </c>
      <c r="O74" s="54" t="s">
        <v>31</v>
      </c>
      <c r="P74" s="55">
        <v>3</v>
      </c>
      <c r="Q74" s="54">
        <v>0</v>
      </c>
      <c r="R74" s="55">
        <v>36</v>
      </c>
      <c r="S74" s="54">
        <v>1</v>
      </c>
      <c r="T74" s="55">
        <v>48</v>
      </c>
      <c r="U74" s="54">
        <v>70</v>
      </c>
      <c r="V74" s="54">
        <v>70</v>
      </c>
      <c r="W74" s="54">
        <v>0</v>
      </c>
      <c r="X74" s="56">
        <v>1229106</v>
      </c>
      <c r="Y74" s="52" t="s">
        <v>1021</v>
      </c>
      <c r="Z74" s="52" t="s">
        <v>5284</v>
      </c>
      <c r="AA74" s="57">
        <v>48</v>
      </c>
      <c r="AB74" s="52"/>
      <c r="AC74" s="52"/>
      <c r="AD74" s="52"/>
      <c r="AE74" s="52"/>
    </row>
    <row r="75" spans="1:31" ht="47.25" hidden="1" customHeight="1" thickBot="1" x14ac:dyDescent="0.3">
      <c r="A75" s="52" t="s">
        <v>25</v>
      </c>
      <c r="B75" s="52" t="s">
        <v>2701</v>
      </c>
      <c r="C75" s="58" t="s">
        <v>3908</v>
      </c>
      <c r="D75" s="52" t="s">
        <v>4044</v>
      </c>
      <c r="E75" s="52" t="s">
        <v>1221</v>
      </c>
      <c r="F75" s="52" t="s">
        <v>1222</v>
      </c>
      <c r="G75" s="54" t="s">
        <v>18</v>
      </c>
      <c r="H75" s="54">
        <v>0</v>
      </c>
      <c r="I75" s="52" t="s">
        <v>1442</v>
      </c>
      <c r="J75" s="54" t="s">
        <v>378</v>
      </c>
      <c r="K75" s="54" t="s">
        <v>1208</v>
      </c>
      <c r="L75" s="54">
        <v>0</v>
      </c>
      <c r="M75" s="54" t="s">
        <v>9</v>
      </c>
      <c r="N75" s="54" t="s">
        <v>10</v>
      </c>
      <c r="O75" s="54" t="s">
        <v>31</v>
      </c>
      <c r="P75" s="55">
        <v>3</v>
      </c>
      <c r="Q75" s="54">
        <v>0</v>
      </c>
      <c r="R75" s="55">
        <v>36</v>
      </c>
      <c r="S75" s="54">
        <v>1</v>
      </c>
      <c r="T75" s="55">
        <v>48</v>
      </c>
      <c r="U75" s="54">
        <v>70</v>
      </c>
      <c r="V75" s="54">
        <v>70</v>
      </c>
      <c r="W75" s="54">
        <v>0</v>
      </c>
      <c r="X75" s="56">
        <v>1848397</v>
      </c>
      <c r="Y75" s="52" t="s">
        <v>5110</v>
      </c>
      <c r="Z75" s="52" t="s">
        <v>5284</v>
      </c>
      <c r="AA75" s="57">
        <v>48</v>
      </c>
      <c r="AB75" s="52"/>
      <c r="AC75" s="52"/>
      <c r="AD75" s="52"/>
      <c r="AE75" s="52"/>
    </row>
    <row r="76" spans="1:31" ht="47.25" hidden="1" customHeight="1" thickBot="1" x14ac:dyDescent="0.3">
      <c r="A76" s="52" t="s">
        <v>25</v>
      </c>
      <c r="B76" s="52" t="s">
        <v>2712</v>
      </c>
      <c r="C76" s="58" t="s">
        <v>3908</v>
      </c>
      <c r="D76" s="52" t="s">
        <v>4045</v>
      </c>
      <c r="E76" s="52" t="s">
        <v>1221</v>
      </c>
      <c r="F76" s="52" t="s">
        <v>1222</v>
      </c>
      <c r="G76" s="54" t="s">
        <v>18</v>
      </c>
      <c r="H76" s="54">
        <v>0</v>
      </c>
      <c r="I76" s="52" t="s">
        <v>1443</v>
      </c>
      <c r="J76" s="54" t="s">
        <v>378</v>
      </c>
      <c r="K76" s="54" t="s">
        <v>1209</v>
      </c>
      <c r="L76" s="54">
        <v>0</v>
      </c>
      <c r="M76" s="54" t="s">
        <v>9</v>
      </c>
      <c r="N76" s="54" t="s">
        <v>15</v>
      </c>
      <c r="O76" s="54" t="s">
        <v>31</v>
      </c>
      <c r="P76" s="55">
        <v>3</v>
      </c>
      <c r="Q76" s="54">
        <v>0</v>
      </c>
      <c r="R76" s="55">
        <v>36</v>
      </c>
      <c r="S76" s="54">
        <v>1</v>
      </c>
      <c r="T76" s="55">
        <v>48</v>
      </c>
      <c r="U76" s="54">
        <v>70</v>
      </c>
      <c r="V76" s="54">
        <v>70</v>
      </c>
      <c r="W76" s="54">
        <v>0</v>
      </c>
      <c r="X76" s="56">
        <v>1658925</v>
      </c>
      <c r="Y76" s="52" t="s">
        <v>670</v>
      </c>
      <c r="Z76" s="52" t="s">
        <v>5284</v>
      </c>
      <c r="AA76" s="57">
        <v>48</v>
      </c>
      <c r="AB76" s="52"/>
      <c r="AC76" s="52"/>
      <c r="AD76" s="52"/>
      <c r="AE76" s="52"/>
    </row>
    <row r="77" spans="1:31" ht="47.25" hidden="1" customHeight="1" thickBot="1" x14ac:dyDescent="0.3">
      <c r="A77" s="52" t="s">
        <v>25</v>
      </c>
      <c r="B77" s="52" t="s">
        <v>2702</v>
      </c>
      <c r="C77" s="58" t="s">
        <v>3908</v>
      </c>
      <c r="D77" s="52" t="s">
        <v>4046</v>
      </c>
      <c r="E77" s="52" t="s">
        <v>1221</v>
      </c>
      <c r="F77" s="52" t="s">
        <v>1222</v>
      </c>
      <c r="G77" s="54" t="s">
        <v>19</v>
      </c>
      <c r="H77" s="54">
        <v>0</v>
      </c>
      <c r="I77" s="52" t="s">
        <v>1442</v>
      </c>
      <c r="J77" s="54" t="s">
        <v>378</v>
      </c>
      <c r="K77" s="54" t="s">
        <v>1208</v>
      </c>
      <c r="L77" s="54">
        <v>0</v>
      </c>
      <c r="M77" s="54" t="s">
        <v>9</v>
      </c>
      <c r="N77" s="54" t="s">
        <v>10</v>
      </c>
      <c r="O77" s="54" t="s">
        <v>31</v>
      </c>
      <c r="P77" s="55">
        <v>3</v>
      </c>
      <c r="Q77" s="54">
        <v>0</v>
      </c>
      <c r="R77" s="55">
        <v>36</v>
      </c>
      <c r="S77" s="54">
        <v>1</v>
      </c>
      <c r="T77" s="55">
        <v>48</v>
      </c>
      <c r="U77" s="54">
        <v>70</v>
      </c>
      <c r="V77" s="54">
        <v>70</v>
      </c>
      <c r="W77" s="54">
        <v>0</v>
      </c>
      <c r="X77" s="56">
        <v>1123978</v>
      </c>
      <c r="Y77" s="52" t="s">
        <v>562</v>
      </c>
      <c r="Z77" s="52" t="s">
        <v>5284</v>
      </c>
      <c r="AA77" s="57">
        <v>48</v>
      </c>
      <c r="AB77" s="52"/>
      <c r="AC77" s="52"/>
      <c r="AD77" s="52"/>
      <c r="AE77" s="52"/>
    </row>
    <row r="78" spans="1:31" ht="47.25" hidden="1" customHeight="1" thickBot="1" x14ac:dyDescent="0.3">
      <c r="A78" s="52" t="s">
        <v>25</v>
      </c>
      <c r="B78" s="52" t="s">
        <v>2713</v>
      </c>
      <c r="C78" s="58" t="s">
        <v>3908</v>
      </c>
      <c r="D78" s="52" t="s">
        <v>4047</v>
      </c>
      <c r="E78" s="52" t="s">
        <v>1221</v>
      </c>
      <c r="F78" s="52" t="s">
        <v>1222</v>
      </c>
      <c r="G78" s="54" t="s">
        <v>19</v>
      </c>
      <c r="H78" s="54">
        <v>0</v>
      </c>
      <c r="I78" s="52" t="s">
        <v>1443</v>
      </c>
      <c r="J78" s="54" t="s">
        <v>378</v>
      </c>
      <c r="K78" s="54" t="s">
        <v>1209</v>
      </c>
      <c r="L78" s="54">
        <v>0</v>
      </c>
      <c r="M78" s="54" t="s">
        <v>9</v>
      </c>
      <c r="N78" s="54" t="s">
        <v>15</v>
      </c>
      <c r="O78" s="54" t="s">
        <v>31</v>
      </c>
      <c r="P78" s="55">
        <v>3</v>
      </c>
      <c r="Q78" s="54">
        <v>0</v>
      </c>
      <c r="R78" s="55">
        <v>36</v>
      </c>
      <c r="S78" s="54">
        <v>1</v>
      </c>
      <c r="T78" s="55">
        <v>48</v>
      </c>
      <c r="U78" s="54">
        <v>70</v>
      </c>
      <c r="V78" s="54">
        <v>70</v>
      </c>
      <c r="W78" s="54">
        <v>0</v>
      </c>
      <c r="X78" s="56">
        <v>1272791</v>
      </c>
      <c r="Y78" s="52" t="s">
        <v>665</v>
      </c>
      <c r="Z78" s="52" t="s">
        <v>5284</v>
      </c>
      <c r="AA78" s="57">
        <v>48</v>
      </c>
      <c r="AB78" s="52"/>
      <c r="AC78" s="52"/>
      <c r="AD78" s="52"/>
      <c r="AE78" s="52"/>
    </row>
    <row r="79" spans="1:31" ht="47.25" hidden="1" customHeight="1" thickBot="1" x14ac:dyDescent="0.3">
      <c r="A79" s="52" t="s">
        <v>25</v>
      </c>
      <c r="B79" s="52" t="s">
        <v>2703</v>
      </c>
      <c r="C79" s="58" t="s">
        <v>3908</v>
      </c>
      <c r="D79" s="52" t="s">
        <v>4048</v>
      </c>
      <c r="E79" s="52" t="s">
        <v>1221</v>
      </c>
      <c r="F79" s="52" t="s">
        <v>1222</v>
      </c>
      <c r="G79" s="54" t="s">
        <v>38</v>
      </c>
      <c r="H79" s="54">
        <v>0</v>
      </c>
      <c r="I79" s="52" t="s">
        <v>1442</v>
      </c>
      <c r="J79" s="54" t="s">
        <v>378</v>
      </c>
      <c r="K79" s="54" t="s">
        <v>1208</v>
      </c>
      <c r="L79" s="54">
        <v>0</v>
      </c>
      <c r="M79" s="54" t="s">
        <v>9</v>
      </c>
      <c r="N79" s="54" t="s">
        <v>10</v>
      </c>
      <c r="O79" s="54" t="s">
        <v>31</v>
      </c>
      <c r="P79" s="55">
        <v>3</v>
      </c>
      <c r="Q79" s="54">
        <v>0</v>
      </c>
      <c r="R79" s="55">
        <v>36</v>
      </c>
      <c r="S79" s="54">
        <v>1</v>
      </c>
      <c r="T79" s="55">
        <v>48</v>
      </c>
      <c r="U79" s="54">
        <v>70</v>
      </c>
      <c r="V79" s="54">
        <v>70</v>
      </c>
      <c r="W79" s="54">
        <v>0</v>
      </c>
      <c r="X79" s="56">
        <v>1229106</v>
      </c>
      <c r="Y79" s="52" t="s">
        <v>1021</v>
      </c>
      <c r="Z79" s="52" t="s">
        <v>5284</v>
      </c>
      <c r="AA79" s="57">
        <v>48</v>
      </c>
      <c r="AB79" s="52"/>
      <c r="AC79" s="52"/>
      <c r="AD79" s="52"/>
      <c r="AE79" s="52"/>
    </row>
    <row r="80" spans="1:31" ht="47.25" hidden="1" customHeight="1" thickBot="1" x14ac:dyDescent="0.3">
      <c r="A80" s="52" t="s">
        <v>25</v>
      </c>
      <c r="B80" s="52" t="s">
        <v>2714</v>
      </c>
      <c r="C80" s="58" t="s">
        <v>3908</v>
      </c>
      <c r="D80" s="52" t="s">
        <v>4049</v>
      </c>
      <c r="E80" s="52" t="s">
        <v>1221</v>
      </c>
      <c r="F80" s="52" t="s">
        <v>1222</v>
      </c>
      <c r="G80" s="54" t="s">
        <v>38</v>
      </c>
      <c r="H80" s="54">
        <v>0</v>
      </c>
      <c r="I80" s="52" t="s">
        <v>1443</v>
      </c>
      <c r="J80" s="54" t="s">
        <v>378</v>
      </c>
      <c r="K80" s="54" t="s">
        <v>1209</v>
      </c>
      <c r="L80" s="54">
        <v>0</v>
      </c>
      <c r="M80" s="54" t="s">
        <v>9</v>
      </c>
      <c r="N80" s="54" t="s">
        <v>15</v>
      </c>
      <c r="O80" s="54" t="s">
        <v>31</v>
      </c>
      <c r="P80" s="55">
        <v>3</v>
      </c>
      <c r="Q80" s="54">
        <v>0</v>
      </c>
      <c r="R80" s="55">
        <v>36</v>
      </c>
      <c r="S80" s="54">
        <v>1</v>
      </c>
      <c r="T80" s="55">
        <v>48</v>
      </c>
      <c r="U80" s="54">
        <v>70</v>
      </c>
      <c r="V80" s="54">
        <v>70</v>
      </c>
      <c r="W80" s="54">
        <v>0</v>
      </c>
      <c r="X80" s="56">
        <v>3154910</v>
      </c>
      <c r="Y80" s="52" t="s">
        <v>667</v>
      </c>
      <c r="Z80" s="52" t="s">
        <v>5284</v>
      </c>
      <c r="AA80" s="57">
        <v>48</v>
      </c>
      <c r="AB80" s="52"/>
      <c r="AC80" s="52"/>
      <c r="AD80" s="52"/>
      <c r="AE80" s="52"/>
    </row>
    <row r="81" spans="1:31" ht="47.25" hidden="1" customHeight="1" thickBot="1" x14ac:dyDescent="0.3">
      <c r="A81" s="52" t="s">
        <v>25</v>
      </c>
      <c r="B81" s="52" t="s">
        <v>2704</v>
      </c>
      <c r="C81" s="58" t="s">
        <v>3908</v>
      </c>
      <c r="D81" s="52" t="s">
        <v>4050</v>
      </c>
      <c r="E81" s="52" t="s">
        <v>1221</v>
      </c>
      <c r="F81" s="52" t="s">
        <v>1222</v>
      </c>
      <c r="G81" s="54" t="s">
        <v>22</v>
      </c>
      <c r="H81" s="54">
        <v>0</v>
      </c>
      <c r="I81" s="52" t="s">
        <v>1444</v>
      </c>
      <c r="J81" s="54" t="s">
        <v>378</v>
      </c>
      <c r="K81" s="54" t="s">
        <v>1210</v>
      </c>
      <c r="L81" s="54">
        <v>0</v>
      </c>
      <c r="M81" s="54" t="s">
        <v>9</v>
      </c>
      <c r="N81" s="54" t="s">
        <v>10</v>
      </c>
      <c r="O81" s="54" t="s">
        <v>31</v>
      </c>
      <c r="P81" s="55">
        <v>3</v>
      </c>
      <c r="Q81" s="54">
        <v>0</v>
      </c>
      <c r="R81" s="55">
        <v>36</v>
      </c>
      <c r="S81" s="54">
        <v>1</v>
      </c>
      <c r="T81" s="55">
        <v>48</v>
      </c>
      <c r="U81" s="54">
        <v>70</v>
      </c>
      <c r="V81" s="54">
        <v>70</v>
      </c>
      <c r="W81" s="54">
        <v>0</v>
      </c>
      <c r="X81" s="56">
        <v>1763457</v>
      </c>
      <c r="Y81" s="52" t="s">
        <v>1291</v>
      </c>
      <c r="Z81" s="52" t="s">
        <v>5284</v>
      </c>
      <c r="AA81" s="57">
        <v>48</v>
      </c>
      <c r="AB81" s="52"/>
      <c r="AC81" s="52"/>
      <c r="AD81" s="52"/>
      <c r="AE81" s="52"/>
    </row>
    <row r="82" spans="1:31" ht="47.25" hidden="1" customHeight="1" thickBot="1" x14ac:dyDescent="0.3">
      <c r="A82" s="52" t="s">
        <v>25</v>
      </c>
      <c r="B82" s="52" t="s">
        <v>2715</v>
      </c>
      <c r="C82" s="58" t="s">
        <v>3908</v>
      </c>
      <c r="D82" s="52" t="s">
        <v>4051</v>
      </c>
      <c r="E82" s="52" t="s">
        <v>1221</v>
      </c>
      <c r="F82" s="52" t="s">
        <v>1222</v>
      </c>
      <c r="G82" s="54" t="s">
        <v>22</v>
      </c>
      <c r="H82" s="54">
        <v>0</v>
      </c>
      <c r="I82" s="52" t="s">
        <v>952</v>
      </c>
      <c r="J82" s="54" t="s">
        <v>378</v>
      </c>
      <c r="K82" s="54" t="s">
        <v>1211</v>
      </c>
      <c r="L82" s="54">
        <v>0</v>
      </c>
      <c r="M82" s="54" t="s">
        <v>9</v>
      </c>
      <c r="N82" s="54" t="s">
        <v>15</v>
      </c>
      <c r="O82" s="54" t="s">
        <v>31</v>
      </c>
      <c r="P82" s="55">
        <v>3</v>
      </c>
      <c r="Q82" s="54">
        <v>0</v>
      </c>
      <c r="R82" s="55">
        <v>36</v>
      </c>
      <c r="S82" s="54">
        <v>1</v>
      </c>
      <c r="T82" s="55">
        <v>48</v>
      </c>
      <c r="U82" s="54">
        <v>70</v>
      </c>
      <c r="V82" s="54">
        <v>70</v>
      </c>
      <c r="W82" s="54">
        <v>0</v>
      </c>
      <c r="X82" s="56">
        <v>1908726</v>
      </c>
      <c r="Y82" s="52" t="s">
        <v>5109</v>
      </c>
      <c r="Z82" s="52" t="s">
        <v>5284</v>
      </c>
      <c r="AA82" s="57">
        <v>48</v>
      </c>
      <c r="AB82" s="52"/>
      <c r="AC82" s="52"/>
      <c r="AD82" s="52"/>
      <c r="AE82" s="52"/>
    </row>
    <row r="83" spans="1:31" ht="47.25" hidden="1" customHeight="1" thickBot="1" x14ac:dyDescent="0.3">
      <c r="A83" s="52" t="s">
        <v>25</v>
      </c>
      <c r="B83" s="52" t="s">
        <v>2705</v>
      </c>
      <c r="C83" s="58" t="s">
        <v>3908</v>
      </c>
      <c r="D83" s="52" t="s">
        <v>4052</v>
      </c>
      <c r="E83" s="52" t="s">
        <v>1221</v>
      </c>
      <c r="F83" s="52" t="s">
        <v>1222</v>
      </c>
      <c r="G83" s="54" t="s">
        <v>23</v>
      </c>
      <c r="H83" s="54">
        <v>0</v>
      </c>
      <c r="I83" s="52" t="s">
        <v>1444</v>
      </c>
      <c r="J83" s="54" t="s">
        <v>378</v>
      </c>
      <c r="K83" s="54" t="s">
        <v>1210</v>
      </c>
      <c r="L83" s="54">
        <v>0</v>
      </c>
      <c r="M83" s="54" t="s">
        <v>9</v>
      </c>
      <c r="N83" s="54" t="s">
        <v>10</v>
      </c>
      <c r="O83" s="54" t="s">
        <v>31</v>
      </c>
      <c r="P83" s="55">
        <v>3</v>
      </c>
      <c r="Q83" s="54">
        <v>0</v>
      </c>
      <c r="R83" s="55">
        <v>36</v>
      </c>
      <c r="S83" s="54">
        <v>1</v>
      </c>
      <c r="T83" s="55">
        <v>48</v>
      </c>
      <c r="U83" s="54">
        <v>70</v>
      </c>
      <c r="V83" s="54">
        <v>70</v>
      </c>
      <c r="W83" s="54">
        <v>0</v>
      </c>
      <c r="X83" s="56">
        <v>1834571</v>
      </c>
      <c r="Y83" s="52" t="s">
        <v>666</v>
      </c>
      <c r="Z83" s="52" t="s">
        <v>5284</v>
      </c>
      <c r="AA83" s="57">
        <v>48</v>
      </c>
      <c r="AB83" s="52"/>
      <c r="AC83" s="52"/>
      <c r="AD83" s="52"/>
      <c r="AE83" s="52"/>
    </row>
    <row r="84" spans="1:31" ht="47.25" hidden="1" customHeight="1" thickBot="1" x14ac:dyDescent="0.3">
      <c r="A84" s="52" t="s">
        <v>25</v>
      </c>
      <c r="B84" s="52" t="s">
        <v>2716</v>
      </c>
      <c r="C84" s="58" t="s">
        <v>3908</v>
      </c>
      <c r="D84" s="52" t="s">
        <v>4053</v>
      </c>
      <c r="E84" s="52" t="s">
        <v>1221</v>
      </c>
      <c r="F84" s="52" t="s">
        <v>1222</v>
      </c>
      <c r="G84" s="54" t="s">
        <v>23</v>
      </c>
      <c r="H84" s="54">
        <v>0</v>
      </c>
      <c r="I84" s="52" t="s">
        <v>952</v>
      </c>
      <c r="J84" s="54" t="s">
        <v>378</v>
      </c>
      <c r="K84" s="54" t="s">
        <v>1211</v>
      </c>
      <c r="L84" s="54">
        <v>0</v>
      </c>
      <c r="M84" s="54" t="s">
        <v>9</v>
      </c>
      <c r="N84" s="54" t="s">
        <v>15</v>
      </c>
      <c r="O84" s="54" t="s">
        <v>31</v>
      </c>
      <c r="P84" s="55">
        <v>3</v>
      </c>
      <c r="Q84" s="54">
        <v>0</v>
      </c>
      <c r="R84" s="55">
        <v>36</v>
      </c>
      <c r="S84" s="54">
        <v>1</v>
      </c>
      <c r="T84" s="55">
        <v>48</v>
      </c>
      <c r="U84" s="54">
        <v>70</v>
      </c>
      <c r="V84" s="54">
        <v>70</v>
      </c>
      <c r="W84" s="54">
        <v>0</v>
      </c>
      <c r="X84" s="56">
        <v>1229106</v>
      </c>
      <c r="Y84" s="52" t="s">
        <v>1021</v>
      </c>
      <c r="Z84" s="52" t="s">
        <v>5284</v>
      </c>
      <c r="AA84" s="57">
        <v>48</v>
      </c>
      <c r="AB84" s="52"/>
      <c r="AC84" s="52"/>
      <c r="AD84" s="52"/>
      <c r="AE84" s="52"/>
    </row>
    <row r="85" spans="1:31" ht="47.25" hidden="1" customHeight="1" thickBot="1" x14ac:dyDescent="0.3">
      <c r="A85" s="52" t="s">
        <v>25</v>
      </c>
      <c r="B85" s="52" t="s">
        <v>2706</v>
      </c>
      <c r="C85" s="58" t="s">
        <v>3908</v>
      </c>
      <c r="D85" s="52" t="s">
        <v>4054</v>
      </c>
      <c r="E85" s="52" t="s">
        <v>1221</v>
      </c>
      <c r="F85" s="52" t="s">
        <v>1222</v>
      </c>
      <c r="G85" s="54" t="s">
        <v>37</v>
      </c>
      <c r="H85" s="54">
        <v>0</v>
      </c>
      <c r="I85" s="52" t="s">
        <v>1444</v>
      </c>
      <c r="J85" s="54" t="s">
        <v>378</v>
      </c>
      <c r="K85" s="54" t="s">
        <v>1210</v>
      </c>
      <c r="L85" s="54">
        <v>0</v>
      </c>
      <c r="M85" s="54" t="s">
        <v>9</v>
      </c>
      <c r="N85" s="54" t="s">
        <v>10</v>
      </c>
      <c r="O85" s="54" t="s">
        <v>31</v>
      </c>
      <c r="P85" s="55">
        <v>3</v>
      </c>
      <c r="Q85" s="54">
        <v>0</v>
      </c>
      <c r="R85" s="55">
        <v>36</v>
      </c>
      <c r="S85" s="54">
        <v>1</v>
      </c>
      <c r="T85" s="55">
        <v>48</v>
      </c>
      <c r="U85" s="54">
        <v>70</v>
      </c>
      <c r="V85" s="54">
        <v>70</v>
      </c>
      <c r="W85" s="54">
        <v>0</v>
      </c>
      <c r="X85" s="56">
        <v>1848397</v>
      </c>
      <c r="Y85" s="52" t="s">
        <v>5110</v>
      </c>
      <c r="Z85" s="52" t="s">
        <v>5284</v>
      </c>
      <c r="AA85" s="57">
        <v>48</v>
      </c>
      <c r="AB85" s="52"/>
      <c r="AC85" s="52"/>
      <c r="AD85" s="52"/>
      <c r="AE85" s="52"/>
    </row>
    <row r="86" spans="1:31" ht="47.25" hidden="1" customHeight="1" thickBot="1" x14ac:dyDescent="0.3">
      <c r="A86" s="52" t="s">
        <v>25</v>
      </c>
      <c r="B86" s="52" t="s">
        <v>2717</v>
      </c>
      <c r="C86" s="58" t="s">
        <v>3908</v>
      </c>
      <c r="D86" s="52" t="s">
        <v>4055</v>
      </c>
      <c r="E86" s="52" t="s">
        <v>1221</v>
      </c>
      <c r="F86" s="52" t="s">
        <v>1222</v>
      </c>
      <c r="G86" s="54" t="s">
        <v>37</v>
      </c>
      <c r="H86" s="54">
        <v>0</v>
      </c>
      <c r="I86" s="52" t="s">
        <v>952</v>
      </c>
      <c r="J86" s="54" t="s">
        <v>378</v>
      </c>
      <c r="K86" s="54" t="s">
        <v>1211</v>
      </c>
      <c r="L86" s="54">
        <v>0</v>
      </c>
      <c r="M86" s="54" t="s">
        <v>9</v>
      </c>
      <c r="N86" s="54" t="s">
        <v>15</v>
      </c>
      <c r="O86" s="54" t="s">
        <v>31</v>
      </c>
      <c r="P86" s="55">
        <v>3</v>
      </c>
      <c r="Q86" s="54">
        <v>0</v>
      </c>
      <c r="R86" s="55">
        <v>36</v>
      </c>
      <c r="S86" s="54">
        <v>1</v>
      </c>
      <c r="T86" s="55">
        <v>48</v>
      </c>
      <c r="U86" s="54">
        <v>70</v>
      </c>
      <c r="V86" s="54">
        <v>70</v>
      </c>
      <c r="W86" s="54">
        <v>0</v>
      </c>
      <c r="X86" s="56">
        <v>1658925</v>
      </c>
      <c r="Y86" s="52" t="s">
        <v>670</v>
      </c>
      <c r="Z86" s="52" t="s">
        <v>5284</v>
      </c>
      <c r="AA86" s="57">
        <v>48</v>
      </c>
      <c r="AB86" s="52"/>
      <c r="AC86" s="52"/>
      <c r="AD86" s="52"/>
      <c r="AE86" s="52"/>
    </row>
    <row r="87" spans="1:31" ht="47.25" hidden="1" customHeight="1" thickBot="1" x14ac:dyDescent="0.3">
      <c r="A87" s="52" t="s">
        <v>25</v>
      </c>
      <c r="B87" s="52" t="s">
        <v>2707</v>
      </c>
      <c r="C87" s="58" t="s">
        <v>3908</v>
      </c>
      <c r="D87" s="52" t="s">
        <v>4056</v>
      </c>
      <c r="E87" s="52" t="s">
        <v>1221</v>
      </c>
      <c r="F87" s="52" t="s">
        <v>1222</v>
      </c>
      <c r="G87" s="54" t="s">
        <v>40</v>
      </c>
      <c r="H87" s="54">
        <v>0</v>
      </c>
      <c r="I87" s="52" t="s">
        <v>1444</v>
      </c>
      <c r="J87" s="54" t="s">
        <v>378</v>
      </c>
      <c r="K87" s="54" t="s">
        <v>1210</v>
      </c>
      <c r="L87" s="54">
        <v>0</v>
      </c>
      <c r="M87" s="54" t="s">
        <v>9</v>
      </c>
      <c r="N87" s="54" t="s">
        <v>10</v>
      </c>
      <c r="O87" s="54" t="s">
        <v>31</v>
      </c>
      <c r="P87" s="55">
        <v>3</v>
      </c>
      <c r="Q87" s="54">
        <v>0</v>
      </c>
      <c r="R87" s="55">
        <v>36</v>
      </c>
      <c r="S87" s="54">
        <v>1</v>
      </c>
      <c r="T87" s="55">
        <v>48</v>
      </c>
      <c r="U87" s="54">
        <v>70</v>
      </c>
      <c r="V87" s="54">
        <v>70</v>
      </c>
      <c r="W87" s="54">
        <v>0</v>
      </c>
      <c r="X87" s="56">
        <v>1123978</v>
      </c>
      <c r="Y87" s="52" t="s">
        <v>562</v>
      </c>
      <c r="Z87" s="52" t="s">
        <v>5284</v>
      </c>
      <c r="AA87" s="57">
        <v>48</v>
      </c>
      <c r="AB87" s="52"/>
      <c r="AC87" s="52"/>
      <c r="AD87" s="52"/>
      <c r="AE87" s="52"/>
    </row>
    <row r="88" spans="1:31" ht="47.25" hidden="1" customHeight="1" thickBot="1" x14ac:dyDescent="0.3">
      <c r="A88" s="52" t="s">
        <v>25</v>
      </c>
      <c r="B88" s="52" t="s">
        <v>2718</v>
      </c>
      <c r="C88" s="58" t="s">
        <v>3908</v>
      </c>
      <c r="D88" s="52" t="s">
        <v>4057</v>
      </c>
      <c r="E88" s="52" t="s">
        <v>1221</v>
      </c>
      <c r="F88" s="52" t="s">
        <v>1222</v>
      </c>
      <c r="G88" s="54" t="s">
        <v>40</v>
      </c>
      <c r="H88" s="54">
        <v>0</v>
      </c>
      <c r="I88" s="52" t="s">
        <v>952</v>
      </c>
      <c r="J88" s="54" t="s">
        <v>378</v>
      </c>
      <c r="K88" s="54" t="s">
        <v>1211</v>
      </c>
      <c r="L88" s="54">
        <v>0</v>
      </c>
      <c r="M88" s="54" t="s">
        <v>9</v>
      </c>
      <c r="N88" s="54" t="s">
        <v>15</v>
      </c>
      <c r="O88" s="54" t="s">
        <v>31</v>
      </c>
      <c r="P88" s="55">
        <v>3</v>
      </c>
      <c r="Q88" s="54">
        <v>0</v>
      </c>
      <c r="R88" s="55">
        <v>36</v>
      </c>
      <c r="S88" s="54">
        <v>1</v>
      </c>
      <c r="T88" s="55">
        <v>48</v>
      </c>
      <c r="U88" s="54">
        <v>70</v>
      </c>
      <c r="V88" s="54">
        <v>70</v>
      </c>
      <c r="W88" s="54">
        <v>0</v>
      </c>
      <c r="X88" s="56">
        <v>1272791</v>
      </c>
      <c r="Y88" s="52" t="s">
        <v>665</v>
      </c>
      <c r="Z88" s="52" t="s">
        <v>5284</v>
      </c>
      <c r="AA88" s="57">
        <v>48</v>
      </c>
      <c r="AB88" s="52"/>
      <c r="AC88" s="52"/>
      <c r="AD88" s="52"/>
      <c r="AE88" s="52"/>
    </row>
    <row r="89" spans="1:31" ht="47.25" customHeight="1" thickBot="1" x14ac:dyDescent="0.3">
      <c r="A89" s="52" t="s">
        <v>25</v>
      </c>
      <c r="B89" s="52" t="s">
        <v>2708</v>
      </c>
      <c r="C89" s="58" t="s">
        <v>3908</v>
      </c>
      <c r="D89" s="52" t="s">
        <v>4058</v>
      </c>
      <c r="E89" s="52" t="s">
        <v>1221</v>
      </c>
      <c r="F89" s="52" t="s">
        <v>1222</v>
      </c>
      <c r="G89" s="54" t="s">
        <v>41</v>
      </c>
      <c r="H89" s="54">
        <v>1</v>
      </c>
      <c r="I89" s="52" t="s">
        <v>1444</v>
      </c>
      <c r="J89" s="54" t="s">
        <v>378</v>
      </c>
      <c r="K89" s="54" t="s">
        <v>1210</v>
      </c>
      <c r="L89" s="54">
        <v>0</v>
      </c>
      <c r="M89" s="54" t="s">
        <v>9</v>
      </c>
      <c r="N89" s="54" t="s">
        <v>10</v>
      </c>
      <c r="O89" s="54" t="s">
        <v>31</v>
      </c>
      <c r="P89" s="55">
        <v>3</v>
      </c>
      <c r="Q89" s="54">
        <v>0</v>
      </c>
      <c r="R89" s="55">
        <v>36</v>
      </c>
      <c r="S89" s="54">
        <v>1</v>
      </c>
      <c r="T89" s="55">
        <v>48</v>
      </c>
      <c r="U89" s="54">
        <v>70</v>
      </c>
      <c r="V89" s="54">
        <v>69</v>
      </c>
      <c r="W89" s="54">
        <v>1</v>
      </c>
      <c r="X89" s="56">
        <v>1662011</v>
      </c>
      <c r="Y89" s="52" t="s">
        <v>664</v>
      </c>
      <c r="Z89" s="52" t="s">
        <v>5284</v>
      </c>
      <c r="AA89" s="57">
        <v>48</v>
      </c>
      <c r="AB89" s="52"/>
      <c r="AC89" s="52"/>
      <c r="AD89" s="52"/>
      <c r="AE89" s="52"/>
    </row>
    <row r="90" spans="1:31" ht="47.25" hidden="1" customHeight="1" thickBot="1" x14ac:dyDescent="0.3">
      <c r="A90" s="52" t="s">
        <v>25</v>
      </c>
      <c r="B90" s="52" t="s">
        <v>2719</v>
      </c>
      <c r="C90" s="58" t="s">
        <v>3908</v>
      </c>
      <c r="D90" s="52" t="s">
        <v>4059</v>
      </c>
      <c r="E90" s="52" t="s">
        <v>1221</v>
      </c>
      <c r="F90" s="52" t="s">
        <v>1222</v>
      </c>
      <c r="G90" s="54" t="s">
        <v>41</v>
      </c>
      <c r="H90" s="54">
        <v>0</v>
      </c>
      <c r="I90" s="52" t="s">
        <v>952</v>
      </c>
      <c r="J90" s="54" t="s">
        <v>378</v>
      </c>
      <c r="K90" s="54" t="s">
        <v>1211</v>
      </c>
      <c r="L90" s="54">
        <v>0</v>
      </c>
      <c r="M90" s="54" t="s">
        <v>9</v>
      </c>
      <c r="N90" s="54" t="s">
        <v>15</v>
      </c>
      <c r="O90" s="54" t="s">
        <v>31</v>
      </c>
      <c r="P90" s="55">
        <v>3</v>
      </c>
      <c r="Q90" s="54">
        <v>0</v>
      </c>
      <c r="R90" s="55">
        <v>36</v>
      </c>
      <c r="S90" s="54">
        <v>1</v>
      </c>
      <c r="T90" s="55">
        <v>48</v>
      </c>
      <c r="U90" s="54">
        <v>70</v>
      </c>
      <c r="V90" s="54">
        <v>70</v>
      </c>
      <c r="W90" s="54">
        <v>0</v>
      </c>
      <c r="X90" s="56">
        <v>3154910</v>
      </c>
      <c r="Y90" s="52" t="s">
        <v>667</v>
      </c>
      <c r="Z90" s="52" t="s">
        <v>5284</v>
      </c>
      <c r="AA90" s="57">
        <v>48</v>
      </c>
      <c r="AB90" s="52"/>
      <c r="AC90" s="52"/>
      <c r="AD90" s="52"/>
      <c r="AE90" s="52"/>
    </row>
    <row r="91" spans="1:31" ht="47.25" hidden="1" customHeight="1" thickBot="1" x14ac:dyDescent="0.3">
      <c r="A91" s="52" t="s">
        <v>25</v>
      </c>
      <c r="B91" s="52" t="s">
        <v>976</v>
      </c>
      <c r="C91" s="58" t="s">
        <v>3908</v>
      </c>
      <c r="D91" s="52" t="s">
        <v>4060</v>
      </c>
      <c r="E91" s="52" t="s">
        <v>975</v>
      </c>
      <c r="F91" s="52" t="s">
        <v>977</v>
      </c>
      <c r="G91" s="54" t="s">
        <v>13</v>
      </c>
      <c r="H91" s="54">
        <v>0</v>
      </c>
      <c r="I91" s="52" t="s">
        <v>1442</v>
      </c>
      <c r="J91" s="54" t="s">
        <v>741</v>
      </c>
      <c r="K91" s="54" t="s">
        <v>2896</v>
      </c>
      <c r="L91" s="54" t="s">
        <v>2897</v>
      </c>
      <c r="M91" s="54" t="s">
        <v>9</v>
      </c>
      <c r="N91" s="54" t="s">
        <v>10</v>
      </c>
      <c r="O91" s="54" t="s">
        <v>211</v>
      </c>
      <c r="P91" s="55">
        <v>3</v>
      </c>
      <c r="Q91" s="54">
        <v>2</v>
      </c>
      <c r="R91" s="55">
        <v>60</v>
      </c>
      <c r="S91" s="54">
        <v>2</v>
      </c>
      <c r="T91" s="55" t="s">
        <v>5287</v>
      </c>
      <c r="U91" s="54">
        <v>40</v>
      </c>
      <c r="V91" s="54">
        <v>40</v>
      </c>
      <c r="W91" s="54">
        <v>0</v>
      </c>
      <c r="X91" s="56">
        <v>1674592</v>
      </c>
      <c r="Y91" s="52" t="s">
        <v>417</v>
      </c>
      <c r="Z91" s="52" t="s">
        <v>5284</v>
      </c>
      <c r="AA91" s="57" t="s">
        <v>5289</v>
      </c>
      <c r="AB91" s="56">
        <v>1675707</v>
      </c>
      <c r="AC91" s="52" t="s">
        <v>415</v>
      </c>
      <c r="AD91" s="52" t="s">
        <v>5284</v>
      </c>
      <c r="AE91" s="57" t="s">
        <v>5292</v>
      </c>
    </row>
    <row r="92" spans="1:31" ht="47.25" hidden="1" customHeight="1" thickBot="1" x14ac:dyDescent="0.3">
      <c r="A92" s="52" t="s">
        <v>25</v>
      </c>
      <c r="B92" s="52" t="s">
        <v>984</v>
      </c>
      <c r="C92" s="58" t="s">
        <v>3908</v>
      </c>
      <c r="D92" s="52" t="s">
        <v>4061</v>
      </c>
      <c r="E92" s="52" t="s">
        <v>975</v>
      </c>
      <c r="F92" s="52" t="s">
        <v>977</v>
      </c>
      <c r="G92" s="54" t="s">
        <v>13</v>
      </c>
      <c r="H92" s="54">
        <v>0</v>
      </c>
      <c r="I92" s="52" t="s">
        <v>1443</v>
      </c>
      <c r="J92" s="54" t="s">
        <v>541</v>
      </c>
      <c r="K92" s="54" t="s">
        <v>2910</v>
      </c>
      <c r="L92" s="54" t="s">
        <v>2911</v>
      </c>
      <c r="M92" s="54" t="s">
        <v>9</v>
      </c>
      <c r="N92" s="54" t="s">
        <v>15</v>
      </c>
      <c r="O92" s="54" t="s">
        <v>211</v>
      </c>
      <c r="P92" s="55">
        <v>3</v>
      </c>
      <c r="Q92" s="54">
        <v>2</v>
      </c>
      <c r="R92" s="55">
        <v>60</v>
      </c>
      <c r="S92" s="54">
        <v>2</v>
      </c>
      <c r="T92" s="55">
        <v>84</v>
      </c>
      <c r="U92" s="54">
        <v>40</v>
      </c>
      <c r="V92" s="54">
        <v>40</v>
      </c>
      <c r="W92" s="54">
        <v>0</v>
      </c>
      <c r="X92" s="56">
        <v>1570729</v>
      </c>
      <c r="Y92" s="52" t="s">
        <v>5111</v>
      </c>
      <c r="Z92" s="52" t="s">
        <v>5284</v>
      </c>
      <c r="AA92" s="57" t="s">
        <v>5289</v>
      </c>
      <c r="AB92" s="56">
        <v>1831780</v>
      </c>
      <c r="AC92" s="52" t="s">
        <v>1290</v>
      </c>
      <c r="AD92" s="52" t="s">
        <v>5284</v>
      </c>
      <c r="AE92" s="57" t="s">
        <v>5292</v>
      </c>
    </row>
    <row r="93" spans="1:31" ht="47.25" hidden="1" customHeight="1" thickBot="1" x14ac:dyDescent="0.3">
      <c r="A93" s="52" t="s">
        <v>25</v>
      </c>
      <c r="B93" s="52" t="s">
        <v>2916</v>
      </c>
      <c r="C93" s="58" t="s">
        <v>3908</v>
      </c>
      <c r="D93" s="52" t="s">
        <v>4061</v>
      </c>
      <c r="E93" s="52" t="s">
        <v>975</v>
      </c>
      <c r="F93" s="52" t="s">
        <v>977</v>
      </c>
      <c r="G93" s="54" t="s">
        <v>13</v>
      </c>
      <c r="H93" s="54">
        <v>0</v>
      </c>
      <c r="I93" s="52" t="s">
        <v>1443</v>
      </c>
      <c r="J93" s="54" t="s">
        <v>541</v>
      </c>
      <c r="K93" s="54" t="s">
        <v>2910</v>
      </c>
      <c r="L93" s="54" t="s">
        <v>2911</v>
      </c>
      <c r="M93" s="54" t="s">
        <v>9</v>
      </c>
      <c r="N93" s="54" t="s">
        <v>15</v>
      </c>
      <c r="O93" s="54" t="s">
        <v>211</v>
      </c>
      <c r="P93" s="55">
        <v>3</v>
      </c>
      <c r="Q93" s="54">
        <v>2</v>
      </c>
      <c r="R93" s="55">
        <v>60</v>
      </c>
      <c r="S93" s="54">
        <v>2</v>
      </c>
      <c r="T93" s="55">
        <v>84</v>
      </c>
      <c r="U93" s="54">
        <v>40</v>
      </c>
      <c r="V93" s="54">
        <v>40</v>
      </c>
      <c r="W93" s="54">
        <v>0</v>
      </c>
      <c r="X93" s="56">
        <v>1544344</v>
      </c>
      <c r="Y93" s="52" t="s">
        <v>580</v>
      </c>
      <c r="Z93" s="52" t="s">
        <v>5284</v>
      </c>
      <c r="AA93" s="57" t="s">
        <v>5289</v>
      </c>
      <c r="AB93" s="56">
        <v>1544415</v>
      </c>
      <c r="AC93" s="52" t="s">
        <v>896</v>
      </c>
      <c r="AD93" s="52" t="s">
        <v>5284</v>
      </c>
      <c r="AE93" s="57" t="s">
        <v>5292</v>
      </c>
    </row>
    <row r="94" spans="1:31" ht="47.25" hidden="1" customHeight="1" thickBot="1" x14ac:dyDescent="0.3">
      <c r="A94" s="52" t="s">
        <v>25</v>
      </c>
      <c r="B94" s="52" t="s">
        <v>978</v>
      </c>
      <c r="C94" s="58" t="s">
        <v>3908</v>
      </c>
      <c r="D94" s="52" t="s">
        <v>4062</v>
      </c>
      <c r="E94" s="52" t="s">
        <v>975</v>
      </c>
      <c r="F94" s="52" t="s">
        <v>977</v>
      </c>
      <c r="G94" s="54" t="s">
        <v>16</v>
      </c>
      <c r="H94" s="54">
        <v>0</v>
      </c>
      <c r="I94" s="52" t="s">
        <v>1442</v>
      </c>
      <c r="J94" s="54" t="s">
        <v>741</v>
      </c>
      <c r="K94" s="54" t="s">
        <v>2896</v>
      </c>
      <c r="L94" s="54" t="s">
        <v>2897</v>
      </c>
      <c r="M94" s="54" t="s">
        <v>9</v>
      </c>
      <c r="N94" s="54" t="s">
        <v>10</v>
      </c>
      <c r="O94" s="54" t="s">
        <v>211</v>
      </c>
      <c r="P94" s="55">
        <v>3</v>
      </c>
      <c r="Q94" s="54">
        <v>2</v>
      </c>
      <c r="R94" s="55">
        <v>60</v>
      </c>
      <c r="S94" s="54">
        <v>2</v>
      </c>
      <c r="T94" s="55">
        <v>84</v>
      </c>
      <c r="U94" s="54">
        <v>40</v>
      </c>
      <c r="V94" s="54">
        <v>40</v>
      </c>
      <c r="W94" s="54">
        <v>0</v>
      </c>
      <c r="X94" s="56">
        <v>1674592</v>
      </c>
      <c r="Y94" s="52" t="s">
        <v>417</v>
      </c>
      <c r="Z94" s="52" t="s">
        <v>5284</v>
      </c>
      <c r="AA94" s="57" t="s">
        <v>5289</v>
      </c>
      <c r="AB94" s="56">
        <v>1675708</v>
      </c>
      <c r="AC94" s="52" t="s">
        <v>630</v>
      </c>
      <c r="AD94" s="52" t="s">
        <v>5284</v>
      </c>
      <c r="AE94" s="57" t="s">
        <v>5292</v>
      </c>
    </row>
    <row r="95" spans="1:31" ht="47.25" hidden="1" customHeight="1" thickBot="1" x14ac:dyDescent="0.3">
      <c r="A95" s="52" t="s">
        <v>25</v>
      </c>
      <c r="B95" s="52" t="s">
        <v>979</v>
      </c>
      <c r="C95" s="58" t="s">
        <v>3908</v>
      </c>
      <c r="D95" s="52" t="s">
        <v>4063</v>
      </c>
      <c r="E95" s="52" t="s">
        <v>975</v>
      </c>
      <c r="F95" s="52" t="s">
        <v>977</v>
      </c>
      <c r="G95" s="54" t="s">
        <v>18</v>
      </c>
      <c r="H95" s="54">
        <v>0</v>
      </c>
      <c r="I95" s="52" t="s">
        <v>1442</v>
      </c>
      <c r="J95" s="54" t="s">
        <v>741</v>
      </c>
      <c r="K95" s="54" t="s">
        <v>2896</v>
      </c>
      <c r="L95" s="54" t="s">
        <v>2897</v>
      </c>
      <c r="M95" s="54" t="s">
        <v>9</v>
      </c>
      <c r="N95" s="54" t="s">
        <v>10</v>
      </c>
      <c r="O95" s="54" t="s">
        <v>211</v>
      </c>
      <c r="P95" s="55">
        <v>3</v>
      </c>
      <c r="Q95" s="54">
        <v>2</v>
      </c>
      <c r="R95" s="55">
        <v>60</v>
      </c>
      <c r="S95" s="54">
        <v>2</v>
      </c>
      <c r="T95" s="55">
        <v>84</v>
      </c>
      <c r="U95" s="54">
        <v>40</v>
      </c>
      <c r="V95" s="54">
        <v>40</v>
      </c>
      <c r="W95" s="54">
        <v>0</v>
      </c>
      <c r="X95" s="56">
        <v>1544951</v>
      </c>
      <c r="Y95" s="52" t="s">
        <v>5091</v>
      </c>
      <c r="Z95" s="52" t="s">
        <v>5284</v>
      </c>
      <c r="AA95" s="57" t="s">
        <v>5289</v>
      </c>
      <c r="AB95" s="56">
        <v>1653932</v>
      </c>
      <c r="AC95" s="52" t="s">
        <v>585</v>
      </c>
      <c r="AD95" s="52" t="s">
        <v>5284</v>
      </c>
      <c r="AE95" s="57" t="s">
        <v>5292</v>
      </c>
    </row>
    <row r="96" spans="1:31" ht="47.25" customHeight="1" thickBot="1" x14ac:dyDescent="0.3">
      <c r="A96" s="52" t="s">
        <v>25</v>
      </c>
      <c r="B96" s="52" t="s">
        <v>980</v>
      </c>
      <c r="C96" s="58" t="s">
        <v>3908</v>
      </c>
      <c r="D96" s="52" t="s">
        <v>4064</v>
      </c>
      <c r="E96" s="52" t="s">
        <v>975</v>
      </c>
      <c r="F96" s="52" t="s">
        <v>977</v>
      </c>
      <c r="G96" s="54" t="s">
        <v>19</v>
      </c>
      <c r="H96" s="54">
        <v>1</v>
      </c>
      <c r="I96" s="52" t="s">
        <v>1442</v>
      </c>
      <c r="J96" s="54" t="s">
        <v>741</v>
      </c>
      <c r="K96" s="54" t="s">
        <v>2896</v>
      </c>
      <c r="L96" s="54" t="s">
        <v>2897</v>
      </c>
      <c r="M96" s="54" t="s">
        <v>9</v>
      </c>
      <c r="N96" s="54" t="s">
        <v>10</v>
      </c>
      <c r="O96" s="54" t="s">
        <v>211</v>
      </c>
      <c r="P96" s="55">
        <v>3</v>
      </c>
      <c r="Q96" s="54">
        <v>2</v>
      </c>
      <c r="R96" s="55">
        <v>60</v>
      </c>
      <c r="S96" s="54">
        <v>2</v>
      </c>
      <c r="T96" s="55">
        <v>84</v>
      </c>
      <c r="U96" s="54">
        <v>40</v>
      </c>
      <c r="V96" s="54">
        <v>39</v>
      </c>
      <c r="W96" s="54">
        <v>1</v>
      </c>
      <c r="X96" s="56">
        <v>1544951</v>
      </c>
      <c r="Y96" s="52" t="s">
        <v>5091</v>
      </c>
      <c r="Z96" s="52" t="s">
        <v>5284</v>
      </c>
      <c r="AA96" s="57" t="s">
        <v>5289</v>
      </c>
      <c r="AB96" s="56">
        <v>1674592</v>
      </c>
      <c r="AC96" s="52" t="s">
        <v>417</v>
      </c>
      <c r="AD96" s="52" t="s">
        <v>5284</v>
      </c>
      <c r="AE96" s="57" t="s">
        <v>5292</v>
      </c>
    </row>
    <row r="97" spans="1:31" ht="47.25" hidden="1" customHeight="1" thickBot="1" x14ac:dyDescent="0.3">
      <c r="A97" s="52" t="s">
        <v>25</v>
      </c>
      <c r="B97" s="52" t="s">
        <v>988</v>
      </c>
      <c r="C97" s="58" t="s">
        <v>3908</v>
      </c>
      <c r="D97" s="52" t="s">
        <v>4065</v>
      </c>
      <c r="E97" s="52" t="s">
        <v>975</v>
      </c>
      <c r="F97" s="52" t="s">
        <v>977</v>
      </c>
      <c r="G97" s="54" t="s">
        <v>19</v>
      </c>
      <c r="H97" s="54">
        <v>0</v>
      </c>
      <c r="I97" s="52" t="s">
        <v>1443</v>
      </c>
      <c r="J97" s="54" t="s">
        <v>541</v>
      </c>
      <c r="K97" s="54" t="s">
        <v>2910</v>
      </c>
      <c r="L97" s="54" t="s">
        <v>2911</v>
      </c>
      <c r="M97" s="54" t="s">
        <v>9</v>
      </c>
      <c r="N97" s="54" t="s">
        <v>15</v>
      </c>
      <c r="O97" s="54" t="s">
        <v>211</v>
      </c>
      <c r="P97" s="55">
        <v>3</v>
      </c>
      <c r="Q97" s="54">
        <v>2</v>
      </c>
      <c r="R97" s="55">
        <v>60</v>
      </c>
      <c r="S97" s="54">
        <v>1</v>
      </c>
      <c r="T97" s="55">
        <v>72</v>
      </c>
      <c r="U97" s="54">
        <v>40</v>
      </c>
      <c r="V97" s="54">
        <v>40</v>
      </c>
      <c r="W97" s="54">
        <v>0</v>
      </c>
      <c r="X97" s="56">
        <v>1570729</v>
      </c>
      <c r="Y97" s="52" t="s">
        <v>5111</v>
      </c>
      <c r="Z97" s="52" t="s">
        <v>5284</v>
      </c>
      <c r="AA97" s="57">
        <v>72</v>
      </c>
      <c r="AB97" s="56"/>
      <c r="AC97" s="52"/>
      <c r="AD97" s="52"/>
      <c r="AE97" s="52"/>
    </row>
    <row r="98" spans="1:31" ht="47.25" customHeight="1" thickBot="1" x14ac:dyDescent="0.3">
      <c r="A98" s="52" t="s">
        <v>25</v>
      </c>
      <c r="B98" s="52" t="s">
        <v>2898</v>
      </c>
      <c r="C98" s="58" t="s">
        <v>3908</v>
      </c>
      <c r="D98" s="52" t="s">
        <v>4066</v>
      </c>
      <c r="E98" s="52" t="s">
        <v>975</v>
      </c>
      <c r="F98" s="52" t="s">
        <v>977</v>
      </c>
      <c r="G98" s="54" t="s">
        <v>38</v>
      </c>
      <c r="H98" s="54">
        <v>4</v>
      </c>
      <c r="I98" s="52" t="s">
        <v>1442</v>
      </c>
      <c r="J98" s="54" t="s">
        <v>741</v>
      </c>
      <c r="K98" s="54" t="s">
        <v>2896</v>
      </c>
      <c r="L98" s="54" t="s">
        <v>2897</v>
      </c>
      <c r="M98" s="54" t="s">
        <v>9</v>
      </c>
      <c r="N98" s="54" t="s">
        <v>10</v>
      </c>
      <c r="O98" s="54" t="s">
        <v>211</v>
      </c>
      <c r="P98" s="55">
        <v>3</v>
      </c>
      <c r="Q98" s="54">
        <v>2</v>
      </c>
      <c r="R98" s="55">
        <v>60</v>
      </c>
      <c r="S98" s="54">
        <v>2</v>
      </c>
      <c r="T98" s="55">
        <v>84</v>
      </c>
      <c r="U98" s="54">
        <v>40</v>
      </c>
      <c r="V98" s="54">
        <v>36</v>
      </c>
      <c r="W98" s="54">
        <v>4</v>
      </c>
      <c r="X98" s="56">
        <v>1948411</v>
      </c>
      <c r="Y98" s="52" t="s">
        <v>993</v>
      </c>
      <c r="Z98" s="52" t="s">
        <v>5284</v>
      </c>
      <c r="AA98" s="57" t="s">
        <v>5289</v>
      </c>
      <c r="AB98" s="56">
        <v>1672728</v>
      </c>
      <c r="AC98" s="52" t="s">
        <v>5252</v>
      </c>
      <c r="AD98" s="52" t="s">
        <v>5284</v>
      </c>
      <c r="AE98" s="57" t="s">
        <v>5292</v>
      </c>
    </row>
    <row r="99" spans="1:31" ht="47.25" customHeight="1" thickBot="1" x14ac:dyDescent="0.3">
      <c r="A99" s="52" t="s">
        <v>25</v>
      </c>
      <c r="B99" s="52" t="s">
        <v>1497</v>
      </c>
      <c r="C99" s="58" t="s">
        <v>3908</v>
      </c>
      <c r="D99" s="52" t="s">
        <v>4067</v>
      </c>
      <c r="E99" s="52" t="s">
        <v>975</v>
      </c>
      <c r="F99" s="52" t="s">
        <v>977</v>
      </c>
      <c r="G99" s="54" t="s">
        <v>38</v>
      </c>
      <c r="H99" s="54">
        <v>1</v>
      </c>
      <c r="I99" s="52" t="s">
        <v>1443</v>
      </c>
      <c r="J99" s="54" t="s">
        <v>541</v>
      </c>
      <c r="K99" s="54" t="s">
        <v>2910</v>
      </c>
      <c r="L99" s="54" t="s">
        <v>2911</v>
      </c>
      <c r="M99" s="54" t="s">
        <v>9</v>
      </c>
      <c r="N99" s="54" t="s">
        <v>15</v>
      </c>
      <c r="O99" s="54" t="s">
        <v>211</v>
      </c>
      <c r="P99" s="55">
        <v>3</v>
      </c>
      <c r="Q99" s="54">
        <v>2</v>
      </c>
      <c r="R99" s="55">
        <v>60</v>
      </c>
      <c r="S99" s="54">
        <v>2</v>
      </c>
      <c r="T99" s="55">
        <v>84</v>
      </c>
      <c r="U99" s="54">
        <v>40</v>
      </c>
      <c r="V99" s="54">
        <v>39</v>
      </c>
      <c r="W99" s="54">
        <v>1</v>
      </c>
      <c r="X99" s="56">
        <v>2605490</v>
      </c>
      <c r="Y99" s="52" t="s">
        <v>671</v>
      </c>
      <c r="Z99" s="52" t="s">
        <v>5284</v>
      </c>
      <c r="AA99" s="57" t="s">
        <v>5289</v>
      </c>
      <c r="AB99" s="56">
        <v>1762353</v>
      </c>
      <c r="AC99" s="52" t="s">
        <v>1584</v>
      </c>
      <c r="AD99" s="52" t="s">
        <v>5284</v>
      </c>
      <c r="AE99" s="57" t="s">
        <v>5292</v>
      </c>
    </row>
    <row r="100" spans="1:31" ht="47.25" hidden="1" customHeight="1" thickBot="1" x14ac:dyDescent="0.3">
      <c r="A100" s="52" t="s">
        <v>25</v>
      </c>
      <c r="B100" s="52" t="s">
        <v>2912</v>
      </c>
      <c r="C100" s="58" t="s">
        <v>3908</v>
      </c>
      <c r="D100" s="52" t="s">
        <v>4068</v>
      </c>
      <c r="E100" s="52" t="s">
        <v>975</v>
      </c>
      <c r="F100" s="52" t="s">
        <v>977</v>
      </c>
      <c r="G100" s="54" t="s">
        <v>39</v>
      </c>
      <c r="H100" s="54">
        <v>0</v>
      </c>
      <c r="I100" s="52" t="s">
        <v>1443</v>
      </c>
      <c r="J100" s="54" t="s">
        <v>541</v>
      </c>
      <c r="K100" s="54" t="s">
        <v>2910</v>
      </c>
      <c r="L100" s="54" t="s">
        <v>2911</v>
      </c>
      <c r="M100" s="54" t="s">
        <v>9</v>
      </c>
      <c r="N100" s="54" t="s">
        <v>15</v>
      </c>
      <c r="O100" s="54" t="s">
        <v>211</v>
      </c>
      <c r="P100" s="55">
        <v>3</v>
      </c>
      <c r="Q100" s="54">
        <v>2</v>
      </c>
      <c r="R100" s="55">
        <v>60</v>
      </c>
      <c r="S100" s="54">
        <v>2</v>
      </c>
      <c r="T100" s="55">
        <v>84</v>
      </c>
      <c r="U100" s="54">
        <v>40</v>
      </c>
      <c r="V100" s="54">
        <v>40</v>
      </c>
      <c r="W100" s="54">
        <v>0</v>
      </c>
      <c r="X100" s="56">
        <v>2353139</v>
      </c>
      <c r="Y100" s="52" t="s">
        <v>581</v>
      </c>
      <c r="Z100" s="52" t="s">
        <v>5284</v>
      </c>
      <c r="AA100" s="57" t="s">
        <v>5289</v>
      </c>
      <c r="AB100" s="56">
        <v>1287571</v>
      </c>
      <c r="AC100" s="52" t="s">
        <v>549</v>
      </c>
      <c r="AD100" s="52" t="s">
        <v>5284</v>
      </c>
      <c r="AE100" s="57" t="s">
        <v>5292</v>
      </c>
    </row>
    <row r="101" spans="1:31" ht="47.25" customHeight="1" thickBot="1" x14ac:dyDescent="0.3">
      <c r="A101" s="52" t="s">
        <v>25</v>
      </c>
      <c r="B101" s="52" t="s">
        <v>2900</v>
      </c>
      <c r="C101" s="58" t="s">
        <v>3908</v>
      </c>
      <c r="D101" s="52" t="s">
        <v>4069</v>
      </c>
      <c r="E101" s="52" t="s">
        <v>975</v>
      </c>
      <c r="F101" s="52" t="s">
        <v>977</v>
      </c>
      <c r="G101" s="54" t="s">
        <v>50</v>
      </c>
      <c r="H101" s="54">
        <v>2</v>
      </c>
      <c r="I101" s="52" t="s">
        <v>1442</v>
      </c>
      <c r="J101" s="54" t="s">
        <v>741</v>
      </c>
      <c r="K101" s="54" t="s">
        <v>2896</v>
      </c>
      <c r="L101" s="54" t="s">
        <v>2897</v>
      </c>
      <c r="M101" s="54" t="s">
        <v>9</v>
      </c>
      <c r="N101" s="54" t="s">
        <v>10</v>
      </c>
      <c r="O101" s="54" t="s">
        <v>211</v>
      </c>
      <c r="P101" s="55">
        <v>3</v>
      </c>
      <c r="Q101" s="54">
        <v>2</v>
      </c>
      <c r="R101" s="55">
        <v>60</v>
      </c>
      <c r="S101" s="54">
        <v>2</v>
      </c>
      <c r="T101" s="55">
        <v>84</v>
      </c>
      <c r="U101" s="54">
        <v>40</v>
      </c>
      <c r="V101" s="54">
        <v>38</v>
      </c>
      <c r="W101" s="54">
        <v>2</v>
      </c>
      <c r="X101" s="56">
        <v>1696841</v>
      </c>
      <c r="Y101" s="52" t="s">
        <v>985</v>
      </c>
      <c r="Z101" s="52" t="s">
        <v>5284</v>
      </c>
      <c r="AA101" s="57" t="s">
        <v>5289</v>
      </c>
      <c r="AB101" s="56">
        <v>1654772</v>
      </c>
      <c r="AC101" s="52" t="s">
        <v>2901</v>
      </c>
      <c r="AD101" s="52" t="s">
        <v>5284</v>
      </c>
      <c r="AE101" s="57" t="s">
        <v>5292</v>
      </c>
    </row>
    <row r="102" spans="1:31" ht="47.25" hidden="1" customHeight="1" thickBot="1" x14ac:dyDescent="0.3">
      <c r="A102" s="52" t="s">
        <v>25</v>
      </c>
      <c r="B102" s="52" t="s">
        <v>2913</v>
      </c>
      <c r="C102" s="58" t="s">
        <v>3908</v>
      </c>
      <c r="D102" s="52" t="s">
        <v>4070</v>
      </c>
      <c r="E102" s="52" t="s">
        <v>975</v>
      </c>
      <c r="F102" s="52" t="s">
        <v>977</v>
      </c>
      <c r="G102" s="54" t="s">
        <v>50</v>
      </c>
      <c r="H102" s="54">
        <v>0</v>
      </c>
      <c r="I102" s="52" t="s">
        <v>1443</v>
      </c>
      <c r="J102" s="54" t="s">
        <v>541</v>
      </c>
      <c r="K102" s="54" t="s">
        <v>2910</v>
      </c>
      <c r="L102" s="54" t="s">
        <v>2911</v>
      </c>
      <c r="M102" s="54" t="s">
        <v>9</v>
      </c>
      <c r="N102" s="54" t="s">
        <v>15</v>
      </c>
      <c r="O102" s="54" t="s">
        <v>211</v>
      </c>
      <c r="P102" s="55">
        <v>3</v>
      </c>
      <c r="Q102" s="54">
        <v>2</v>
      </c>
      <c r="R102" s="55">
        <v>60</v>
      </c>
      <c r="S102" s="54">
        <v>2</v>
      </c>
      <c r="T102" s="55">
        <v>84</v>
      </c>
      <c r="U102" s="54">
        <v>40</v>
      </c>
      <c r="V102" s="54">
        <v>40</v>
      </c>
      <c r="W102" s="54">
        <v>0</v>
      </c>
      <c r="X102" s="56">
        <v>1844792</v>
      </c>
      <c r="Y102" s="52" t="s">
        <v>899</v>
      </c>
      <c r="Z102" s="52" t="s">
        <v>5284</v>
      </c>
      <c r="AA102" s="57" t="s">
        <v>5289</v>
      </c>
      <c r="AB102" s="56">
        <v>1623577</v>
      </c>
      <c r="AC102" s="52" t="s">
        <v>599</v>
      </c>
      <c r="AD102" s="52" t="s">
        <v>5284</v>
      </c>
      <c r="AE102" s="57" t="s">
        <v>5292</v>
      </c>
    </row>
    <row r="103" spans="1:31" ht="47.25" customHeight="1" thickBot="1" x14ac:dyDescent="0.3">
      <c r="A103" s="52" t="s">
        <v>25</v>
      </c>
      <c r="B103" s="52" t="s">
        <v>2902</v>
      </c>
      <c r="C103" s="58" t="s">
        <v>3908</v>
      </c>
      <c r="D103" s="52" t="s">
        <v>4071</v>
      </c>
      <c r="E103" s="52" t="s">
        <v>975</v>
      </c>
      <c r="F103" s="52" t="s">
        <v>977</v>
      </c>
      <c r="G103" s="54" t="s">
        <v>51</v>
      </c>
      <c r="H103" s="54">
        <v>12</v>
      </c>
      <c r="I103" s="52" t="s">
        <v>1442</v>
      </c>
      <c r="J103" s="54" t="s">
        <v>741</v>
      </c>
      <c r="K103" s="54" t="s">
        <v>2896</v>
      </c>
      <c r="L103" s="54" t="s">
        <v>2897</v>
      </c>
      <c r="M103" s="54" t="s">
        <v>9</v>
      </c>
      <c r="N103" s="54" t="s">
        <v>10</v>
      </c>
      <c r="O103" s="54" t="s">
        <v>211</v>
      </c>
      <c r="P103" s="55">
        <v>3</v>
      </c>
      <c r="Q103" s="54">
        <v>2</v>
      </c>
      <c r="R103" s="55">
        <v>60</v>
      </c>
      <c r="S103" s="54">
        <v>2</v>
      </c>
      <c r="T103" s="55">
        <v>84</v>
      </c>
      <c r="U103" s="54">
        <v>40</v>
      </c>
      <c r="V103" s="54">
        <v>28</v>
      </c>
      <c r="W103" s="54">
        <v>12</v>
      </c>
      <c r="X103" s="56">
        <v>1544344</v>
      </c>
      <c r="Y103" s="52" t="s">
        <v>580</v>
      </c>
      <c r="Z103" s="52" t="s">
        <v>5284</v>
      </c>
      <c r="AA103" s="57" t="s">
        <v>5289</v>
      </c>
      <c r="AB103" s="56">
        <v>1544415</v>
      </c>
      <c r="AC103" s="52" t="s">
        <v>896</v>
      </c>
      <c r="AD103" s="52" t="s">
        <v>5284</v>
      </c>
      <c r="AE103" s="57" t="s">
        <v>5292</v>
      </c>
    </row>
    <row r="104" spans="1:31" ht="47.25" hidden="1" customHeight="1" thickBot="1" x14ac:dyDescent="0.3">
      <c r="A104" s="52" t="s">
        <v>25</v>
      </c>
      <c r="B104" s="52" t="s">
        <v>2914</v>
      </c>
      <c r="C104" s="58" t="s">
        <v>3908</v>
      </c>
      <c r="D104" s="52" t="s">
        <v>4072</v>
      </c>
      <c r="E104" s="52" t="s">
        <v>975</v>
      </c>
      <c r="F104" s="52" t="s">
        <v>977</v>
      </c>
      <c r="G104" s="54" t="s">
        <v>51</v>
      </c>
      <c r="H104" s="54">
        <v>0</v>
      </c>
      <c r="I104" s="52" t="s">
        <v>1443</v>
      </c>
      <c r="J104" s="54" t="s">
        <v>541</v>
      </c>
      <c r="K104" s="54" t="s">
        <v>2910</v>
      </c>
      <c r="L104" s="54" t="s">
        <v>2911</v>
      </c>
      <c r="M104" s="54" t="s">
        <v>9</v>
      </c>
      <c r="N104" s="54" t="s">
        <v>15</v>
      </c>
      <c r="O104" s="54" t="s">
        <v>211</v>
      </c>
      <c r="P104" s="55">
        <v>3</v>
      </c>
      <c r="Q104" s="54">
        <v>2</v>
      </c>
      <c r="R104" s="55">
        <v>60</v>
      </c>
      <c r="S104" s="54">
        <v>2</v>
      </c>
      <c r="T104" s="55">
        <v>84</v>
      </c>
      <c r="U104" s="54">
        <v>40</v>
      </c>
      <c r="V104" s="54">
        <v>40</v>
      </c>
      <c r="W104" s="54">
        <v>0</v>
      </c>
      <c r="X104" s="56">
        <v>1545914</v>
      </c>
      <c r="Y104" s="52" t="s">
        <v>600</v>
      </c>
      <c r="Z104" s="52" t="s">
        <v>5284</v>
      </c>
      <c r="AA104" s="57" t="s">
        <v>5289</v>
      </c>
      <c r="AB104" s="56">
        <v>1933328</v>
      </c>
      <c r="AC104" s="52" t="s">
        <v>5268</v>
      </c>
      <c r="AD104" s="52" t="s">
        <v>5284</v>
      </c>
      <c r="AE104" s="57" t="s">
        <v>5292</v>
      </c>
    </row>
    <row r="105" spans="1:31" ht="47.25" customHeight="1" thickBot="1" x14ac:dyDescent="0.3">
      <c r="A105" s="52" t="s">
        <v>25</v>
      </c>
      <c r="B105" s="52" t="s">
        <v>2903</v>
      </c>
      <c r="C105" s="58" t="s">
        <v>3908</v>
      </c>
      <c r="D105" s="52" t="s">
        <v>4073</v>
      </c>
      <c r="E105" s="52" t="s">
        <v>975</v>
      </c>
      <c r="F105" s="52" t="s">
        <v>977</v>
      </c>
      <c r="G105" s="54" t="s">
        <v>52</v>
      </c>
      <c r="H105" s="54">
        <v>24</v>
      </c>
      <c r="I105" s="52" t="s">
        <v>1442</v>
      </c>
      <c r="J105" s="54" t="s">
        <v>741</v>
      </c>
      <c r="K105" s="54" t="s">
        <v>2896</v>
      </c>
      <c r="L105" s="54" t="s">
        <v>2897</v>
      </c>
      <c r="M105" s="54" t="s">
        <v>9</v>
      </c>
      <c r="N105" s="54" t="s">
        <v>10</v>
      </c>
      <c r="O105" s="54" t="s">
        <v>211</v>
      </c>
      <c r="P105" s="55">
        <v>3</v>
      </c>
      <c r="Q105" s="54">
        <v>2</v>
      </c>
      <c r="R105" s="55">
        <v>60</v>
      </c>
      <c r="S105" s="54">
        <v>2</v>
      </c>
      <c r="T105" s="55">
        <v>84</v>
      </c>
      <c r="U105" s="54">
        <v>40</v>
      </c>
      <c r="V105" s="54">
        <v>16</v>
      </c>
      <c r="W105" s="54">
        <v>24</v>
      </c>
      <c r="X105" s="56">
        <v>1948411</v>
      </c>
      <c r="Y105" s="52" t="s">
        <v>993</v>
      </c>
      <c r="Z105" s="52" t="s">
        <v>5284</v>
      </c>
      <c r="AA105" s="57" t="s">
        <v>5289</v>
      </c>
      <c r="AB105" s="56">
        <v>1287571</v>
      </c>
      <c r="AC105" s="52" t="s">
        <v>549</v>
      </c>
      <c r="AD105" s="52" t="s">
        <v>5284</v>
      </c>
      <c r="AE105" s="57" t="s">
        <v>5292</v>
      </c>
    </row>
    <row r="106" spans="1:31" ht="47.25" hidden="1" customHeight="1" thickBot="1" x14ac:dyDescent="0.3">
      <c r="A106" s="52" t="s">
        <v>25</v>
      </c>
      <c r="B106" s="52" t="s">
        <v>982</v>
      </c>
      <c r="C106" s="58" t="s">
        <v>3908</v>
      </c>
      <c r="D106" s="52" t="s">
        <v>4074</v>
      </c>
      <c r="E106" s="52" t="s">
        <v>975</v>
      </c>
      <c r="F106" s="52" t="s">
        <v>977</v>
      </c>
      <c r="G106" s="54" t="s">
        <v>22</v>
      </c>
      <c r="H106" s="54">
        <v>0</v>
      </c>
      <c r="I106" s="52" t="s">
        <v>1444</v>
      </c>
      <c r="J106" s="54" t="s">
        <v>542</v>
      </c>
      <c r="K106" s="54" t="s">
        <v>2904</v>
      </c>
      <c r="L106" s="54" t="s">
        <v>2905</v>
      </c>
      <c r="M106" s="54" t="s">
        <v>9</v>
      </c>
      <c r="N106" s="54" t="s">
        <v>10</v>
      </c>
      <c r="O106" s="54" t="s">
        <v>211</v>
      </c>
      <c r="P106" s="55">
        <v>3</v>
      </c>
      <c r="Q106" s="54">
        <v>2</v>
      </c>
      <c r="R106" s="55">
        <v>60</v>
      </c>
      <c r="S106" s="54">
        <v>2</v>
      </c>
      <c r="T106" s="55">
        <v>84</v>
      </c>
      <c r="U106" s="54">
        <v>40</v>
      </c>
      <c r="V106" s="54">
        <v>40</v>
      </c>
      <c r="W106" s="54">
        <v>0</v>
      </c>
      <c r="X106" s="56">
        <v>1227329</v>
      </c>
      <c r="Y106" s="52" t="s">
        <v>5112</v>
      </c>
      <c r="Z106" s="52" t="s">
        <v>5284</v>
      </c>
      <c r="AA106" s="57" t="s">
        <v>5289</v>
      </c>
      <c r="AB106" s="56">
        <v>1675707</v>
      </c>
      <c r="AC106" s="52" t="s">
        <v>415</v>
      </c>
      <c r="AD106" s="52" t="s">
        <v>5284</v>
      </c>
      <c r="AE106" s="57" t="s">
        <v>5292</v>
      </c>
    </row>
    <row r="107" spans="1:31" ht="47.25" hidden="1" customHeight="1" thickBot="1" x14ac:dyDescent="0.3">
      <c r="A107" s="52" t="s">
        <v>25</v>
      </c>
      <c r="B107" s="52" t="s">
        <v>1204</v>
      </c>
      <c r="C107" s="58" t="s">
        <v>3908</v>
      </c>
      <c r="D107" s="52" t="s">
        <v>4075</v>
      </c>
      <c r="E107" s="52" t="s">
        <v>975</v>
      </c>
      <c r="F107" s="52" t="s">
        <v>977</v>
      </c>
      <c r="G107" s="54" t="s">
        <v>23</v>
      </c>
      <c r="H107" s="54">
        <v>0</v>
      </c>
      <c r="I107" s="52" t="s">
        <v>1444</v>
      </c>
      <c r="J107" s="54" t="s">
        <v>542</v>
      </c>
      <c r="K107" s="54" t="s">
        <v>2904</v>
      </c>
      <c r="L107" s="54" t="s">
        <v>2905</v>
      </c>
      <c r="M107" s="54" t="s">
        <v>9</v>
      </c>
      <c r="N107" s="54" t="s">
        <v>10</v>
      </c>
      <c r="O107" s="54" t="s">
        <v>211</v>
      </c>
      <c r="P107" s="55">
        <v>3</v>
      </c>
      <c r="Q107" s="54">
        <v>2</v>
      </c>
      <c r="R107" s="55">
        <v>60</v>
      </c>
      <c r="S107" s="54">
        <v>2</v>
      </c>
      <c r="T107" s="55">
        <v>84</v>
      </c>
      <c r="U107" s="54">
        <v>40</v>
      </c>
      <c r="V107" s="54">
        <v>40</v>
      </c>
      <c r="W107" s="54">
        <v>0</v>
      </c>
      <c r="X107" s="56">
        <v>1227329</v>
      </c>
      <c r="Y107" s="52" t="s">
        <v>5112</v>
      </c>
      <c r="Z107" s="52" t="s">
        <v>5284</v>
      </c>
      <c r="AA107" s="57" t="s">
        <v>5289</v>
      </c>
      <c r="AB107" s="56">
        <v>1675708</v>
      </c>
      <c r="AC107" s="52" t="s">
        <v>630</v>
      </c>
      <c r="AD107" s="52" t="s">
        <v>5284</v>
      </c>
      <c r="AE107" s="57" t="s">
        <v>5292</v>
      </c>
    </row>
    <row r="108" spans="1:31" ht="47.25" customHeight="1" thickBot="1" x14ac:dyDescent="0.3">
      <c r="A108" s="52" t="s">
        <v>25</v>
      </c>
      <c r="B108" s="52" t="s">
        <v>2919</v>
      </c>
      <c r="C108" s="58" t="s">
        <v>3908</v>
      </c>
      <c r="D108" s="52" t="s">
        <v>4076</v>
      </c>
      <c r="E108" s="52" t="s">
        <v>975</v>
      </c>
      <c r="F108" s="52" t="s">
        <v>977</v>
      </c>
      <c r="G108" s="54" t="s">
        <v>37</v>
      </c>
      <c r="H108" s="54">
        <v>12</v>
      </c>
      <c r="I108" s="52" t="s">
        <v>952</v>
      </c>
      <c r="J108" s="54" t="s">
        <v>534</v>
      </c>
      <c r="K108" s="54" t="s">
        <v>2917</v>
      </c>
      <c r="L108" s="54" t="s">
        <v>2918</v>
      </c>
      <c r="M108" s="54" t="s">
        <v>9</v>
      </c>
      <c r="N108" s="54" t="s">
        <v>15</v>
      </c>
      <c r="O108" s="54" t="s">
        <v>211</v>
      </c>
      <c r="P108" s="55">
        <v>3</v>
      </c>
      <c r="Q108" s="54">
        <v>2</v>
      </c>
      <c r="R108" s="55">
        <v>60</v>
      </c>
      <c r="S108" s="54">
        <v>2</v>
      </c>
      <c r="T108" s="55">
        <v>84</v>
      </c>
      <c r="U108" s="54">
        <v>40</v>
      </c>
      <c r="V108" s="54">
        <v>28</v>
      </c>
      <c r="W108" s="54">
        <v>12</v>
      </c>
      <c r="X108" s="56">
        <v>2605490</v>
      </c>
      <c r="Y108" s="52" t="s">
        <v>671</v>
      </c>
      <c r="Z108" s="52" t="s">
        <v>5284</v>
      </c>
      <c r="AA108" s="57" t="s">
        <v>5289</v>
      </c>
      <c r="AB108" s="56">
        <v>1675708</v>
      </c>
      <c r="AC108" s="52" t="s">
        <v>630</v>
      </c>
      <c r="AD108" s="52" t="s">
        <v>5284</v>
      </c>
      <c r="AE108" s="57" t="s">
        <v>5292</v>
      </c>
    </row>
    <row r="109" spans="1:31" ht="47.25" customHeight="1" thickBot="1" x14ac:dyDescent="0.3">
      <c r="A109" s="52" t="s">
        <v>25</v>
      </c>
      <c r="B109" s="52" t="s">
        <v>992</v>
      </c>
      <c r="C109" s="58" t="s">
        <v>3908</v>
      </c>
      <c r="D109" s="52" t="s">
        <v>4077</v>
      </c>
      <c r="E109" s="52" t="s">
        <v>975</v>
      </c>
      <c r="F109" s="52" t="s">
        <v>977</v>
      </c>
      <c r="G109" s="54" t="s">
        <v>40</v>
      </c>
      <c r="H109" s="54">
        <v>20</v>
      </c>
      <c r="I109" s="52" t="s">
        <v>952</v>
      </c>
      <c r="J109" s="54" t="s">
        <v>534</v>
      </c>
      <c r="K109" s="54" t="s">
        <v>2917</v>
      </c>
      <c r="L109" s="54" t="s">
        <v>2918</v>
      </c>
      <c r="M109" s="54" t="s">
        <v>9</v>
      </c>
      <c r="N109" s="54" t="s">
        <v>15</v>
      </c>
      <c r="O109" s="54" t="s">
        <v>211</v>
      </c>
      <c r="P109" s="55">
        <v>3</v>
      </c>
      <c r="Q109" s="54">
        <v>2</v>
      </c>
      <c r="R109" s="55">
        <v>60</v>
      </c>
      <c r="S109" s="54">
        <v>2</v>
      </c>
      <c r="T109" s="55">
        <v>84</v>
      </c>
      <c r="U109" s="54">
        <v>40</v>
      </c>
      <c r="V109" s="54">
        <v>20</v>
      </c>
      <c r="W109" s="54">
        <v>20</v>
      </c>
      <c r="X109" s="56">
        <v>2605490</v>
      </c>
      <c r="Y109" s="52" t="s">
        <v>671</v>
      </c>
      <c r="Z109" s="52" t="s">
        <v>5284</v>
      </c>
      <c r="AA109" s="57" t="s">
        <v>5289</v>
      </c>
      <c r="AB109" s="56">
        <v>1570729</v>
      </c>
      <c r="AC109" s="52" t="s">
        <v>5111</v>
      </c>
      <c r="AD109" s="52" t="s">
        <v>5284</v>
      </c>
      <c r="AE109" s="57" t="s">
        <v>5292</v>
      </c>
    </row>
    <row r="110" spans="1:31" ht="47.25" customHeight="1" thickBot="1" x14ac:dyDescent="0.3">
      <c r="A110" s="52" t="s">
        <v>25</v>
      </c>
      <c r="B110" s="52" t="s">
        <v>2906</v>
      </c>
      <c r="C110" s="58" t="s">
        <v>3908</v>
      </c>
      <c r="D110" s="52" t="s">
        <v>4078</v>
      </c>
      <c r="E110" s="52" t="s">
        <v>975</v>
      </c>
      <c r="F110" s="52" t="s">
        <v>977</v>
      </c>
      <c r="G110" s="54" t="s">
        <v>41</v>
      </c>
      <c r="H110" s="54">
        <v>2</v>
      </c>
      <c r="I110" s="52" t="s">
        <v>1444</v>
      </c>
      <c r="J110" s="54" t="s">
        <v>542</v>
      </c>
      <c r="K110" s="54" t="s">
        <v>2904</v>
      </c>
      <c r="L110" s="54" t="s">
        <v>2905</v>
      </c>
      <c r="M110" s="54" t="s">
        <v>9</v>
      </c>
      <c r="N110" s="54" t="s">
        <v>10</v>
      </c>
      <c r="O110" s="54" t="s">
        <v>211</v>
      </c>
      <c r="P110" s="55">
        <v>3</v>
      </c>
      <c r="Q110" s="54">
        <v>2</v>
      </c>
      <c r="R110" s="55">
        <v>60</v>
      </c>
      <c r="S110" s="54">
        <v>2</v>
      </c>
      <c r="T110" s="55">
        <v>84</v>
      </c>
      <c r="U110" s="54">
        <v>40</v>
      </c>
      <c r="V110" s="54">
        <v>38</v>
      </c>
      <c r="W110" s="54">
        <v>2</v>
      </c>
      <c r="X110" s="56">
        <v>2353139</v>
      </c>
      <c r="Y110" s="52" t="s">
        <v>581</v>
      </c>
      <c r="Z110" s="52" t="s">
        <v>5284</v>
      </c>
      <c r="AA110" s="57" t="s">
        <v>5289</v>
      </c>
      <c r="AB110" s="56">
        <v>1672728</v>
      </c>
      <c r="AC110" s="52" t="s">
        <v>5252</v>
      </c>
      <c r="AD110" s="52" t="s">
        <v>5284</v>
      </c>
      <c r="AE110" s="57" t="s">
        <v>5292</v>
      </c>
    </row>
    <row r="111" spans="1:31" ht="47.25" hidden="1" customHeight="1" thickBot="1" x14ac:dyDescent="0.3">
      <c r="A111" s="52" t="s">
        <v>25</v>
      </c>
      <c r="B111" s="52" t="s">
        <v>2920</v>
      </c>
      <c r="C111" s="58" t="s">
        <v>3908</v>
      </c>
      <c r="D111" s="52" t="s">
        <v>4079</v>
      </c>
      <c r="E111" s="52" t="s">
        <v>975</v>
      </c>
      <c r="F111" s="52" t="s">
        <v>977</v>
      </c>
      <c r="G111" s="54" t="s">
        <v>41</v>
      </c>
      <c r="H111" s="54">
        <v>0</v>
      </c>
      <c r="I111" s="52" t="s">
        <v>952</v>
      </c>
      <c r="J111" s="54" t="s">
        <v>534</v>
      </c>
      <c r="K111" s="54" t="s">
        <v>2917</v>
      </c>
      <c r="L111" s="54" t="s">
        <v>2918</v>
      </c>
      <c r="M111" s="54" t="s">
        <v>9</v>
      </c>
      <c r="N111" s="54" t="s">
        <v>15</v>
      </c>
      <c r="O111" s="54" t="s">
        <v>211</v>
      </c>
      <c r="P111" s="55">
        <v>3</v>
      </c>
      <c r="Q111" s="54">
        <v>2</v>
      </c>
      <c r="R111" s="55">
        <v>60</v>
      </c>
      <c r="S111" s="54">
        <v>2</v>
      </c>
      <c r="T111" s="55">
        <v>84</v>
      </c>
      <c r="U111" s="54">
        <v>40</v>
      </c>
      <c r="V111" s="54">
        <v>40</v>
      </c>
      <c r="W111" s="54">
        <v>0</v>
      </c>
      <c r="X111" s="56">
        <v>1696841</v>
      </c>
      <c r="Y111" s="52" t="s">
        <v>985</v>
      </c>
      <c r="Z111" s="52" t="s">
        <v>5284</v>
      </c>
      <c r="AA111" s="57" t="s">
        <v>5289</v>
      </c>
      <c r="AB111" s="56">
        <v>1674592</v>
      </c>
      <c r="AC111" s="52" t="s">
        <v>417</v>
      </c>
      <c r="AD111" s="52" t="s">
        <v>5284</v>
      </c>
      <c r="AE111" s="57" t="s">
        <v>5292</v>
      </c>
    </row>
    <row r="112" spans="1:31" ht="47.25" customHeight="1" thickBot="1" x14ac:dyDescent="0.3">
      <c r="A112" s="52" t="s">
        <v>25</v>
      </c>
      <c r="B112" s="52" t="s">
        <v>2921</v>
      </c>
      <c r="C112" s="58" t="s">
        <v>3908</v>
      </c>
      <c r="D112" s="52" t="s">
        <v>4080</v>
      </c>
      <c r="E112" s="52" t="s">
        <v>975</v>
      </c>
      <c r="F112" s="52" t="s">
        <v>977</v>
      </c>
      <c r="G112" s="54" t="s">
        <v>42</v>
      </c>
      <c r="H112" s="54">
        <v>11</v>
      </c>
      <c r="I112" s="52" t="s">
        <v>952</v>
      </c>
      <c r="J112" s="54" t="s">
        <v>534</v>
      </c>
      <c r="K112" s="54" t="s">
        <v>2917</v>
      </c>
      <c r="L112" s="54" t="s">
        <v>2918</v>
      </c>
      <c r="M112" s="54" t="s">
        <v>9</v>
      </c>
      <c r="N112" s="54" t="s">
        <v>15</v>
      </c>
      <c r="O112" s="54" t="s">
        <v>211</v>
      </c>
      <c r="P112" s="55">
        <v>3</v>
      </c>
      <c r="Q112" s="54">
        <v>2</v>
      </c>
      <c r="R112" s="55">
        <v>60</v>
      </c>
      <c r="S112" s="54">
        <v>2</v>
      </c>
      <c r="T112" s="55">
        <v>84</v>
      </c>
      <c r="U112" s="54">
        <v>40</v>
      </c>
      <c r="V112" s="54">
        <v>29</v>
      </c>
      <c r="W112" s="54">
        <v>11</v>
      </c>
      <c r="X112" s="56">
        <v>2353139</v>
      </c>
      <c r="Y112" s="52" t="s">
        <v>581</v>
      </c>
      <c r="Z112" s="52" t="s">
        <v>5284</v>
      </c>
      <c r="AA112" s="57" t="s">
        <v>5289</v>
      </c>
      <c r="AB112" s="56">
        <v>1287571</v>
      </c>
      <c r="AC112" s="52" t="s">
        <v>549</v>
      </c>
      <c r="AD112" s="52" t="s">
        <v>5284</v>
      </c>
      <c r="AE112" s="57" t="s">
        <v>5292</v>
      </c>
    </row>
    <row r="113" spans="1:31" ht="47.25" customHeight="1" thickBot="1" x14ac:dyDescent="0.3">
      <c r="A113" s="52" t="s">
        <v>25</v>
      </c>
      <c r="B113" s="52" t="s">
        <v>2908</v>
      </c>
      <c r="C113" s="58" t="s">
        <v>3908</v>
      </c>
      <c r="D113" s="52" t="s">
        <v>4081</v>
      </c>
      <c r="E113" s="52" t="s">
        <v>975</v>
      </c>
      <c r="F113" s="52" t="s">
        <v>977</v>
      </c>
      <c r="G113" s="54" t="s">
        <v>53</v>
      </c>
      <c r="H113" s="54">
        <v>2</v>
      </c>
      <c r="I113" s="52" t="s">
        <v>1444</v>
      </c>
      <c r="J113" s="54" t="s">
        <v>542</v>
      </c>
      <c r="K113" s="54" t="s">
        <v>2904</v>
      </c>
      <c r="L113" s="54" t="s">
        <v>2905</v>
      </c>
      <c r="M113" s="54" t="s">
        <v>9</v>
      </c>
      <c r="N113" s="54" t="s">
        <v>10</v>
      </c>
      <c r="O113" s="54" t="s">
        <v>211</v>
      </c>
      <c r="P113" s="55">
        <v>3</v>
      </c>
      <c r="Q113" s="54">
        <v>2</v>
      </c>
      <c r="R113" s="55">
        <v>60</v>
      </c>
      <c r="S113" s="54">
        <v>2</v>
      </c>
      <c r="T113" s="55">
        <v>84</v>
      </c>
      <c r="U113" s="54">
        <v>40</v>
      </c>
      <c r="V113" s="54">
        <v>38</v>
      </c>
      <c r="W113" s="54">
        <v>2</v>
      </c>
      <c r="X113" s="56">
        <v>1696841</v>
      </c>
      <c r="Y113" s="52" t="s">
        <v>985</v>
      </c>
      <c r="Z113" s="52" t="s">
        <v>5284</v>
      </c>
      <c r="AA113" s="57" t="s">
        <v>5289</v>
      </c>
      <c r="AB113" s="56">
        <v>1654772</v>
      </c>
      <c r="AC113" s="52" t="s">
        <v>2901</v>
      </c>
      <c r="AD113" s="52" t="s">
        <v>5284</v>
      </c>
      <c r="AE113" s="57" t="s">
        <v>5292</v>
      </c>
    </row>
    <row r="114" spans="1:31" ht="47.25" hidden="1" customHeight="1" thickBot="1" x14ac:dyDescent="0.3">
      <c r="A114" s="52" t="s">
        <v>25</v>
      </c>
      <c r="B114" s="52" t="s">
        <v>2922</v>
      </c>
      <c r="C114" s="58" t="s">
        <v>3908</v>
      </c>
      <c r="D114" s="52" t="s">
        <v>4082</v>
      </c>
      <c r="E114" s="52" t="s">
        <v>975</v>
      </c>
      <c r="F114" s="52" t="s">
        <v>977</v>
      </c>
      <c r="G114" s="54" t="s">
        <v>53</v>
      </c>
      <c r="H114" s="54">
        <v>0</v>
      </c>
      <c r="I114" s="52" t="s">
        <v>952</v>
      </c>
      <c r="J114" s="54" t="s">
        <v>534</v>
      </c>
      <c r="K114" s="54" t="s">
        <v>2917</v>
      </c>
      <c r="L114" s="54" t="s">
        <v>2918</v>
      </c>
      <c r="M114" s="54" t="s">
        <v>9</v>
      </c>
      <c r="N114" s="54" t="s">
        <v>15</v>
      </c>
      <c r="O114" s="54" t="s">
        <v>211</v>
      </c>
      <c r="P114" s="55">
        <v>3</v>
      </c>
      <c r="Q114" s="54">
        <v>2</v>
      </c>
      <c r="R114" s="55">
        <v>60</v>
      </c>
      <c r="S114" s="54">
        <v>2</v>
      </c>
      <c r="T114" s="55">
        <v>84</v>
      </c>
      <c r="U114" s="54">
        <v>40</v>
      </c>
      <c r="V114" s="54">
        <v>40</v>
      </c>
      <c r="W114" s="54">
        <v>0</v>
      </c>
      <c r="X114" s="56">
        <v>1844792</v>
      </c>
      <c r="Y114" s="52" t="s">
        <v>899</v>
      </c>
      <c r="Z114" s="52" t="s">
        <v>5284</v>
      </c>
      <c r="AA114" s="57" t="s">
        <v>5289</v>
      </c>
      <c r="AB114" s="56">
        <v>1623577</v>
      </c>
      <c r="AC114" s="52" t="s">
        <v>599</v>
      </c>
      <c r="AD114" s="52" t="s">
        <v>5284</v>
      </c>
      <c r="AE114" s="57" t="s">
        <v>5292</v>
      </c>
    </row>
    <row r="115" spans="1:31" ht="47.25" hidden="1" customHeight="1" thickBot="1" x14ac:dyDescent="0.3">
      <c r="A115" s="52" t="s">
        <v>25</v>
      </c>
      <c r="B115" s="52" t="s">
        <v>2909</v>
      </c>
      <c r="C115" s="58" t="s">
        <v>3908</v>
      </c>
      <c r="D115" s="52" t="s">
        <v>4083</v>
      </c>
      <c r="E115" s="52" t="s">
        <v>975</v>
      </c>
      <c r="F115" s="52" t="s">
        <v>977</v>
      </c>
      <c r="G115" s="54" t="s">
        <v>54</v>
      </c>
      <c r="H115" s="54">
        <v>0</v>
      </c>
      <c r="I115" s="52" t="s">
        <v>1444</v>
      </c>
      <c r="J115" s="54" t="s">
        <v>542</v>
      </c>
      <c r="K115" s="54" t="s">
        <v>2904</v>
      </c>
      <c r="L115" s="54" t="s">
        <v>2905</v>
      </c>
      <c r="M115" s="54" t="s">
        <v>9</v>
      </c>
      <c r="N115" s="54" t="s">
        <v>10</v>
      </c>
      <c r="O115" s="54" t="s">
        <v>211</v>
      </c>
      <c r="P115" s="55">
        <v>3</v>
      </c>
      <c r="Q115" s="54">
        <v>2</v>
      </c>
      <c r="R115" s="55">
        <v>60</v>
      </c>
      <c r="S115" s="54">
        <v>2</v>
      </c>
      <c r="T115" s="55">
        <v>84</v>
      </c>
      <c r="U115" s="54">
        <v>40</v>
      </c>
      <c r="V115" s="54">
        <v>40</v>
      </c>
      <c r="W115" s="54">
        <v>0</v>
      </c>
      <c r="X115" s="56">
        <v>1544344</v>
      </c>
      <c r="Y115" s="52" t="s">
        <v>580</v>
      </c>
      <c r="Z115" s="52" t="s">
        <v>5284</v>
      </c>
      <c r="AA115" s="57" t="s">
        <v>5289</v>
      </c>
      <c r="AB115" s="56">
        <v>1544415</v>
      </c>
      <c r="AC115" s="52" t="s">
        <v>896</v>
      </c>
      <c r="AD115" s="52" t="s">
        <v>5284</v>
      </c>
      <c r="AE115" s="57" t="s">
        <v>5292</v>
      </c>
    </row>
    <row r="116" spans="1:31" ht="47.25" hidden="1" customHeight="1" thickBot="1" x14ac:dyDescent="0.3">
      <c r="A116" s="52" t="s">
        <v>25</v>
      </c>
      <c r="B116" s="52" t="s">
        <v>2923</v>
      </c>
      <c r="C116" s="58" t="s">
        <v>3908</v>
      </c>
      <c r="D116" s="52" t="s">
        <v>4084</v>
      </c>
      <c r="E116" s="52" t="s">
        <v>975</v>
      </c>
      <c r="F116" s="52" t="s">
        <v>977</v>
      </c>
      <c r="G116" s="54" t="s">
        <v>54</v>
      </c>
      <c r="H116" s="54">
        <v>0</v>
      </c>
      <c r="I116" s="52" t="s">
        <v>952</v>
      </c>
      <c r="J116" s="54" t="s">
        <v>534</v>
      </c>
      <c r="K116" s="54" t="s">
        <v>2917</v>
      </c>
      <c r="L116" s="54" t="s">
        <v>2918</v>
      </c>
      <c r="M116" s="54" t="s">
        <v>9</v>
      </c>
      <c r="N116" s="54" t="s">
        <v>15</v>
      </c>
      <c r="O116" s="54" t="s">
        <v>211</v>
      </c>
      <c r="P116" s="55">
        <v>3</v>
      </c>
      <c r="Q116" s="54">
        <v>2</v>
      </c>
      <c r="R116" s="55">
        <v>60</v>
      </c>
      <c r="S116" s="54">
        <v>2</v>
      </c>
      <c r="T116" s="55">
        <v>84</v>
      </c>
      <c r="U116" s="54">
        <v>40</v>
      </c>
      <c r="V116" s="54">
        <v>40</v>
      </c>
      <c r="W116" s="54">
        <v>0</v>
      </c>
      <c r="X116" s="56">
        <v>1545914</v>
      </c>
      <c r="Y116" s="52" t="s">
        <v>600</v>
      </c>
      <c r="Z116" s="52" t="s">
        <v>5284</v>
      </c>
      <c r="AA116" s="57" t="s">
        <v>5289</v>
      </c>
      <c r="AB116" s="56">
        <v>1933328</v>
      </c>
      <c r="AC116" s="52" t="s">
        <v>5268</v>
      </c>
      <c r="AD116" s="52" t="s">
        <v>5284</v>
      </c>
      <c r="AE116" s="57" t="s">
        <v>5292</v>
      </c>
    </row>
    <row r="117" spans="1:31" ht="47.25" hidden="1" customHeight="1" thickBot="1" x14ac:dyDescent="0.3">
      <c r="A117" s="52" t="s">
        <v>25</v>
      </c>
      <c r="B117" s="52" t="s">
        <v>814</v>
      </c>
      <c r="C117" s="58" t="s">
        <v>3908</v>
      </c>
      <c r="D117" s="52" t="s">
        <v>4085</v>
      </c>
      <c r="E117" s="52" t="s">
        <v>43</v>
      </c>
      <c r="F117" s="52" t="s">
        <v>44</v>
      </c>
      <c r="G117" s="54" t="s">
        <v>13</v>
      </c>
      <c r="H117" s="54">
        <v>0</v>
      </c>
      <c r="I117" s="52" t="s">
        <v>954</v>
      </c>
      <c r="J117" s="54" t="s">
        <v>378</v>
      </c>
      <c r="K117" s="54" t="s">
        <v>1278</v>
      </c>
      <c r="L117" s="54">
        <v>0</v>
      </c>
      <c r="M117" s="54" t="s">
        <v>9</v>
      </c>
      <c r="N117" s="54" t="s">
        <v>10</v>
      </c>
      <c r="O117" s="54" t="s">
        <v>31</v>
      </c>
      <c r="P117" s="55">
        <v>3</v>
      </c>
      <c r="Q117" s="54">
        <v>0</v>
      </c>
      <c r="R117" s="55">
        <v>36</v>
      </c>
      <c r="S117" s="54">
        <v>1</v>
      </c>
      <c r="T117" s="55">
        <v>48</v>
      </c>
      <c r="U117" s="54">
        <v>71</v>
      </c>
      <c r="V117" s="54">
        <v>71</v>
      </c>
      <c r="W117" s="54">
        <v>0</v>
      </c>
      <c r="X117" s="56">
        <v>1552434</v>
      </c>
      <c r="Y117" s="52" t="s">
        <v>375</v>
      </c>
      <c r="Z117" s="52" t="s">
        <v>5283</v>
      </c>
      <c r="AA117" s="57">
        <v>48</v>
      </c>
      <c r="AB117" s="52"/>
      <c r="AC117" s="52"/>
      <c r="AD117" s="52"/>
      <c r="AE117" s="52"/>
    </row>
    <row r="118" spans="1:31" ht="47.25" hidden="1" customHeight="1" thickBot="1" x14ac:dyDescent="0.3">
      <c r="A118" s="52" t="s">
        <v>25</v>
      </c>
      <c r="B118" s="52" t="s">
        <v>45</v>
      </c>
      <c r="C118" s="58" t="s">
        <v>3908</v>
      </c>
      <c r="D118" s="52" t="s">
        <v>4086</v>
      </c>
      <c r="E118" s="52" t="s">
        <v>43</v>
      </c>
      <c r="F118" s="52" t="s">
        <v>44</v>
      </c>
      <c r="G118" s="54" t="s">
        <v>13</v>
      </c>
      <c r="H118" s="54">
        <v>0</v>
      </c>
      <c r="I118" s="52" t="s">
        <v>955</v>
      </c>
      <c r="J118" s="54" t="s">
        <v>378</v>
      </c>
      <c r="K118" s="54" t="s">
        <v>1281</v>
      </c>
      <c r="L118" s="54">
        <v>0</v>
      </c>
      <c r="M118" s="54" t="s">
        <v>9</v>
      </c>
      <c r="N118" s="54" t="s">
        <v>15</v>
      </c>
      <c r="O118" s="54" t="s">
        <v>31</v>
      </c>
      <c r="P118" s="55">
        <v>3</v>
      </c>
      <c r="Q118" s="54">
        <v>0</v>
      </c>
      <c r="R118" s="55">
        <v>36</v>
      </c>
      <c r="S118" s="54">
        <v>1</v>
      </c>
      <c r="T118" s="55">
        <v>48</v>
      </c>
      <c r="U118" s="54">
        <v>71</v>
      </c>
      <c r="V118" s="54">
        <v>71</v>
      </c>
      <c r="W118" s="54">
        <v>0</v>
      </c>
      <c r="X118" s="56">
        <v>1763439</v>
      </c>
      <c r="Y118" s="52" t="s">
        <v>2951</v>
      </c>
      <c r="Z118" s="52" t="s">
        <v>5283</v>
      </c>
      <c r="AA118" s="57">
        <v>48</v>
      </c>
      <c r="AB118" s="52"/>
      <c r="AC118" s="52"/>
      <c r="AD118" s="52"/>
      <c r="AE118" s="52"/>
    </row>
    <row r="119" spans="1:31" ht="47.25" hidden="1" customHeight="1" thickBot="1" x14ac:dyDescent="0.3">
      <c r="A119" s="52" t="s">
        <v>25</v>
      </c>
      <c r="B119" s="52" t="s">
        <v>843</v>
      </c>
      <c r="C119" s="58" t="s">
        <v>3908</v>
      </c>
      <c r="D119" s="52" t="s">
        <v>4087</v>
      </c>
      <c r="E119" s="52" t="s">
        <v>43</v>
      </c>
      <c r="F119" s="52" t="s">
        <v>44</v>
      </c>
      <c r="G119" s="54" t="s">
        <v>16</v>
      </c>
      <c r="H119" s="54">
        <v>0</v>
      </c>
      <c r="I119" s="52" t="s">
        <v>954</v>
      </c>
      <c r="J119" s="54" t="s">
        <v>378</v>
      </c>
      <c r="K119" s="54" t="s">
        <v>1278</v>
      </c>
      <c r="L119" s="54">
        <v>0</v>
      </c>
      <c r="M119" s="54" t="s">
        <v>9</v>
      </c>
      <c r="N119" s="54" t="s">
        <v>10</v>
      </c>
      <c r="O119" s="54" t="s">
        <v>31</v>
      </c>
      <c r="P119" s="55">
        <v>3</v>
      </c>
      <c r="Q119" s="54">
        <v>0</v>
      </c>
      <c r="R119" s="55">
        <v>36</v>
      </c>
      <c r="S119" s="54">
        <v>1</v>
      </c>
      <c r="T119" s="55">
        <v>48</v>
      </c>
      <c r="U119" s="54">
        <v>71</v>
      </c>
      <c r="V119" s="54">
        <v>71</v>
      </c>
      <c r="W119" s="54">
        <v>0</v>
      </c>
      <c r="X119" s="56">
        <v>1802140</v>
      </c>
      <c r="Y119" s="52" t="s">
        <v>5113</v>
      </c>
      <c r="Z119" s="52" t="s">
        <v>5283</v>
      </c>
      <c r="AA119" s="57">
        <v>48</v>
      </c>
      <c r="AB119" s="52"/>
      <c r="AC119" s="52"/>
      <c r="AD119" s="52"/>
      <c r="AE119" s="52"/>
    </row>
    <row r="120" spans="1:31" ht="47.25" hidden="1" customHeight="1" thickBot="1" x14ac:dyDescent="0.3">
      <c r="A120" s="52" t="s">
        <v>25</v>
      </c>
      <c r="B120" s="52" t="s">
        <v>340</v>
      </c>
      <c r="C120" s="58" t="s">
        <v>3908</v>
      </c>
      <c r="D120" s="52" t="s">
        <v>4088</v>
      </c>
      <c r="E120" s="52" t="s">
        <v>43</v>
      </c>
      <c r="F120" s="52" t="s">
        <v>44</v>
      </c>
      <c r="G120" s="54" t="s">
        <v>16</v>
      </c>
      <c r="H120" s="54">
        <v>0</v>
      </c>
      <c r="I120" s="52" t="s">
        <v>955</v>
      </c>
      <c r="J120" s="54" t="s">
        <v>378</v>
      </c>
      <c r="K120" s="54" t="s">
        <v>1281</v>
      </c>
      <c r="L120" s="54">
        <v>0</v>
      </c>
      <c r="M120" s="54" t="s">
        <v>9</v>
      </c>
      <c r="N120" s="54" t="s">
        <v>15</v>
      </c>
      <c r="O120" s="54" t="s">
        <v>31</v>
      </c>
      <c r="P120" s="55">
        <v>3</v>
      </c>
      <c r="Q120" s="54">
        <v>0</v>
      </c>
      <c r="R120" s="55">
        <v>36</v>
      </c>
      <c r="S120" s="54">
        <v>1</v>
      </c>
      <c r="T120" s="55">
        <v>48</v>
      </c>
      <c r="U120" s="54">
        <v>71</v>
      </c>
      <c r="V120" s="54">
        <v>71</v>
      </c>
      <c r="W120" s="54">
        <v>0</v>
      </c>
      <c r="X120" s="56">
        <v>1144005</v>
      </c>
      <c r="Y120" s="52" t="s">
        <v>423</v>
      </c>
      <c r="Z120" s="52" t="s">
        <v>5283</v>
      </c>
      <c r="AA120" s="57">
        <v>48</v>
      </c>
      <c r="AB120" s="52"/>
      <c r="AC120" s="52"/>
      <c r="AD120" s="52"/>
      <c r="AE120" s="52"/>
    </row>
    <row r="121" spans="1:31" ht="47.25" hidden="1" customHeight="1" thickBot="1" x14ac:dyDescent="0.3">
      <c r="A121" s="52" t="s">
        <v>25</v>
      </c>
      <c r="B121" s="52" t="s">
        <v>46</v>
      </c>
      <c r="C121" s="58" t="s">
        <v>3908</v>
      </c>
      <c r="D121" s="52" t="s">
        <v>4089</v>
      </c>
      <c r="E121" s="52" t="s">
        <v>43</v>
      </c>
      <c r="F121" s="52" t="s">
        <v>44</v>
      </c>
      <c r="G121" s="54" t="s">
        <v>22</v>
      </c>
      <c r="H121" s="54">
        <v>0</v>
      </c>
      <c r="I121" s="52" t="s">
        <v>765</v>
      </c>
      <c r="J121" s="54" t="s">
        <v>378</v>
      </c>
      <c r="K121" s="54" t="s">
        <v>1280</v>
      </c>
      <c r="L121" s="54">
        <v>0</v>
      </c>
      <c r="M121" s="54" t="s">
        <v>9</v>
      </c>
      <c r="N121" s="54" t="s">
        <v>10</v>
      </c>
      <c r="O121" s="54" t="s">
        <v>31</v>
      </c>
      <c r="P121" s="55">
        <v>3</v>
      </c>
      <c r="Q121" s="54">
        <v>0</v>
      </c>
      <c r="R121" s="55">
        <v>36</v>
      </c>
      <c r="S121" s="54">
        <v>1</v>
      </c>
      <c r="T121" s="55">
        <v>48</v>
      </c>
      <c r="U121" s="54">
        <v>71</v>
      </c>
      <c r="V121" s="54">
        <v>71</v>
      </c>
      <c r="W121" s="54">
        <v>0</v>
      </c>
      <c r="X121" s="56">
        <v>3246500</v>
      </c>
      <c r="Y121" s="52" t="s">
        <v>5250</v>
      </c>
      <c r="Z121" s="52" t="s">
        <v>5283</v>
      </c>
      <c r="AA121" s="57">
        <v>48</v>
      </c>
      <c r="AB121" s="52"/>
      <c r="AC121" s="52"/>
      <c r="AD121" s="52"/>
      <c r="AE121" s="52"/>
    </row>
    <row r="122" spans="1:31" ht="47.25" hidden="1" customHeight="1" thickBot="1" x14ac:dyDescent="0.3">
      <c r="A122" s="52" t="s">
        <v>25</v>
      </c>
      <c r="B122" s="52" t="s">
        <v>47</v>
      </c>
      <c r="C122" s="58" t="s">
        <v>3908</v>
      </c>
      <c r="D122" s="52" t="s">
        <v>4090</v>
      </c>
      <c r="E122" s="52" t="s">
        <v>43</v>
      </c>
      <c r="F122" s="52" t="s">
        <v>44</v>
      </c>
      <c r="G122" s="54" t="s">
        <v>22</v>
      </c>
      <c r="H122" s="54">
        <v>0</v>
      </c>
      <c r="I122" s="52" t="s">
        <v>766</v>
      </c>
      <c r="J122" s="54" t="s">
        <v>378</v>
      </c>
      <c r="K122" s="54" t="s">
        <v>1282</v>
      </c>
      <c r="L122" s="54">
        <v>0</v>
      </c>
      <c r="M122" s="54" t="s">
        <v>9</v>
      </c>
      <c r="N122" s="54" t="s">
        <v>15</v>
      </c>
      <c r="O122" s="54" t="s">
        <v>31</v>
      </c>
      <c r="P122" s="55">
        <v>3</v>
      </c>
      <c r="Q122" s="54">
        <v>0</v>
      </c>
      <c r="R122" s="55">
        <v>36</v>
      </c>
      <c r="S122" s="54">
        <v>1</v>
      </c>
      <c r="T122" s="55">
        <v>48</v>
      </c>
      <c r="U122" s="54">
        <v>71</v>
      </c>
      <c r="V122" s="54">
        <v>71</v>
      </c>
      <c r="W122" s="54">
        <v>0</v>
      </c>
      <c r="X122" s="56">
        <v>1763439</v>
      </c>
      <c r="Y122" s="52" t="s">
        <v>2951</v>
      </c>
      <c r="Z122" s="52" t="s">
        <v>5283</v>
      </c>
      <c r="AA122" s="57">
        <v>48</v>
      </c>
      <c r="AB122" s="52"/>
      <c r="AC122" s="52"/>
      <c r="AD122" s="52"/>
      <c r="AE122" s="52"/>
    </row>
    <row r="123" spans="1:31" ht="47.25" customHeight="1" thickBot="1" x14ac:dyDescent="0.3">
      <c r="A123" s="52" t="s">
        <v>25</v>
      </c>
      <c r="B123" s="52" t="s">
        <v>341</v>
      </c>
      <c r="C123" s="58" t="s">
        <v>3908</v>
      </c>
      <c r="D123" s="52" t="s">
        <v>4091</v>
      </c>
      <c r="E123" s="52" t="s">
        <v>43</v>
      </c>
      <c r="F123" s="52" t="s">
        <v>44</v>
      </c>
      <c r="G123" s="54" t="s">
        <v>23</v>
      </c>
      <c r="H123" s="54">
        <v>14</v>
      </c>
      <c r="I123" s="52" t="s">
        <v>765</v>
      </c>
      <c r="J123" s="54" t="s">
        <v>378</v>
      </c>
      <c r="K123" s="54" t="s">
        <v>1280</v>
      </c>
      <c r="L123" s="54">
        <v>0</v>
      </c>
      <c r="M123" s="54" t="s">
        <v>9</v>
      </c>
      <c r="N123" s="54" t="s">
        <v>10</v>
      </c>
      <c r="O123" s="54" t="s">
        <v>31</v>
      </c>
      <c r="P123" s="55">
        <v>3</v>
      </c>
      <c r="Q123" s="54">
        <v>0</v>
      </c>
      <c r="R123" s="55">
        <v>36</v>
      </c>
      <c r="S123" s="54">
        <v>1</v>
      </c>
      <c r="T123" s="55">
        <v>48</v>
      </c>
      <c r="U123" s="54">
        <v>71</v>
      </c>
      <c r="V123" s="54">
        <v>57</v>
      </c>
      <c r="W123" s="54">
        <v>14</v>
      </c>
      <c r="X123" s="56">
        <v>1802140</v>
      </c>
      <c r="Y123" s="52" t="s">
        <v>5113</v>
      </c>
      <c r="Z123" s="52" t="s">
        <v>5283</v>
      </c>
      <c r="AA123" s="57">
        <v>48</v>
      </c>
      <c r="AB123" s="52"/>
      <c r="AC123" s="52"/>
      <c r="AD123" s="52"/>
      <c r="AE123" s="52"/>
    </row>
    <row r="124" spans="1:31" ht="47.25" hidden="1" customHeight="1" thickBot="1" x14ac:dyDescent="0.3">
      <c r="A124" s="52" t="s">
        <v>25</v>
      </c>
      <c r="B124" s="52" t="s">
        <v>342</v>
      </c>
      <c r="C124" s="58" t="s">
        <v>3908</v>
      </c>
      <c r="D124" s="52" t="s">
        <v>4092</v>
      </c>
      <c r="E124" s="52" t="s">
        <v>43</v>
      </c>
      <c r="F124" s="52" t="s">
        <v>44</v>
      </c>
      <c r="G124" s="54" t="s">
        <v>23</v>
      </c>
      <c r="H124" s="54">
        <v>0</v>
      </c>
      <c r="I124" s="52" t="s">
        <v>766</v>
      </c>
      <c r="J124" s="54" t="s">
        <v>378</v>
      </c>
      <c r="K124" s="54" t="s">
        <v>1282</v>
      </c>
      <c r="L124" s="54">
        <v>0</v>
      </c>
      <c r="M124" s="54" t="s">
        <v>9</v>
      </c>
      <c r="N124" s="54" t="s">
        <v>15</v>
      </c>
      <c r="O124" s="54" t="s">
        <v>31</v>
      </c>
      <c r="P124" s="55">
        <v>3</v>
      </c>
      <c r="Q124" s="54">
        <v>0</v>
      </c>
      <c r="R124" s="55">
        <v>36</v>
      </c>
      <c r="S124" s="54">
        <v>1</v>
      </c>
      <c r="T124" s="55">
        <v>48</v>
      </c>
      <c r="U124" s="54">
        <v>71</v>
      </c>
      <c r="V124" s="54">
        <v>71</v>
      </c>
      <c r="W124" s="54">
        <v>0</v>
      </c>
      <c r="X124" s="56">
        <v>1144005</v>
      </c>
      <c r="Y124" s="52" t="s">
        <v>423</v>
      </c>
      <c r="Z124" s="52" t="s">
        <v>5283</v>
      </c>
      <c r="AA124" s="57">
        <v>48</v>
      </c>
      <c r="AB124" s="52"/>
      <c r="AC124" s="52"/>
      <c r="AD124" s="52"/>
      <c r="AE124" s="52"/>
    </row>
    <row r="125" spans="1:31" ht="47.25" hidden="1" customHeight="1" thickBot="1" x14ac:dyDescent="0.3">
      <c r="A125" s="52" t="s">
        <v>25</v>
      </c>
      <c r="B125" s="52" t="s">
        <v>2628</v>
      </c>
      <c r="C125" s="58" t="s">
        <v>3908</v>
      </c>
      <c r="D125" s="52" t="s">
        <v>4093</v>
      </c>
      <c r="E125" s="52" t="s">
        <v>1003</v>
      </c>
      <c r="F125" s="52" t="s">
        <v>1004</v>
      </c>
      <c r="G125" s="54" t="s">
        <v>13</v>
      </c>
      <c r="H125" s="54">
        <v>0</v>
      </c>
      <c r="I125" s="52" t="s">
        <v>742</v>
      </c>
      <c r="J125" s="54" t="s">
        <v>378</v>
      </c>
      <c r="K125" s="54" t="s">
        <v>2629</v>
      </c>
      <c r="L125" s="54">
        <v>0</v>
      </c>
      <c r="M125" s="54" t="s">
        <v>9</v>
      </c>
      <c r="N125" s="54" t="s">
        <v>10</v>
      </c>
      <c r="O125" s="54" t="s">
        <v>31</v>
      </c>
      <c r="P125" s="55">
        <v>3</v>
      </c>
      <c r="Q125" s="54">
        <v>0</v>
      </c>
      <c r="R125" s="55">
        <v>36</v>
      </c>
      <c r="S125" s="54">
        <v>1</v>
      </c>
      <c r="T125" s="55">
        <v>48</v>
      </c>
      <c r="U125" s="54">
        <v>75</v>
      </c>
      <c r="V125" s="54">
        <v>75</v>
      </c>
      <c r="W125" s="54">
        <v>0</v>
      </c>
      <c r="X125" s="56">
        <v>1277595</v>
      </c>
      <c r="Y125" s="52" t="s">
        <v>645</v>
      </c>
      <c r="Z125" s="52" t="s">
        <v>5282</v>
      </c>
      <c r="AA125" s="57">
        <v>48</v>
      </c>
      <c r="AB125" s="52"/>
      <c r="AC125" s="52"/>
      <c r="AD125" s="52"/>
      <c r="AE125" s="52"/>
    </row>
    <row r="126" spans="1:31" ht="47.25" hidden="1" customHeight="1" thickBot="1" x14ac:dyDescent="0.3">
      <c r="A126" s="52" t="s">
        <v>25</v>
      </c>
      <c r="B126" s="52" t="s">
        <v>2633</v>
      </c>
      <c r="C126" s="58" t="s">
        <v>3908</v>
      </c>
      <c r="D126" s="52" t="s">
        <v>4094</v>
      </c>
      <c r="E126" s="52" t="s">
        <v>1003</v>
      </c>
      <c r="F126" s="52" t="s">
        <v>1004</v>
      </c>
      <c r="G126" s="54" t="s">
        <v>13</v>
      </c>
      <c r="H126" s="54">
        <v>0</v>
      </c>
      <c r="I126" s="52" t="s">
        <v>1445</v>
      </c>
      <c r="J126" s="54" t="s">
        <v>378</v>
      </c>
      <c r="K126" s="54" t="s">
        <v>2634</v>
      </c>
      <c r="L126" s="54">
        <v>0</v>
      </c>
      <c r="M126" s="54" t="s">
        <v>9</v>
      </c>
      <c r="N126" s="54" t="s">
        <v>15</v>
      </c>
      <c r="O126" s="54" t="s">
        <v>31</v>
      </c>
      <c r="P126" s="55">
        <v>3</v>
      </c>
      <c r="Q126" s="54">
        <v>0</v>
      </c>
      <c r="R126" s="55">
        <v>36</v>
      </c>
      <c r="S126" s="54">
        <v>1</v>
      </c>
      <c r="T126" s="55">
        <v>48</v>
      </c>
      <c r="U126" s="54">
        <v>75</v>
      </c>
      <c r="V126" s="54">
        <v>75</v>
      </c>
      <c r="W126" s="54">
        <v>0</v>
      </c>
      <c r="X126" s="56">
        <v>2364326</v>
      </c>
      <c r="Y126" s="52" t="s">
        <v>5100</v>
      </c>
      <c r="Z126" s="52" t="s">
        <v>5282</v>
      </c>
      <c r="AA126" s="57">
        <v>48</v>
      </c>
      <c r="AB126" s="52"/>
      <c r="AC126" s="52"/>
      <c r="AD126" s="52"/>
      <c r="AE126" s="52"/>
    </row>
    <row r="127" spans="1:31" ht="47.25" hidden="1" customHeight="1" thickBot="1" x14ac:dyDescent="0.3">
      <c r="A127" s="52" t="s">
        <v>25</v>
      </c>
      <c r="B127" s="52" t="s">
        <v>2630</v>
      </c>
      <c r="C127" s="58" t="s">
        <v>3908</v>
      </c>
      <c r="D127" s="52" t="s">
        <v>4095</v>
      </c>
      <c r="E127" s="52" t="s">
        <v>1003</v>
      </c>
      <c r="F127" s="52" t="s">
        <v>1004</v>
      </c>
      <c r="G127" s="54" t="s">
        <v>16</v>
      </c>
      <c r="H127" s="54">
        <v>0</v>
      </c>
      <c r="I127" s="52" t="s">
        <v>742</v>
      </c>
      <c r="J127" s="54" t="s">
        <v>378</v>
      </c>
      <c r="K127" s="54" t="s">
        <v>2629</v>
      </c>
      <c r="L127" s="54">
        <v>0</v>
      </c>
      <c r="M127" s="54" t="s">
        <v>9</v>
      </c>
      <c r="N127" s="54" t="s">
        <v>10</v>
      </c>
      <c r="O127" s="54" t="s">
        <v>31</v>
      </c>
      <c r="P127" s="55">
        <v>3</v>
      </c>
      <c r="Q127" s="54">
        <v>0</v>
      </c>
      <c r="R127" s="55">
        <v>36</v>
      </c>
      <c r="S127" s="54">
        <v>1</v>
      </c>
      <c r="T127" s="55">
        <v>48</v>
      </c>
      <c r="U127" s="54">
        <v>75</v>
      </c>
      <c r="V127" s="54">
        <v>75</v>
      </c>
      <c r="W127" s="54">
        <v>0</v>
      </c>
      <c r="X127" s="56">
        <v>1763478</v>
      </c>
      <c r="Y127" s="52" t="s">
        <v>176</v>
      </c>
      <c r="Z127" s="52" t="s">
        <v>5283</v>
      </c>
      <c r="AA127" s="57">
        <v>48</v>
      </c>
      <c r="AB127" s="52"/>
      <c r="AC127" s="52"/>
      <c r="AD127" s="52"/>
      <c r="AE127" s="52"/>
    </row>
    <row r="128" spans="1:31" ht="47.25" hidden="1" customHeight="1" thickBot="1" x14ac:dyDescent="0.3">
      <c r="A128" s="52" t="s">
        <v>25</v>
      </c>
      <c r="B128" s="52" t="s">
        <v>2635</v>
      </c>
      <c r="C128" s="58" t="s">
        <v>3908</v>
      </c>
      <c r="D128" s="52" t="s">
        <v>4096</v>
      </c>
      <c r="E128" s="52" t="s">
        <v>1003</v>
      </c>
      <c r="F128" s="52" t="s">
        <v>1004</v>
      </c>
      <c r="G128" s="54" t="s">
        <v>16</v>
      </c>
      <c r="H128" s="54">
        <v>0</v>
      </c>
      <c r="I128" s="52" t="s">
        <v>1445</v>
      </c>
      <c r="J128" s="54" t="s">
        <v>378</v>
      </c>
      <c r="K128" s="54" t="s">
        <v>2634</v>
      </c>
      <c r="L128" s="54">
        <v>0</v>
      </c>
      <c r="M128" s="54" t="s">
        <v>9</v>
      </c>
      <c r="N128" s="54" t="s">
        <v>15</v>
      </c>
      <c r="O128" s="54" t="s">
        <v>31</v>
      </c>
      <c r="P128" s="55">
        <v>3</v>
      </c>
      <c r="Q128" s="54">
        <v>0</v>
      </c>
      <c r="R128" s="55">
        <v>36</v>
      </c>
      <c r="S128" s="54">
        <v>1</v>
      </c>
      <c r="T128" s="55">
        <v>48</v>
      </c>
      <c r="U128" s="54">
        <v>75</v>
      </c>
      <c r="V128" s="54">
        <v>75</v>
      </c>
      <c r="W128" s="54">
        <v>0</v>
      </c>
      <c r="X128" s="56">
        <v>1574074</v>
      </c>
      <c r="Y128" s="52" t="s">
        <v>425</v>
      </c>
      <c r="Z128" s="52" t="s">
        <v>5282</v>
      </c>
      <c r="AA128" s="57">
        <v>48</v>
      </c>
      <c r="AB128" s="52"/>
      <c r="AC128" s="52"/>
      <c r="AD128" s="52"/>
      <c r="AE128" s="52"/>
    </row>
    <row r="129" spans="1:31" ht="47.25" hidden="1" customHeight="1" thickBot="1" x14ac:dyDescent="0.3">
      <c r="A129" s="52" t="s">
        <v>25</v>
      </c>
      <c r="B129" s="52" t="s">
        <v>2631</v>
      </c>
      <c r="C129" s="58" t="s">
        <v>3908</v>
      </c>
      <c r="D129" s="52" t="s">
        <v>4097</v>
      </c>
      <c r="E129" s="52" t="s">
        <v>1003</v>
      </c>
      <c r="F129" s="52" t="s">
        <v>1004</v>
      </c>
      <c r="G129" s="54" t="s">
        <v>22</v>
      </c>
      <c r="H129" s="54">
        <v>0</v>
      </c>
      <c r="I129" s="52" t="s">
        <v>1438</v>
      </c>
      <c r="J129" s="54" t="s">
        <v>378</v>
      </c>
      <c r="K129" s="54" t="s">
        <v>2632</v>
      </c>
      <c r="L129" s="54">
        <v>0</v>
      </c>
      <c r="M129" s="54" t="s">
        <v>9</v>
      </c>
      <c r="N129" s="54" t="s">
        <v>10</v>
      </c>
      <c r="O129" s="54" t="s">
        <v>31</v>
      </c>
      <c r="P129" s="55">
        <v>3</v>
      </c>
      <c r="Q129" s="54">
        <v>0</v>
      </c>
      <c r="R129" s="55">
        <v>36</v>
      </c>
      <c r="S129" s="54">
        <v>1</v>
      </c>
      <c r="T129" s="55">
        <v>48</v>
      </c>
      <c r="U129" s="54">
        <v>75</v>
      </c>
      <c r="V129" s="54">
        <v>75</v>
      </c>
      <c r="W129" s="54">
        <v>0</v>
      </c>
      <c r="X129" s="56">
        <v>1763478</v>
      </c>
      <c r="Y129" s="52" t="s">
        <v>176</v>
      </c>
      <c r="Z129" s="52" t="s">
        <v>5283</v>
      </c>
      <c r="AA129" s="57">
        <v>48</v>
      </c>
      <c r="AB129" s="52"/>
      <c r="AC129" s="52"/>
      <c r="AD129" s="52"/>
      <c r="AE129" s="52"/>
    </row>
    <row r="130" spans="1:31" ht="47.25" hidden="1" customHeight="1" thickBot="1" x14ac:dyDescent="0.3">
      <c r="A130" s="52" t="s">
        <v>25</v>
      </c>
      <c r="B130" s="52" t="s">
        <v>2636</v>
      </c>
      <c r="C130" s="58" t="s">
        <v>3908</v>
      </c>
      <c r="D130" s="52" t="s">
        <v>4098</v>
      </c>
      <c r="E130" s="52" t="s">
        <v>1003</v>
      </c>
      <c r="F130" s="52" t="s">
        <v>1004</v>
      </c>
      <c r="G130" s="54" t="s">
        <v>22</v>
      </c>
      <c r="H130" s="54">
        <v>0</v>
      </c>
      <c r="I130" s="52" t="s">
        <v>1439</v>
      </c>
      <c r="J130" s="54" t="s">
        <v>378</v>
      </c>
      <c r="K130" s="54" t="s">
        <v>2637</v>
      </c>
      <c r="L130" s="54">
        <v>0</v>
      </c>
      <c r="M130" s="54" t="s">
        <v>9</v>
      </c>
      <c r="N130" s="54" t="s">
        <v>15</v>
      </c>
      <c r="O130" s="54" t="s">
        <v>31</v>
      </c>
      <c r="P130" s="55">
        <v>3</v>
      </c>
      <c r="Q130" s="54">
        <v>0</v>
      </c>
      <c r="R130" s="55">
        <v>36</v>
      </c>
      <c r="S130" s="54">
        <v>1</v>
      </c>
      <c r="T130" s="55">
        <v>48</v>
      </c>
      <c r="U130" s="54">
        <v>75</v>
      </c>
      <c r="V130" s="54">
        <v>75</v>
      </c>
      <c r="W130" s="54">
        <v>0</v>
      </c>
      <c r="X130" s="56">
        <v>1574074</v>
      </c>
      <c r="Y130" s="52" t="s">
        <v>425</v>
      </c>
      <c r="Z130" s="52" t="s">
        <v>5282</v>
      </c>
      <c r="AA130" s="57">
        <v>48</v>
      </c>
      <c r="AB130" s="52"/>
      <c r="AC130" s="52"/>
      <c r="AD130" s="52"/>
      <c r="AE130" s="52"/>
    </row>
    <row r="131" spans="1:31" ht="47.25" hidden="1" customHeight="1" thickBot="1" x14ac:dyDescent="0.3">
      <c r="A131" s="52" t="s">
        <v>25</v>
      </c>
      <c r="B131" s="52" t="s">
        <v>995</v>
      </c>
      <c r="C131" s="58" t="s">
        <v>3908</v>
      </c>
      <c r="D131" s="52" t="s">
        <v>4099</v>
      </c>
      <c r="E131" s="52" t="s">
        <v>48</v>
      </c>
      <c r="F131" s="52" t="s">
        <v>49</v>
      </c>
      <c r="G131" s="54" t="s">
        <v>13</v>
      </c>
      <c r="H131" s="54">
        <v>0</v>
      </c>
      <c r="I131" s="52" t="s">
        <v>3823</v>
      </c>
      <c r="J131" s="54" t="s">
        <v>378</v>
      </c>
      <c r="K131" s="54" t="s">
        <v>2945</v>
      </c>
      <c r="L131" s="54">
        <v>0</v>
      </c>
      <c r="M131" s="54" t="s">
        <v>9</v>
      </c>
      <c r="N131" s="54" t="s">
        <v>10</v>
      </c>
      <c r="O131" s="54" t="s">
        <v>31</v>
      </c>
      <c r="P131" s="55">
        <v>3</v>
      </c>
      <c r="Q131" s="54">
        <v>0</v>
      </c>
      <c r="R131" s="55">
        <v>36</v>
      </c>
      <c r="S131" s="54">
        <v>1</v>
      </c>
      <c r="T131" s="55">
        <v>48</v>
      </c>
      <c r="U131" s="54">
        <v>83</v>
      </c>
      <c r="V131" s="54">
        <v>83</v>
      </c>
      <c r="W131" s="54">
        <v>0</v>
      </c>
      <c r="X131" s="56">
        <v>2222046</v>
      </c>
      <c r="Y131" s="52" t="s">
        <v>5114</v>
      </c>
      <c r="Z131" s="52" t="s">
        <v>5283</v>
      </c>
      <c r="AA131" s="57">
        <v>48</v>
      </c>
      <c r="AB131" s="52"/>
      <c r="AC131" s="52"/>
      <c r="AD131" s="52"/>
      <c r="AE131" s="52"/>
    </row>
    <row r="132" spans="1:31" ht="47.25" hidden="1" customHeight="1" thickBot="1" x14ac:dyDescent="0.3">
      <c r="A132" s="52" t="s">
        <v>25</v>
      </c>
      <c r="B132" s="52" t="s">
        <v>997</v>
      </c>
      <c r="C132" s="58" t="s">
        <v>3908</v>
      </c>
      <c r="D132" s="52" t="s">
        <v>4100</v>
      </c>
      <c r="E132" s="52" t="s">
        <v>48</v>
      </c>
      <c r="F132" s="52" t="s">
        <v>49</v>
      </c>
      <c r="G132" s="54" t="s">
        <v>13</v>
      </c>
      <c r="H132" s="54">
        <v>0</v>
      </c>
      <c r="I132" s="52" t="s">
        <v>3825</v>
      </c>
      <c r="J132" s="54" t="s">
        <v>378</v>
      </c>
      <c r="K132" s="54" t="s">
        <v>2947</v>
      </c>
      <c r="L132" s="54">
        <v>0</v>
      </c>
      <c r="M132" s="54" t="s">
        <v>9</v>
      </c>
      <c r="N132" s="54" t="s">
        <v>15</v>
      </c>
      <c r="O132" s="54" t="s">
        <v>31</v>
      </c>
      <c r="P132" s="55">
        <v>3</v>
      </c>
      <c r="Q132" s="54">
        <v>0</v>
      </c>
      <c r="R132" s="55">
        <v>36</v>
      </c>
      <c r="S132" s="54">
        <v>1</v>
      </c>
      <c r="T132" s="55">
        <v>48</v>
      </c>
      <c r="U132" s="54">
        <v>83</v>
      </c>
      <c r="V132" s="54">
        <v>83</v>
      </c>
      <c r="W132" s="54">
        <v>0</v>
      </c>
      <c r="X132" s="56">
        <v>2187282</v>
      </c>
      <c r="Y132" s="52" t="s">
        <v>5115</v>
      </c>
      <c r="Z132" s="52" t="s">
        <v>5283</v>
      </c>
      <c r="AA132" s="57">
        <v>48</v>
      </c>
      <c r="AB132" s="52"/>
      <c r="AC132" s="52"/>
      <c r="AD132" s="52"/>
      <c r="AE132" s="52"/>
    </row>
    <row r="133" spans="1:31" ht="47.25" hidden="1" customHeight="1" thickBot="1" x14ac:dyDescent="0.3">
      <c r="A133" s="52" t="s">
        <v>25</v>
      </c>
      <c r="B133" s="52" t="s">
        <v>996</v>
      </c>
      <c r="C133" s="58" t="s">
        <v>3908</v>
      </c>
      <c r="D133" s="52" t="s">
        <v>4101</v>
      </c>
      <c r="E133" s="52" t="s">
        <v>48</v>
      </c>
      <c r="F133" s="52" t="s">
        <v>49</v>
      </c>
      <c r="G133" s="54" t="s">
        <v>22</v>
      </c>
      <c r="H133" s="54">
        <v>0</v>
      </c>
      <c r="I133" s="52" t="s">
        <v>3824</v>
      </c>
      <c r="J133" s="54" t="s">
        <v>378</v>
      </c>
      <c r="K133" s="54" t="s">
        <v>2946</v>
      </c>
      <c r="L133" s="54">
        <v>0</v>
      </c>
      <c r="M133" s="54" t="s">
        <v>9</v>
      </c>
      <c r="N133" s="54" t="s">
        <v>10</v>
      </c>
      <c r="O133" s="54" t="s">
        <v>31</v>
      </c>
      <c r="P133" s="55">
        <v>3</v>
      </c>
      <c r="Q133" s="54">
        <v>0</v>
      </c>
      <c r="R133" s="55">
        <v>36</v>
      </c>
      <c r="S133" s="54">
        <v>1</v>
      </c>
      <c r="T133" s="55">
        <v>48</v>
      </c>
      <c r="U133" s="54">
        <v>83</v>
      </c>
      <c r="V133" s="54">
        <v>83</v>
      </c>
      <c r="W133" s="54">
        <v>0</v>
      </c>
      <c r="X133" s="56">
        <v>2222046</v>
      </c>
      <c r="Y133" s="52" t="s">
        <v>5114</v>
      </c>
      <c r="Z133" s="52" t="s">
        <v>5283</v>
      </c>
      <c r="AA133" s="57">
        <v>48</v>
      </c>
      <c r="AB133" s="52"/>
      <c r="AC133" s="52"/>
      <c r="AD133" s="52"/>
      <c r="AE133" s="52"/>
    </row>
    <row r="134" spans="1:31" ht="47.25" hidden="1" customHeight="1" thickBot="1" x14ac:dyDescent="0.3">
      <c r="A134" s="52" t="s">
        <v>25</v>
      </c>
      <c r="B134" s="52" t="s">
        <v>998</v>
      </c>
      <c r="C134" s="58" t="s">
        <v>3908</v>
      </c>
      <c r="D134" s="52" t="s">
        <v>4102</v>
      </c>
      <c r="E134" s="52" t="s">
        <v>48</v>
      </c>
      <c r="F134" s="52" t="s">
        <v>49</v>
      </c>
      <c r="G134" s="54" t="s">
        <v>22</v>
      </c>
      <c r="H134" s="54">
        <v>0</v>
      </c>
      <c r="I134" s="52" t="s">
        <v>3826</v>
      </c>
      <c r="J134" s="54" t="s">
        <v>378</v>
      </c>
      <c r="K134" s="54" t="s">
        <v>2948</v>
      </c>
      <c r="L134" s="54">
        <v>0</v>
      </c>
      <c r="M134" s="54" t="s">
        <v>9</v>
      </c>
      <c r="N134" s="54" t="s">
        <v>15</v>
      </c>
      <c r="O134" s="54" t="s">
        <v>31</v>
      </c>
      <c r="P134" s="55">
        <v>3</v>
      </c>
      <c r="Q134" s="54">
        <v>0</v>
      </c>
      <c r="R134" s="55">
        <v>36</v>
      </c>
      <c r="S134" s="54">
        <v>1</v>
      </c>
      <c r="T134" s="55">
        <v>48</v>
      </c>
      <c r="U134" s="54">
        <v>83</v>
      </c>
      <c r="V134" s="54">
        <v>83</v>
      </c>
      <c r="W134" s="54">
        <v>0</v>
      </c>
      <c r="X134" s="56">
        <v>1545036</v>
      </c>
      <c r="Y134" s="52" t="s">
        <v>1071</v>
      </c>
      <c r="Z134" s="52" t="s">
        <v>5283</v>
      </c>
      <c r="AA134" s="57">
        <v>48</v>
      </c>
      <c r="AB134" s="52"/>
      <c r="AC134" s="52"/>
      <c r="AD134" s="52"/>
      <c r="AE134" s="52"/>
    </row>
    <row r="135" spans="1:31" ht="47.25" hidden="1" customHeight="1" thickBot="1" x14ac:dyDescent="0.3">
      <c r="A135" s="52" t="s">
        <v>25</v>
      </c>
      <c r="B135" s="52" t="s">
        <v>2806</v>
      </c>
      <c r="C135" s="58" t="s">
        <v>3907</v>
      </c>
      <c r="D135" s="52" t="s">
        <v>4103</v>
      </c>
      <c r="E135" s="52" t="s">
        <v>1243</v>
      </c>
      <c r="F135" s="52" t="s">
        <v>1245</v>
      </c>
      <c r="G135" s="54" t="s">
        <v>13</v>
      </c>
      <c r="H135" s="54">
        <v>2</v>
      </c>
      <c r="I135" s="52" t="s">
        <v>520</v>
      </c>
      <c r="J135" s="54" t="s">
        <v>4988</v>
      </c>
      <c r="K135" s="54" t="s">
        <v>2807</v>
      </c>
      <c r="L135" s="54" t="s">
        <v>2808</v>
      </c>
      <c r="M135" s="54" t="s">
        <v>9</v>
      </c>
      <c r="N135" s="54" t="s">
        <v>10</v>
      </c>
      <c r="O135" s="54" t="s">
        <v>1246</v>
      </c>
      <c r="P135" s="55">
        <v>4</v>
      </c>
      <c r="Q135" s="54">
        <v>1</v>
      </c>
      <c r="R135" s="55">
        <v>60</v>
      </c>
      <c r="S135" s="54">
        <v>2</v>
      </c>
      <c r="T135" s="55">
        <v>84</v>
      </c>
      <c r="U135" s="54">
        <v>35</v>
      </c>
      <c r="V135" s="54">
        <v>33</v>
      </c>
      <c r="W135" s="54">
        <v>2</v>
      </c>
      <c r="X135" s="56">
        <v>1968862</v>
      </c>
      <c r="Y135" s="52" t="s">
        <v>558</v>
      </c>
      <c r="Z135" s="52" t="s">
        <v>5284</v>
      </c>
      <c r="AA135" s="57" t="s">
        <v>5290</v>
      </c>
      <c r="AB135" s="56">
        <v>1350754</v>
      </c>
      <c r="AC135" s="52" t="s">
        <v>1306</v>
      </c>
      <c r="AD135" s="52" t="s">
        <v>5284</v>
      </c>
      <c r="AE135" s="57" t="s">
        <v>5291</v>
      </c>
    </row>
    <row r="136" spans="1:31" ht="47.25" hidden="1" customHeight="1" thickBot="1" x14ac:dyDescent="0.3">
      <c r="A136" s="52" t="s">
        <v>25</v>
      </c>
      <c r="B136" s="52" t="s">
        <v>1262</v>
      </c>
      <c r="C136" s="58" t="s">
        <v>3907</v>
      </c>
      <c r="D136" s="52" t="s">
        <v>4104</v>
      </c>
      <c r="E136" s="52" t="s">
        <v>1243</v>
      </c>
      <c r="F136" s="52" t="s">
        <v>1245</v>
      </c>
      <c r="G136" s="54" t="s">
        <v>13</v>
      </c>
      <c r="H136" s="54">
        <v>3</v>
      </c>
      <c r="I136" s="52" t="s">
        <v>520</v>
      </c>
      <c r="J136" s="54" t="s">
        <v>4989</v>
      </c>
      <c r="K136" s="54" t="s">
        <v>1618</v>
      </c>
      <c r="L136" s="54" t="s">
        <v>3306</v>
      </c>
      <c r="M136" s="54" t="s">
        <v>27</v>
      </c>
      <c r="N136" s="54" t="s">
        <v>10</v>
      </c>
      <c r="O136" s="54" t="s">
        <v>1246</v>
      </c>
      <c r="P136" s="55">
        <v>4</v>
      </c>
      <c r="Q136" s="54">
        <v>1</v>
      </c>
      <c r="R136" s="55">
        <v>60</v>
      </c>
      <c r="S136" s="54">
        <v>2</v>
      </c>
      <c r="T136" s="55">
        <v>84</v>
      </c>
      <c r="U136" s="54">
        <v>33</v>
      </c>
      <c r="V136" s="54">
        <v>30</v>
      </c>
      <c r="W136" s="54">
        <v>3</v>
      </c>
      <c r="X136" s="56">
        <v>1768304</v>
      </c>
      <c r="Y136" s="52" t="s">
        <v>658</v>
      </c>
      <c r="Z136" s="52" t="s">
        <v>5284</v>
      </c>
      <c r="AA136" s="57" t="s">
        <v>5290</v>
      </c>
      <c r="AB136" s="56">
        <v>2616823</v>
      </c>
      <c r="AC136" s="52" t="s">
        <v>561</v>
      </c>
      <c r="AD136" s="52" t="s">
        <v>5284</v>
      </c>
      <c r="AE136" s="57" t="s">
        <v>5291</v>
      </c>
    </row>
    <row r="137" spans="1:31" ht="47.25" hidden="1" customHeight="1" thickBot="1" x14ac:dyDescent="0.3">
      <c r="A137" s="52" t="s">
        <v>25</v>
      </c>
      <c r="B137" s="52" t="s">
        <v>2828</v>
      </c>
      <c r="C137" s="58" t="s">
        <v>3907</v>
      </c>
      <c r="D137" s="52" t="s">
        <v>4105</v>
      </c>
      <c r="E137" s="52" t="s">
        <v>1243</v>
      </c>
      <c r="F137" s="52" t="s">
        <v>1245</v>
      </c>
      <c r="G137" s="54" t="s">
        <v>13</v>
      </c>
      <c r="H137" s="54">
        <v>0</v>
      </c>
      <c r="I137" s="52" t="s">
        <v>521</v>
      </c>
      <c r="J137" s="54" t="s">
        <v>4990</v>
      </c>
      <c r="K137" s="54" t="s">
        <v>2829</v>
      </c>
      <c r="L137" s="54" t="s">
        <v>2830</v>
      </c>
      <c r="M137" s="54" t="s">
        <v>9</v>
      </c>
      <c r="N137" s="54" t="s">
        <v>15</v>
      </c>
      <c r="O137" s="54" t="s">
        <v>1246</v>
      </c>
      <c r="P137" s="55">
        <v>4</v>
      </c>
      <c r="Q137" s="54">
        <v>1</v>
      </c>
      <c r="R137" s="55">
        <v>60</v>
      </c>
      <c r="S137" s="54">
        <v>2</v>
      </c>
      <c r="T137" s="55">
        <v>84</v>
      </c>
      <c r="U137" s="54">
        <v>33</v>
      </c>
      <c r="V137" s="54">
        <v>33</v>
      </c>
      <c r="W137" s="54">
        <v>0</v>
      </c>
      <c r="X137" s="56">
        <v>1600879</v>
      </c>
      <c r="Y137" s="52" t="s">
        <v>411</v>
      </c>
      <c r="Z137" s="52" t="s">
        <v>5284</v>
      </c>
      <c r="AA137" s="57" t="s">
        <v>5290</v>
      </c>
      <c r="AB137" s="56">
        <v>1350754</v>
      </c>
      <c r="AC137" s="52" t="s">
        <v>1306</v>
      </c>
      <c r="AD137" s="52" t="s">
        <v>5284</v>
      </c>
      <c r="AE137" s="57" t="s">
        <v>5291</v>
      </c>
    </row>
    <row r="138" spans="1:31" ht="47.25" hidden="1" customHeight="1" thickBot="1" x14ac:dyDescent="0.3">
      <c r="A138" s="52" t="s">
        <v>25</v>
      </c>
      <c r="B138" s="52" t="s">
        <v>1268</v>
      </c>
      <c r="C138" s="58" t="s">
        <v>3907</v>
      </c>
      <c r="D138" s="52" t="s">
        <v>4106</v>
      </c>
      <c r="E138" s="52" t="s">
        <v>1243</v>
      </c>
      <c r="F138" s="52" t="s">
        <v>1245</v>
      </c>
      <c r="G138" s="54" t="s">
        <v>13</v>
      </c>
      <c r="H138" s="54">
        <v>1</v>
      </c>
      <c r="I138" s="52" t="s">
        <v>521</v>
      </c>
      <c r="J138" s="54" t="s">
        <v>4991</v>
      </c>
      <c r="K138" s="54" t="s">
        <v>3333</v>
      </c>
      <c r="L138" s="54" t="s">
        <v>3334</v>
      </c>
      <c r="M138" s="54" t="s">
        <v>27</v>
      </c>
      <c r="N138" s="54" t="s">
        <v>15</v>
      </c>
      <c r="O138" s="54" t="s">
        <v>1246</v>
      </c>
      <c r="P138" s="55">
        <v>4</v>
      </c>
      <c r="Q138" s="54">
        <v>1</v>
      </c>
      <c r="R138" s="55">
        <v>60</v>
      </c>
      <c r="S138" s="54">
        <v>2</v>
      </c>
      <c r="T138" s="55">
        <v>84</v>
      </c>
      <c r="U138" s="54">
        <v>33</v>
      </c>
      <c r="V138" s="54">
        <v>32</v>
      </c>
      <c r="W138" s="54">
        <v>1</v>
      </c>
      <c r="X138" s="56">
        <v>2226644</v>
      </c>
      <c r="Y138" s="52" t="s">
        <v>5116</v>
      </c>
      <c r="Z138" s="52" t="s">
        <v>5284</v>
      </c>
      <c r="AA138" s="57" t="s">
        <v>5290</v>
      </c>
      <c r="AB138" s="56">
        <v>2616823</v>
      </c>
      <c r="AC138" s="52" t="s">
        <v>561</v>
      </c>
      <c r="AD138" s="52" t="s">
        <v>5284</v>
      </c>
      <c r="AE138" s="57" t="s">
        <v>5291</v>
      </c>
    </row>
    <row r="139" spans="1:31" ht="47.25" hidden="1" customHeight="1" thickBot="1" x14ac:dyDescent="0.3">
      <c r="A139" s="52" t="s">
        <v>25</v>
      </c>
      <c r="B139" s="52" t="s">
        <v>2809</v>
      </c>
      <c r="C139" s="58" t="s">
        <v>3907</v>
      </c>
      <c r="D139" s="52" t="s">
        <v>4107</v>
      </c>
      <c r="E139" s="52" t="s">
        <v>1243</v>
      </c>
      <c r="F139" s="52" t="s">
        <v>1245</v>
      </c>
      <c r="G139" s="54" t="s">
        <v>16</v>
      </c>
      <c r="H139" s="54">
        <v>0</v>
      </c>
      <c r="I139" s="52" t="s">
        <v>520</v>
      </c>
      <c r="J139" s="54" t="s">
        <v>4992</v>
      </c>
      <c r="K139" s="54" t="s">
        <v>2807</v>
      </c>
      <c r="L139" s="54" t="s">
        <v>2810</v>
      </c>
      <c r="M139" s="54" t="s">
        <v>9</v>
      </c>
      <c r="N139" s="54" t="s">
        <v>10</v>
      </c>
      <c r="O139" s="54" t="s">
        <v>1246</v>
      </c>
      <c r="P139" s="55">
        <v>4</v>
      </c>
      <c r="Q139" s="54">
        <v>1</v>
      </c>
      <c r="R139" s="55">
        <v>60</v>
      </c>
      <c r="S139" s="54">
        <v>2</v>
      </c>
      <c r="T139" s="55">
        <v>84</v>
      </c>
      <c r="U139" s="54">
        <v>35</v>
      </c>
      <c r="V139" s="54">
        <v>35</v>
      </c>
      <c r="W139" s="54">
        <v>0</v>
      </c>
      <c r="X139" s="56">
        <v>1968862</v>
      </c>
      <c r="Y139" s="52" t="s">
        <v>558</v>
      </c>
      <c r="Z139" s="52" t="s">
        <v>5284</v>
      </c>
      <c r="AA139" s="57" t="s">
        <v>5290</v>
      </c>
      <c r="AB139" s="56">
        <v>1350754</v>
      </c>
      <c r="AC139" s="52" t="s">
        <v>1306</v>
      </c>
      <c r="AD139" s="52" t="s">
        <v>5284</v>
      </c>
      <c r="AE139" s="57" t="s">
        <v>5291</v>
      </c>
    </row>
    <row r="140" spans="1:31" ht="47.25" hidden="1" customHeight="1" thickBot="1" x14ac:dyDescent="0.3">
      <c r="A140" s="52" t="s">
        <v>25</v>
      </c>
      <c r="B140" s="52" t="s">
        <v>1264</v>
      </c>
      <c r="C140" s="58" t="s">
        <v>3907</v>
      </c>
      <c r="D140" s="52" t="s">
        <v>4108</v>
      </c>
      <c r="E140" s="52" t="s">
        <v>1243</v>
      </c>
      <c r="F140" s="52" t="s">
        <v>1245</v>
      </c>
      <c r="G140" s="54" t="s">
        <v>16</v>
      </c>
      <c r="H140" s="54">
        <v>9</v>
      </c>
      <c r="I140" s="52" t="s">
        <v>520</v>
      </c>
      <c r="J140" s="54" t="s">
        <v>4993</v>
      </c>
      <c r="K140" s="54" t="s">
        <v>1618</v>
      </c>
      <c r="L140" s="54" t="s">
        <v>3307</v>
      </c>
      <c r="M140" s="54" t="s">
        <v>27</v>
      </c>
      <c r="N140" s="54" t="s">
        <v>10</v>
      </c>
      <c r="O140" s="54" t="s">
        <v>1246</v>
      </c>
      <c r="P140" s="55">
        <v>4</v>
      </c>
      <c r="Q140" s="54">
        <v>1</v>
      </c>
      <c r="R140" s="55">
        <v>60</v>
      </c>
      <c r="S140" s="54">
        <v>2</v>
      </c>
      <c r="T140" s="55">
        <v>84</v>
      </c>
      <c r="U140" s="54">
        <v>33</v>
      </c>
      <c r="V140" s="54">
        <v>24</v>
      </c>
      <c r="W140" s="54">
        <v>9</v>
      </c>
      <c r="X140" s="56">
        <v>1768304</v>
      </c>
      <c r="Y140" s="52" t="s">
        <v>658</v>
      </c>
      <c r="Z140" s="52" t="s">
        <v>5284</v>
      </c>
      <c r="AA140" s="57" t="s">
        <v>5290</v>
      </c>
      <c r="AB140" s="56">
        <v>2616823</v>
      </c>
      <c r="AC140" s="52" t="s">
        <v>561</v>
      </c>
      <c r="AD140" s="52" t="s">
        <v>5284</v>
      </c>
      <c r="AE140" s="57" t="s">
        <v>5291</v>
      </c>
    </row>
    <row r="141" spans="1:31" ht="47.25" hidden="1" customHeight="1" thickBot="1" x14ac:dyDescent="0.3">
      <c r="A141" s="52" t="s">
        <v>25</v>
      </c>
      <c r="B141" s="52" t="s">
        <v>2831</v>
      </c>
      <c r="C141" s="58" t="s">
        <v>3907</v>
      </c>
      <c r="D141" s="52" t="s">
        <v>4109</v>
      </c>
      <c r="E141" s="52" t="s">
        <v>1243</v>
      </c>
      <c r="F141" s="52" t="s">
        <v>1245</v>
      </c>
      <c r="G141" s="54" t="s">
        <v>16</v>
      </c>
      <c r="H141" s="54">
        <v>2</v>
      </c>
      <c r="I141" s="52" t="s">
        <v>521</v>
      </c>
      <c r="J141" s="54" t="s">
        <v>4994</v>
      </c>
      <c r="K141" s="54" t="s">
        <v>2829</v>
      </c>
      <c r="L141" s="54" t="s">
        <v>2832</v>
      </c>
      <c r="M141" s="54" t="s">
        <v>9</v>
      </c>
      <c r="N141" s="54" t="s">
        <v>15</v>
      </c>
      <c r="O141" s="54" t="s">
        <v>1246</v>
      </c>
      <c r="P141" s="55">
        <v>4</v>
      </c>
      <c r="Q141" s="54">
        <v>1</v>
      </c>
      <c r="R141" s="55">
        <v>60</v>
      </c>
      <c r="S141" s="54">
        <v>2</v>
      </c>
      <c r="T141" s="55">
        <v>84</v>
      </c>
      <c r="U141" s="54">
        <v>33</v>
      </c>
      <c r="V141" s="54">
        <v>31</v>
      </c>
      <c r="W141" s="54">
        <v>2</v>
      </c>
      <c r="X141" s="56">
        <v>1600879</v>
      </c>
      <c r="Y141" s="52" t="s">
        <v>411</v>
      </c>
      <c r="Z141" s="52" t="s">
        <v>5284</v>
      </c>
      <c r="AA141" s="57" t="s">
        <v>5290</v>
      </c>
      <c r="AB141" s="56">
        <v>1350754</v>
      </c>
      <c r="AC141" s="52" t="s">
        <v>1306</v>
      </c>
      <c r="AD141" s="52" t="s">
        <v>5284</v>
      </c>
      <c r="AE141" s="57" t="s">
        <v>5291</v>
      </c>
    </row>
    <row r="142" spans="1:31" ht="47.25" hidden="1" customHeight="1" thickBot="1" x14ac:dyDescent="0.3">
      <c r="A142" s="52" t="s">
        <v>25</v>
      </c>
      <c r="B142" s="52" t="s">
        <v>1270</v>
      </c>
      <c r="C142" s="58" t="s">
        <v>3907</v>
      </c>
      <c r="D142" s="52" t="s">
        <v>4110</v>
      </c>
      <c r="E142" s="52" t="s">
        <v>1243</v>
      </c>
      <c r="F142" s="52" t="s">
        <v>1245</v>
      </c>
      <c r="G142" s="54" t="s">
        <v>16</v>
      </c>
      <c r="H142" s="54">
        <v>2</v>
      </c>
      <c r="I142" s="52" t="s">
        <v>521</v>
      </c>
      <c r="J142" s="54" t="s">
        <v>4995</v>
      </c>
      <c r="K142" s="54" t="s">
        <v>3333</v>
      </c>
      <c r="L142" s="54" t="s">
        <v>3335</v>
      </c>
      <c r="M142" s="54" t="s">
        <v>27</v>
      </c>
      <c r="N142" s="54" t="s">
        <v>15</v>
      </c>
      <c r="O142" s="54" t="s">
        <v>1246</v>
      </c>
      <c r="P142" s="55">
        <v>4</v>
      </c>
      <c r="Q142" s="54">
        <v>1</v>
      </c>
      <c r="R142" s="55">
        <v>60</v>
      </c>
      <c r="S142" s="54">
        <v>2</v>
      </c>
      <c r="T142" s="55">
        <v>84</v>
      </c>
      <c r="U142" s="54">
        <v>33</v>
      </c>
      <c r="V142" s="54">
        <v>31</v>
      </c>
      <c r="W142" s="54">
        <v>2</v>
      </c>
      <c r="X142" s="56">
        <v>2226644</v>
      </c>
      <c r="Y142" s="52" t="s">
        <v>5116</v>
      </c>
      <c r="Z142" s="52" t="s">
        <v>5284</v>
      </c>
      <c r="AA142" s="57" t="s">
        <v>5290</v>
      </c>
      <c r="AB142" s="56">
        <v>2616823</v>
      </c>
      <c r="AC142" s="52" t="s">
        <v>561</v>
      </c>
      <c r="AD142" s="52" t="s">
        <v>5284</v>
      </c>
      <c r="AE142" s="57" t="s">
        <v>5291</v>
      </c>
    </row>
    <row r="143" spans="1:31" ht="47.25" hidden="1" customHeight="1" thickBot="1" x14ac:dyDescent="0.3">
      <c r="A143" s="52" t="s">
        <v>25</v>
      </c>
      <c r="B143" s="52" t="s">
        <v>2811</v>
      </c>
      <c r="C143" s="58" t="s">
        <v>3907</v>
      </c>
      <c r="D143" s="52" t="s">
        <v>4111</v>
      </c>
      <c r="E143" s="52" t="s">
        <v>1243</v>
      </c>
      <c r="F143" s="52" t="s">
        <v>1245</v>
      </c>
      <c r="G143" s="54" t="s">
        <v>18</v>
      </c>
      <c r="H143" s="54">
        <v>4</v>
      </c>
      <c r="I143" s="52" t="s">
        <v>520</v>
      </c>
      <c r="J143" s="54" t="s">
        <v>4996</v>
      </c>
      <c r="K143" s="54" t="s">
        <v>2807</v>
      </c>
      <c r="L143" s="54" t="s">
        <v>2812</v>
      </c>
      <c r="M143" s="54" t="s">
        <v>9</v>
      </c>
      <c r="N143" s="54" t="s">
        <v>10</v>
      </c>
      <c r="O143" s="54" t="s">
        <v>1246</v>
      </c>
      <c r="P143" s="55">
        <v>4</v>
      </c>
      <c r="Q143" s="54">
        <v>1</v>
      </c>
      <c r="R143" s="55">
        <v>60</v>
      </c>
      <c r="S143" s="54">
        <v>2</v>
      </c>
      <c r="T143" s="55">
        <v>84</v>
      </c>
      <c r="U143" s="54">
        <v>33</v>
      </c>
      <c r="V143" s="54">
        <v>29</v>
      </c>
      <c r="W143" s="54">
        <v>4</v>
      </c>
      <c r="X143" s="56">
        <v>1968862</v>
      </c>
      <c r="Y143" s="52" t="s">
        <v>558</v>
      </c>
      <c r="Z143" s="52" t="s">
        <v>5284</v>
      </c>
      <c r="AA143" s="57" t="s">
        <v>5290</v>
      </c>
      <c r="AB143" s="56">
        <v>3260028</v>
      </c>
      <c r="AC143" s="52" t="s">
        <v>3911</v>
      </c>
      <c r="AD143" s="52" t="s">
        <v>5284</v>
      </c>
      <c r="AE143" s="57" t="s">
        <v>5291</v>
      </c>
    </row>
    <row r="144" spans="1:31" ht="47.25" hidden="1" customHeight="1" thickBot="1" x14ac:dyDescent="0.3">
      <c r="A144" s="52" t="s">
        <v>25</v>
      </c>
      <c r="B144" s="52" t="s">
        <v>3308</v>
      </c>
      <c r="C144" s="58" t="s">
        <v>3907</v>
      </c>
      <c r="D144" s="52" t="s">
        <v>4112</v>
      </c>
      <c r="E144" s="52" t="s">
        <v>1243</v>
      </c>
      <c r="F144" s="52" t="s">
        <v>1245</v>
      </c>
      <c r="G144" s="54" t="s">
        <v>18</v>
      </c>
      <c r="H144" s="54">
        <v>9</v>
      </c>
      <c r="I144" s="52" t="s">
        <v>520</v>
      </c>
      <c r="J144" s="54" t="s">
        <v>4997</v>
      </c>
      <c r="K144" s="54" t="s">
        <v>1618</v>
      </c>
      <c r="L144" s="54" t="s">
        <v>3309</v>
      </c>
      <c r="M144" s="54" t="s">
        <v>27</v>
      </c>
      <c r="N144" s="54" t="s">
        <v>10</v>
      </c>
      <c r="O144" s="54" t="s">
        <v>1246</v>
      </c>
      <c r="P144" s="55">
        <v>4</v>
      </c>
      <c r="Q144" s="54">
        <v>1</v>
      </c>
      <c r="R144" s="55">
        <v>60</v>
      </c>
      <c r="S144" s="54">
        <v>2</v>
      </c>
      <c r="T144" s="55">
        <v>84</v>
      </c>
      <c r="U144" s="54">
        <v>33</v>
      </c>
      <c r="V144" s="54">
        <v>24</v>
      </c>
      <c r="W144" s="54">
        <v>9</v>
      </c>
      <c r="X144" s="56">
        <v>1768304</v>
      </c>
      <c r="Y144" s="52" t="s">
        <v>658</v>
      </c>
      <c r="Z144" s="52" t="s">
        <v>5284</v>
      </c>
      <c r="AA144" s="57" t="s">
        <v>5290</v>
      </c>
      <c r="AB144" s="56">
        <v>3944999</v>
      </c>
      <c r="AC144" s="52" t="s">
        <v>5118</v>
      </c>
      <c r="AD144" s="52" t="s">
        <v>5284</v>
      </c>
      <c r="AE144" s="57" t="s">
        <v>5291</v>
      </c>
    </row>
    <row r="145" spans="1:31" ht="47.25" hidden="1" customHeight="1" thickBot="1" x14ac:dyDescent="0.3">
      <c r="A145" s="52" t="s">
        <v>25</v>
      </c>
      <c r="B145" s="52" t="s">
        <v>1247</v>
      </c>
      <c r="C145" s="58" t="s">
        <v>3907</v>
      </c>
      <c r="D145" s="52" t="s">
        <v>4113</v>
      </c>
      <c r="E145" s="52" t="s">
        <v>1243</v>
      </c>
      <c r="F145" s="52" t="s">
        <v>1245</v>
      </c>
      <c r="G145" s="54" t="s">
        <v>18</v>
      </c>
      <c r="H145" s="54">
        <v>0</v>
      </c>
      <c r="I145" s="52" t="s">
        <v>521</v>
      </c>
      <c r="J145" s="54" t="s">
        <v>4998</v>
      </c>
      <c r="K145" s="54" t="s">
        <v>2829</v>
      </c>
      <c r="L145" s="54" t="s">
        <v>2833</v>
      </c>
      <c r="M145" s="54" t="s">
        <v>9</v>
      </c>
      <c r="N145" s="54" t="s">
        <v>15</v>
      </c>
      <c r="O145" s="54" t="s">
        <v>1246</v>
      </c>
      <c r="P145" s="55">
        <v>4</v>
      </c>
      <c r="Q145" s="54">
        <v>1</v>
      </c>
      <c r="R145" s="55">
        <v>60</v>
      </c>
      <c r="S145" s="54">
        <v>2</v>
      </c>
      <c r="T145" s="55">
        <v>84</v>
      </c>
      <c r="U145" s="54">
        <v>35</v>
      </c>
      <c r="V145" s="54">
        <v>35</v>
      </c>
      <c r="W145" s="54">
        <v>0</v>
      </c>
      <c r="X145" s="56">
        <v>1600879</v>
      </c>
      <c r="Y145" s="52" t="s">
        <v>411</v>
      </c>
      <c r="Z145" s="52" t="s">
        <v>5284</v>
      </c>
      <c r="AA145" s="57" t="s">
        <v>5290</v>
      </c>
      <c r="AB145" s="56">
        <v>3260028</v>
      </c>
      <c r="AC145" s="52" t="s">
        <v>3911</v>
      </c>
      <c r="AD145" s="52" t="s">
        <v>5284</v>
      </c>
      <c r="AE145" s="57" t="s">
        <v>5291</v>
      </c>
    </row>
    <row r="146" spans="1:31" ht="47.25" hidden="1" customHeight="1" thickBot="1" x14ac:dyDescent="0.3">
      <c r="A146" s="52" t="s">
        <v>25</v>
      </c>
      <c r="B146" s="52" t="s">
        <v>3336</v>
      </c>
      <c r="C146" s="58" t="s">
        <v>3907</v>
      </c>
      <c r="D146" s="52" t="s">
        <v>4114</v>
      </c>
      <c r="E146" s="52" t="s">
        <v>1243</v>
      </c>
      <c r="F146" s="52" t="s">
        <v>1245</v>
      </c>
      <c r="G146" s="54" t="s">
        <v>18</v>
      </c>
      <c r="H146" s="54">
        <v>3</v>
      </c>
      <c r="I146" s="52" t="s">
        <v>521</v>
      </c>
      <c r="J146" s="54" t="s">
        <v>4999</v>
      </c>
      <c r="K146" s="54" t="s">
        <v>3333</v>
      </c>
      <c r="L146" s="54" t="s">
        <v>3337</v>
      </c>
      <c r="M146" s="54" t="s">
        <v>27</v>
      </c>
      <c r="N146" s="54" t="s">
        <v>15</v>
      </c>
      <c r="O146" s="54" t="s">
        <v>1246</v>
      </c>
      <c r="P146" s="55">
        <v>4</v>
      </c>
      <c r="Q146" s="54">
        <v>1</v>
      </c>
      <c r="R146" s="55">
        <v>60</v>
      </c>
      <c r="S146" s="54">
        <v>2</v>
      </c>
      <c r="T146" s="55">
        <v>84</v>
      </c>
      <c r="U146" s="54">
        <v>33</v>
      </c>
      <c r="V146" s="54">
        <v>30</v>
      </c>
      <c r="W146" s="54">
        <v>3</v>
      </c>
      <c r="X146" s="56">
        <v>2226644</v>
      </c>
      <c r="Y146" s="52" t="s">
        <v>5116</v>
      </c>
      <c r="Z146" s="52" t="s">
        <v>5284</v>
      </c>
      <c r="AA146" s="57" t="s">
        <v>5290</v>
      </c>
      <c r="AB146" s="56">
        <v>1675617</v>
      </c>
      <c r="AC146" s="52" t="s">
        <v>655</v>
      </c>
      <c r="AD146" s="52" t="s">
        <v>5284</v>
      </c>
      <c r="AE146" s="57" t="s">
        <v>5291</v>
      </c>
    </row>
    <row r="147" spans="1:31" ht="47.25" hidden="1" customHeight="1" thickBot="1" x14ac:dyDescent="0.3">
      <c r="A147" s="52" t="s">
        <v>25</v>
      </c>
      <c r="B147" s="52" t="s">
        <v>1244</v>
      </c>
      <c r="C147" s="58" t="s">
        <v>3907</v>
      </c>
      <c r="D147" s="52" t="s">
        <v>4115</v>
      </c>
      <c r="E147" s="52" t="s">
        <v>1243</v>
      </c>
      <c r="F147" s="52" t="s">
        <v>1245</v>
      </c>
      <c r="G147" s="54" t="s">
        <v>19</v>
      </c>
      <c r="H147" s="54">
        <v>1</v>
      </c>
      <c r="I147" s="52" t="s">
        <v>520</v>
      </c>
      <c r="J147" s="54" t="s">
        <v>5000</v>
      </c>
      <c r="K147" s="54" t="s">
        <v>2807</v>
      </c>
      <c r="L147" s="54" t="s">
        <v>2813</v>
      </c>
      <c r="M147" s="54" t="s">
        <v>9</v>
      </c>
      <c r="N147" s="54" t="s">
        <v>10</v>
      </c>
      <c r="O147" s="54" t="s">
        <v>1246</v>
      </c>
      <c r="P147" s="55">
        <v>4</v>
      </c>
      <c r="Q147" s="54">
        <v>1</v>
      </c>
      <c r="R147" s="55">
        <v>60</v>
      </c>
      <c r="S147" s="54">
        <v>2</v>
      </c>
      <c r="T147" s="55">
        <v>84</v>
      </c>
      <c r="U147" s="54">
        <v>35</v>
      </c>
      <c r="V147" s="54">
        <v>34</v>
      </c>
      <c r="W147" s="54">
        <v>1</v>
      </c>
      <c r="X147" s="56">
        <v>1143302</v>
      </c>
      <c r="Y147" s="52" t="s">
        <v>405</v>
      </c>
      <c r="Z147" s="52" t="s">
        <v>5284</v>
      </c>
      <c r="AA147" s="57" t="s">
        <v>5290</v>
      </c>
      <c r="AB147" s="56">
        <v>1671599</v>
      </c>
      <c r="AC147" s="52" t="s">
        <v>1402</v>
      </c>
      <c r="AD147" s="52" t="s">
        <v>5284</v>
      </c>
      <c r="AE147" s="57" t="s">
        <v>5291</v>
      </c>
    </row>
    <row r="148" spans="1:31" ht="47.25" hidden="1" customHeight="1" thickBot="1" x14ac:dyDescent="0.3">
      <c r="A148" s="52" t="s">
        <v>25</v>
      </c>
      <c r="B148" s="52" t="s">
        <v>3310</v>
      </c>
      <c r="C148" s="58" t="s">
        <v>3907</v>
      </c>
      <c r="D148" s="52" t="s">
        <v>4116</v>
      </c>
      <c r="E148" s="52" t="s">
        <v>1243</v>
      </c>
      <c r="F148" s="52" t="s">
        <v>1245</v>
      </c>
      <c r="G148" s="54" t="s">
        <v>19</v>
      </c>
      <c r="H148" s="54">
        <v>12</v>
      </c>
      <c r="I148" s="52" t="s">
        <v>520</v>
      </c>
      <c r="J148" s="54" t="s">
        <v>5299</v>
      </c>
      <c r="K148" s="54" t="s">
        <v>1618</v>
      </c>
      <c r="L148" s="54" t="s">
        <v>3311</v>
      </c>
      <c r="M148" s="54" t="s">
        <v>27</v>
      </c>
      <c r="N148" s="54" t="s">
        <v>10</v>
      </c>
      <c r="O148" s="54" t="s">
        <v>1246</v>
      </c>
      <c r="P148" s="55">
        <v>4</v>
      </c>
      <c r="Q148" s="54">
        <v>1</v>
      </c>
      <c r="R148" s="55">
        <v>60</v>
      </c>
      <c r="S148" s="54">
        <v>2</v>
      </c>
      <c r="T148" s="55">
        <v>84</v>
      </c>
      <c r="U148" s="54">
        <v>33</v>
      </c>
      <c r="V148" s="54">
        <v>21</v>
      </c>
      <c r="W148" s="54">
        <v>12</v>
      </c>
      <c r="X148" s="56">
        <v>1309493</v>
      </c>
      <c r="Y148" s="52" t="s">
        <v>5117</v>
      </c>
      <c r="Z148" s="52" t="s">
        <v>5284</v>
      </c>
      <c r="AA148" s="57" t="s">
        <v>5290</v>
      </c>
      <c r="AB148" s="56">
        <v>3944999</v>
      </c>
      <c r="AC148" s="52" t="s">
        <v>5118</v>
      </c>
      <c r="AD148" s="52" t="s">
        <v>5284</v>
      </c>
      <c r="AE148" s="57" t="s">
        <v>5291</v>
      </c>
    </row>
    <row r="149" spans="1:31" ht="47.25" hidden="1" customHeight="1" thickBot="1" x14ac:dyDescent="0.3">
      <c r="A149" s="52" t="s">
        <v>25</v>
      </c>
      <c r="B149" s="52" t="s">
        <v>1276</v>
      </c>
      <c r="C149" s="58" t="s">
        <v>3907</v>
      </c>
      <c r="D149" s="52" t="s">
        <v>4117</v>
      </c>
      <c r="E149" s="52" t="s">
        <v>1243</v>
      </c>
      <c r="F149" s="52" t="s">
        <v>1245</v>
      </c>
      <c r="G149" s="54" t="s">
        <v>19</v>
      </c>
      <c r="H149" s="54">
        <v>1</v>
      </c>
      <c r="I149" s="52" t="s">
        <v>521</v>
      </c>
      <c r="J149" s="54" t="s">
        <v>5002</v>
      </c>
      <c r="K149" s="54" t="s">
        <v>2829</v>
      </c>
      <c r="L149" s="54" t="s">
        <v>2834</v>
      </c>
      <c r="M149" s="54" t="s">
        <v>9</v>
      </c>
      <c r="N149" s="54" t="s">
        <v>15</v>
      </c>
      <c r="O149" s="54" t="s">
        <v>1246</v>
      </c>
      <c r="P149" s="55">
        <v>4</v>
      </c>
      <c r="Q149" s="54">
        <v>1</v>
      </c>
      <c r="R149" s="55">
        <v>60</v>
      </c>
      <c r="S149" s="54">
        <v>2</v>
      </c>
      <c r="T149" s="55">
        <v>84</v>
      </c>
      <c r="U149" s="54">
        <v>33</v>
      </c>
      <c r="V149" s="54">
        <v>32</v>
      </c>
      <c r="W149" s="54">
        <v>1</v>
      </c>
      <c r="X149" s="56">
        <v>1676343</v>
      </c>
      <c r="Y149" s="52" t="s">
        <v>1490</v>
      </c>
      <c r="Z149" s="52" t="s">
        <v>5284</v>
      </c>
      <c r="AA149" s="57" t="s">
        <v>5290</v>
      </c>
      <c r="AB149" s="56">
        <v>1676360</v>
      </c>
      <c r="AC149" s="52" t="s">
        <v>408</v>
      </c>
      <c r="AD149" s="52" t="s">
        <v>5284</v>
      </c>
      <c r="AE149" s="57" t="s">
        <v>5291</v>
      </c>
    </row>
    <row r="150" spans="1:31" ht="47.25" hidden="1" customHeight="1" thickBot="1" x14ac:dyDescent="0.3">
      <c r="A150" s="52" t="s">
        <v>25</v>
      </c>
      <c r="B150" s="52" t="s">
        <v>3342</v>
      </c>
      <c r="C150" s="58" t="s">
        <v>3907</v>
      </c>
      <c r="D150" s="52" t="s">
        <v>4118</v>
      </c>
      <c r="E150" s="52" t="s">
        <v>1243</v>
      </c>
      <c r="F150" s="52" t="s">
        <v>1245</v>
      </c>
      <c r="G150" s="54" t="s">
        <v>19</v>
      </c>
      <c r="H150" s="54">
        <v>1</v>
      </c>
      <c r="I150" s="52" t="s">
        <v>521</v>
      </c>
      <c r="J150" s="54" t="s">
        <v>5003</v>
      </c>
      <c r="K150" s="54" t="s">
        <v>3333</v>
      </c>
      <c r="L150" s="54" t="s">
        <v>3343</v>
      </c>
      <c r="M150" s="54" t="s">
        <v>27</v>
      </c>
      <c r="N150" s="54" t="s">
        <v>15</v>
      </c>
      <c r="O150" s="54" t="s">
        <v>1246</v>
      </c>
      <c r="P150" s="55">
        <v>4</v>
      </c>
      <c r="Q150" s="54">
        <v>1</v>
      </c>
      <c r="R150" s="55">
        <v>60</v>
      </c>
      <c r="S150" s="54">
        <v>1</v>
      </c>
      <c r="T150" s="55">
        <v>72</v>
      </c>
      <c r="U150" s="54">
        <v>33</v>
      </c>
      <c r="V150" s="54">
        <v>32</v>
      </c>
      <c r="W150" s="54">
        <v>1</v>
      </c>
      <c r="X150" s="56">
        <v>3944999</v>
      </c>
      <c r="Y150" s="52" t="s">
        <v>5118</v>
      </c>
      <c r="Z150" s="52" t="s">
        <v>5284</v>
      </c>
      <c r="AA150" s="57">
        <v>72</v>
      </c>
      <c r="AB150" s="56"/>
      <c r="AC150" s="52"/>
      <c r="AD150" s="52"/>
      <c r="AE150" s="52"/>
    </row>
    <row r="151" spans="1:31" ht="47.25" hidden="1" customHeight="1" thickBot="1" x14ac:dyDescent="0.3">
      <c r="A151" s="52" t="s">
        <v>25</v>
      </c>
      <c r="B151" s="52" t="s">
        <v>1274</v>
      </c>
      <c r="C151" s="58" t="s">
        <v>3907</v>
      </c>
      <c r="D151" s="52" t="s">
        <v>4119</v>
      </c>
      <c r="E151" s="52" t="s">
        <v>1243</v>
      </c>
      <c r="F151" s="52" t="s">
        <v>1245</v>
      </c>
      <c r="G151" s="54" t="s">
        <v>38</v>
      </c>
      <c r="H151" s="54">
        <v>1</v>
      </c>
      <c r="I151" s="52" t="s">
        <v>520</v>
      </c>
      <c r="J151" s="54" t="s">
        <v>5004</v>
      </c>
      <c r="K151" s="54" t="s">
        <v>2807</v>
      </c>
      <c r="L151" s="54" t="s">
        <v>2814</v>
      </c>
      <c r="M151" s="54" t="s">
        <v>9</v>
      </c>
      <c r="N151" s="54" t="s">
        <v>10</v>
      </c>
      <c r="O151" s="54" t="s">
        <v>1246</v>
      </c>
      <c r="P151" s="55">
        <v>4</v>
      </c>
      <c r="Q151" s="54">
        <v>1</v>
      </c>
      <c r="R151" s="55">
        <v>60</v>
      </c>
      <c r="S151" s="54">
        <v>2</v>
      </c>
      <c r="T151" s="55">
        <v>84</v>
      </c>
      <c r="U151" s="54">
        <v>34</v>
      </c>
      <c r="V151" s="54">
        <v>33</v>
      </c>
      <c r="W151" s="54">
        <v>1</v>
      </c>
      <c r="X151" s="56">
        <v>1143302</v>
      </c>
      <c r="Y151" s="52" t="s">
        <v>405</v>
      </c>
      <c r="Z151" s="52" t="s">
        <v>5284</v>
      </c>
      <c r="AA151" s="57" t="s">
        <v>5290</v>
      </c>
      <c r="AB151" s="56">
        <v>1676360</v>
      </c>
      <c r="AC151" s="52" t="s">
        <v>408</v>
      </c>
      <c r="AD151" s="52" t="s">
        <v>5284</v>
      </c>
      <c r="AE151" s="57" t="s">
        <v>5291</v>
      </c>
    </row>
    <row r="152" spans="1:31" ht="47.25" hidden="1" customHeight="1" thickBot="1" x14ac:dyDescent="0.3">
      <c r="A152" s="52" t="s">
        <v>25</v>
      </c>
      <c r="B152" s="52" t="s">
        <v>3317</v>
      </c>
      <c r="C152" s="58" t="s">
        <v>3907</v>
      </c>
      <c r="D152" s="52" t="s">
        <v>4120</v>
      </c>
      <c r="E152" s="52" t="s">
        <v>1243</v>
      </c>
      <c r="F152" s="52" t="s">
        <v>1245</v>
      </c>
      <c r="G152" s="54" t="s">
        <v>38</v>
      </c>
      <c r="H152" s="54">
        <v>12</v>
      </c>
      <c r="I152" s="52" t="s">
        <v>520</v>
      </c>
      <c r="J152" s="54" t="s">
        <v>5001</v>
      </c>
      <c r="K152" s="54" t="s">
        <v>1618</v>
      </c>
      <c r="L152" s="54" t="s">
        <v>3311</v>
      </c>
      <c r="M152" s="54" t="s">
        <v>27</v>
      </c>
      <c r="N152" s="54" t="s">
        <v>10</v>
      </c>
      <c r="O152" s="54" t="s">
        <v>1246</v>
      </c>
      <c r="P152" s="55">
        <v>4</v>
      </c>
      <c r="Q152" s="54">
        <v>1</v>
      </c>
      <c r="R152" s="55">
        <v>60</v>
      </c>
      <c r="S152" s="54">
        <v>2</v>
      </c>
      <c r="T152" s="55">
        <v>84</v>
      </c>
      <c r="U152" s="54">
        <v>33</v>
      </c>
      <c r="V152" s="54">
        <v>21</v>
      </c>
      <c r="W152" s="54">
        <v>12</v>
      </c>
      <c r="X152" s="56">
        <v>1309493</v>
      </c>
      <c r="Y152" s="52" t="s">
        <v>5117</v>
      </c>
      <c r="Z152" s="52" t="s">
        <v>5284</v>
      </c>
      <c r="AA152" s="57" t="s">
        <v>5290</v>
      </c>
      <c r="AB152" s="56">
        <v>1675617</v>
      </c>
      <c r="AC152" s="52" t="s">
        <v>655</v>
      </c>
      <c r="AD152" s="52" t="s">
        <v>5284</v>
      </c>
      <c r="AE152" s="57" t="s">
        <v>5291</v>
      </c>
    </row>
    <row r="153" spans="1:31" ht="47.25" hidden="1" customHeight="1" thickBot="1" x14ac:dyDescent="0.3">
      <c r="A153" s="52" t="s">
        <v>25</v>
      </c>
      <c r="B153" s="52" t="s">
        <v>2835</v>
      </c>
      <c r="C153" s="58" t="s">
        <v>3907</v>
      </c>
      <c r="D153" s="52" t="s">
        <v>4121</v>
      </c>
      <c r="E153" s="52" t="s">
        <v>1243</v>
      </c>
      <c r="F153" s="52" t="s">
        <v>1245</v>
      </c>
      <c r="G153" s="54" t="s">
        <v>38</v>
      </c>
      <c r="H153" s="54">
        <v>3</v>
      </c>
      <c r="I153" s="52" t="s">
        <v>521</v>
      </c>
      <c r="J153" s="54" t="s">
        <v>5005</v>
      </c>
      <c r="K153" s="54" t="s">
        <v>2829</v>
      </c>
      <c r="L153" s="54" t="s">
        <v>2836</v>
      </c>
      <c r="M153" s="54" t="s">
        <v>9</v>
      </c>
      <c r="N153" s="54" t="s">
        <v>15</v>
      </c>
      <c r="O153" s="54" t="s">
        <v>1246</v>
      </c>
      <c r="P153" s="55">
        <v>4</v>
      </c>
      <c r="Q153" s="54">
        <v>1</v>
      </c>
      <c r="R153" s="55">
        <v>60</v>
      </c>
      <c r="S153" s="54">
        <v>2</v>
      </c>
      <c r="T153" s="55">
        <v>84</v>
      </c>
      <c r="U153" s="54">
        <v>34</v>
      </c>
      <c r="V153" s="54">
        <v>31</v>
      </c>
      <c r="W153" s="54">
        <v>3</v>
      </c>
      <c r="X153" s="56">
        <v>1676343</v>
      </c>
      <c r="Y153" s="52" t="s">
        <v>1490</v>
      </c>
      <c r="Z153" s="52" t="s">
        <v>5284</v>
      </c>
      <c r="AA153" s="57" t="s">
        <v>5290</v>
      </c>
      <c r="AB153" s="56">
        <v>3260028</v>
      </c>
      <c r="AC153" s="52" t="s">
        <v>3911</v>
      </c>
      <c r="AD153" s="52" t="s">
        <v>5284</v>
      </c>
      <c r="AE153" s="57" t="s">
        <v>5291</v>
      </c>
    </row>
    <row r="154" spans="1:31" ht="47.25" hidden="1" customHeight="1" thickBot="1" x14ac:dyDescent="0.3">
      <c r="A154" s="52" t="s">
        <v>25</v>
      </c>
      <c r="B154" s="52" t="s">
        <v>3344</v>
      </c>
      <c r="C154" s="58" t="s">
        <v>3907</v>
      </c>
      <c r="D154" s="52" t="s">
        <v>4122</v>
      </c>
      <c r="E154" s="52" t="s">
        <v>1243</v>
      </c>
      <c r="F154" s="52" t="s">
        <v>1245</v>
      </c>
      <c r="G154" s="54" t="s">
        <v>38</v>
      </c>
      <c r="H154" s="54">
        <v>4</v>
      </c>
      <c r="I154" s="52" t="s">
        <v>521</v>
      </c>
      <c r="J154" s="54" t="s">
        <v>5006</v>
      </c>
      <c r="K154" s="54" t="s">
        <v>3333</v>
      </c>
      <c r="L154" s="54" t="s">
        <v>3345</v>
      </c>
      <c r="M154" s="54" t="s">
        <v>27</v>
      </c>
      <c r="N154" s="54" t="s">
        <v>15</v>
      </c>
      <c r="O154" s="54" t="s">
        <v>1246</v>
      </c>
      <c r="P154" s="55">
        <v>4</v>
      </c>
      <c r="Q154" s="54">
        <v>1</v>
      </c>
      <c r="R154" s="55">
        <v>60</v>
      </c>
      <c r="S154" s="54">
        <v>1</v>
      </c>
      <c r="T154" s="55">
        <v>72</v>
      </c>
      <c r="U154" s="54">
        <v>33</v>
      </c>
      <c r="V154" s="54">
        <v>29</v>
      </c>
      <c r="W154" s="54">
        <v>4</v>
      </c>
      <c r="X154" s="56">
        <v>3944999</v>
      </c>
      <c r="Y154" s="52" t="s">
        <v>5118</v>
      </c>
      <c r="Z154" s="52" t="s">
        <v>5284</v>
      </c>
      <c r="AA154" s="57">
        <v>72</v>
      </c>
      <c r="AB154" s="56"/>
      <c r="AC154" s="52"/>
      <c r="AD154" s="52"/>
      <c r="AE154" s="52"/>
    </row>
    <row r="155" spans="1:31" ht="47.25" hidden="1" customHeight="1" thickBot="1" x14ac:dyDescent="0.3">
      <c r="A155" s="52" t="s">
        <v>25</v>
      </c>
      <c r="B155" s="52" t="s">
        <v>2815</v>
      </c>
      <c r="C155" s="58" t="s">
        <v>3907</v>
      </c>
      <c r="D155" s="52" t="s">
        <v>4123</v>
      </c>
      <c r="E155" s="52" t="s">
        <v>1243</v>
      </c>
      <c r="F155" s="52" t="s">
        <v>1245</v>
      </c>
      <c r="G155" s="54" t="s">
        <v>39</v>
      </c>
      <c r="H155" s="54">
        <v>0</v>
      </c>
      <c r="I155" s="52" t="s">
        <v>520</v>
      </c>
      <c r="J155" s="54" t="s">
        <v>5007</v>
      </c>
      <c r="K155" s="54" t="s">
        <v>2807</v>
      </c>
      <c r="L155" s="54" t="s">
        <v>2816</v>
      </c>
      <c r="M155" s="54" t="s">
        <v>9</v>
      </c>
      <c r="N155" s="54" t="s">
        <v>10</v>
      </c>
      <c r="O155" s="54" t="s">
        <v>1246</v>
      </c>
      <c r="P155" s="55">
        <v>4</v>
      </c>
      <c r="Q155" s="54">
        <v>1</v>
      </c>
      <c r="R155" s="55">
        <v>60</v>
      </c>
      <c r="S155" s="54">
        <v>2</v>
      </c>
      <c r="T155" s="55">
        <v>84</v>
      </c>
      <c r="U155" s="54">
        <v>38</v>
      </c>
      <c r="V155" s="54">
        <v>38</v>
      </c>
      <c r="W155" s="54">
        <v>0</v>
      </c>
      <c r="X155" s="56">
        <v>1143302</v>
      </c>
      <c r="Y155" s="52" t="s">
        <v>405</v>
      </c>
      <c r="Z155" s="52" t="s">
        <v>5284</v>
      </c>
      <c r="AA155" s="57" t="s">
        <v>5290</v>
      </c>
      <c r="AB155" s="56">
        <v>3202697</v>
      </c>
      <c r="AC155" s="52" t="s">
        <v>575</v>
      </c>
      <c r="AD155" s="52" t="s">
        <v>5284</v>
      </c>
      <c r="AE155" s="57" t="s">
        <v>5291</v>
      </c>
    </row>
    <row r="156" spans="1:31" ht="47.25" hidden="1" customHeight="1" thickBot="1" x14ac:dyDescent="0.3">
      <c r="A156" s="52" t="s">
        <v>25</v>
      </c>
      <c r="B156" s="52" t="s">
        <v>2837</v>
      </c>
      <c r="C156" s="58" t="s">
        <v>3907</v>
      </c>
      <c r="D156" s="52" t="s">
        <v>4124</v>
      </c>
      <c r="E156" s="52" t="s">
        <v>1243</v>
      </c>
      <c r="F156" s="52" t="s">
        <v>1245</v>
      </c>
      <c r="G156" s="54" t="s">
        <v>39</v>
      </c>
      <c r="H156" s="54">
        <v>0</v>
      </c>
      <c r="I156" s="52" t="s">
        <v>521</v>
      </c>
      <c r="J156" s="54" t="s">
        <v>5008</v>
      </c>
      <c r="K156" s="54" t="s">
        <v>2829</v>
      </c>
      <c r="L156" s="54" t="s">
        <v>2838</v>
      </c>
      <c r="M156" s="54" t="s">
        <v>9</v>
      </c>
      <c r="N156" s="54" t="s">
        <v>15</v>
      </c>
      <c r="O156" s="54" t="s">
        <v>1246</v>
      </c>
      <c r="P156" s="55">
        <v>4</v>
      </c>
      <c r="Q156" s="54">
        <v>1</v>
      </c>
      <c r="R156" s="55">
        <v>60</v>
      </c>
      <c r="S156" s="54">
        <v>2</v>
      </c>
      <c r="T156" s="55">
        <v>84</v>
      </c>
      <c r="U156" s="54">
        <v>33</v>
      </c>
      <c r="V156" s="54">
        <v>33</v>
      </c>
      <c r="W156" s="54">
        <v>0</v>
      </c>
      <c r="X156" s="56">
        <v>1676343</v>
      </c>
      <c r="Y156" s="52" t="s">
        <v>1490</v>
      </c>
      <c r="Z156" s="52" t="s">
        <v>5284</v>
      </c>
      <c r="AA156" s="57" t="s">
        <v>5290</v>
      </c>
      <c r="AB156" s="56">
        <v>1676360</v>
      </c>
      <c r="AC156" s="52" t="s">
        <v>408</v>
      </c>
      <c r="AD156" s="52" t="s">
        <v>5284</v>
      </c>
      <c r="AE156" s="57" t="s">
        <v>5291</v>
      </c>
    </row>
    <row r="157" spans="1:31" ht="47.25" hidden="1" customHeight="1" thickBot="1" x14ac:dyDescent="0.3">
      <c r="A157" s="52" t="s">
        <v>25</v>
      </c>
      <c r="B157" s="52" t="s">
        <v>3115</v>
      </c>
      <c r="C157" s="58" t="s">
        <v>3907</v>
      </c>
      <c r="D157" s="52" t="s">
        <v>4125</v>
      </c>
      <c r="E157" s="52" t="s">
        <v>1243</v>
      </c>
      <c r="F157" s="52" t="s">
        <v>1245</v>
      </c>
      <c r="G157" s="54" t="s">
        <v>50</v>
      </c>
      <c r="H157" s="54">
        <v>4</v>
      </c>
      <c r="I157" s="52" t="s">
        <v>520</v>
      </c>
      <c r="J157" s="54" t="s">
        <v>5009</v>
      </c>
      <c r="K157" s="54" t="s">
        <v>637</v>
      </c>
      <c r="L157" s="54" t="s">
        <v>3116</v>
      </c>
      <c r="M157" s="54" t="s">
        <v>9</v>
      </c>
      <c r="N157" s="54" t="s">
        <v>10</v>
      </c>
      <c r="O157" s="54" t="s">
        <v>1246</v>
      </c>
      <c r="P157" s="55">
        <v>4</v>
      </c>
      <c r="Q157" s="54">
        <v>1</v>
      </c>
      <c r="R157" s="55">
        <v>60</v>
      </c>
      <c r="S157" s="54">
        <v>2</v>
      </c>
      <c r="T157" s="55">
        <v>84</v>
      </c>
      <c r="U157" s="54">
        <v>33</v>
      </c>
      <c r="V157" s="54">
        <v>29</v>
      </c>
      <c r="W157" s="54">
        <v>4</v>
      </c>
      <c r="X157" s="56">
        <v>1770888</v>
      </c>
      <c r="Y157" s="52" t="s">
        <v>2529</v>
      </c>
      <c r="Z157" s="52" t="s">
        <v>5284</v>
      </c>
      <c r="AA157" s="57" t="s">
        <v>5290</v>
      </c>
      <c r="AB157" s="56">
        <v>3202697</v>
      </c>
      <c r="AC157" s="52" t="s">
        <v>575</v>
      </c>
      <c r="AD157" s="52" t="s">
        <v>5284</v>
      </c>
      <c r="AE157" s="57" t="s">
        <v>5291</v>
      </c>
    </row>
    <row r="158" spans="1:31" ht="47.25" hidden="1" customHeight="1" thickBot="1" x14ac:dyDescent="0.3">
      <c r="A158" s="52" t="s">
        <v>25</v>
      </c>
      <c r="B158" s="52" t="s">
        <v>3128</v>
      </c>
      <c r="C158" s="58" t="s">
        <v>3907</v>
      </c>
      <c r="D158" s="52" t="s">
        <v>4126</v>
      </c>
      <c r="E158" s="52" t="s">
        <v>1243</v>
      </c>
      <c r="F158" s="52" t="s">
        <v>1245</v>
      </c>
      <c r="G158" s="54" t="s">
        <v>50</v>
      </c>
      <c r="H158" s="54">
        <v>4</v>
      </c>
      <c r="I158" s="52" t="s">
        <v>521</v>
      </c>
      <c r="J158" s="54" t="s">
        <v>5010</v>
      </c>
      <c r="K158" s="54" t="s">
        <v>652</v>
      </c>
      <c r="L158" s="54" t="s">
        <v>3129</v>
      </c>
      <c r="M158" s="54" t="s">
        <v>9</v>
      </c>
      <c r="N158" s="54" t="s">
        <v>15</v>
      </c>
      <c r="O158" s="54" t="s">
        <v>1246</v>
      </c>
      <c r="P158" s="55">
        <v>4</v>
      </c>
      <c r="Q158" s="54">
        <v>1</v>
      </c>
      <c r="R158" s="55">
        <v>60</v>
      </c>
      <c r="S158" s="54">
        <v>2</v>
      </c>
      <c r="T158" s="55">
        <v>84</v>
      </c>
      <c r="U158" s="54">
        <v>33</v>
      </c>
      <c r="V158" s="54">
        <v>29</v>
      </c>
      <c r="W158" s="54">
        <v>4</v>
      </c>
      <c r="X158" s="56">
        <v>1546626</v>
      </c>
      <c r="Y158" s="52" t="s">
        <v>5119</v>
      </c>
      <c r="Z158" s="52" t="s">
        <v>5284</v>
      </c>
      <c r="AA158" s="57" t="s">
        <v>5290</v>
      </c>
      <c r="AB158" s="56">
        <v>3202697</v>
      </c>
      <c r="AC158" s="52" t="s">
        <v>575</v>
      </c>
      <c r="AD158" s="52" t="s">
        <v>5284</v>
      </c>
      <c r="AE158" s="57" t="s">
        <v>5291</v>
      </c>
    </row>
    <row r="159" spans="1:31" ht="47.25" hidden="1" customHeight="1" thickBot="1" x14ac:dyDescent="0.3">
      <c r="A159" s="52" t="s">
        <v>25</v>
      </c>
      <c r="B159" s="52" t="s">
        <v>3117</v>
      </c>
      <c r="C159" s="58" t="s">
        <v>3907</v>
      </c>
      <c r="D159" s="52" t="s">
        <v>4127</v>
      </c>
      <c r="E159" s="52" t="s">
        <v>1243</v>
      </c>
      <c r="F159" s="52" t="s">
        <v>1245</v>
      </c>
      <c r="G159" s="54" t="s">
        <v>51</v>
      </c>
      <c r="H159" s="54">
        <v>3</v>
      </c>
      <c r="I159" s="52" t="s">
        <v>520</v>
      </c>
      <c r="J159" s="54" t="s">
        <v>5011</v>
      </c>
      <c r="K159" s="54" t="s">
        <v>637</v>
      </c>
      <c r="L159" s="54" t="s">
        <v>3118</v>
      </c>
      <c r="M159" s="54" t="s">
        <v>9</v>
      </c>
      <c r="N159" s="54" t="s">
        <v>10</v>
      </c>
      <c r="O159" s="54" t="s">
        <v>1246</v>
      </c>
      <c r="P159" s="55">
        <v>4</v>
      </c>
      <c r="Q159" s="54">
        <v>1</v>
      </c>
      <c r="R159" s="55">
        <v>60</v>
      </c>
      <c r="S159" s="54">
        <v>2</v>
      </c>
      <c r="T159" s="55">
        <v>84</v>
      </c>
      <c r="U159" s="54">
        <v>33</v>
      </c>
      <c r="V159" s="54">
        <v>30</v>
      </c>
      <c r="W159" s="54">
        <v>3</v>
      </c>
      <c r="X159" s="56">
        <v>1770888</v>
      </c>
      <c r="Y159" s="52" t="s">
        <v>2529</v>
      </c>
      <c r="Z159" s="52" t="s">
        <v>5284</v>
      </c>
      <c r="AA159" s="57" t="s">
        <v>5290</v>
      </c>
      <c r="AB159" s="56">
        <v>3260028</v>
      </c>
      <c r="AC159" s="52" t="s">
        <v>3911</v>
      </c>
      <c r="AD159" s="52" t="s">
        <v>5284</v>
      </c>
      <c r="AE159" s="57" t="s">
        <v>5291</v>
      </c>
    </row>
    <row r="160" spans="1:31" ht="47.25" hidden="1" customHeight="1" thickBot="1" x14ac:dyDescent="0.3">
      <c r="A160" s="52" t="s">
        <v>25</v>
      </c>
      <c r="B160" s="52" t="s">
        <v>3130</v>
      </c>
      <c r="C160" s="58" t="s">
        <v>3907</v>
      </c>
      <c r="D160" s="52" t="s">
        <v>4128</v>
      </c>
      <c r="E160" s="52" t="s">
        <v>1243</v>
      </c>
      <c r="F160" s="52" t="s">
        <v>1245</v>
      </c>
      <c r="G160" s="54" t="s">
        <v>51</v>
      </c>
      <c r="H160" s="54">
        <v>1</v>
      </c>
      <c r="I160" s="52" t="s">
        <v>521</v>
      </c>
      <c r="J160" s="54" t="s">
        <v>5012</v>
      </c>
      <c r="K160" s="54" t="s">
        <v>652</v>
      </c>
      <c r="L160" s="54" t="s">
        <v>3131</v>
      </c>
      <c r="M160" s="54" t="s">
        <v>9</v>
      </c>
      <c r="N160" s="54" t="s">
        <v>15</v>
      </c>
      <c r="O160" s="54" t="s">
        <v>1246</v>
      </c>
      <c r="P160" s="55">
        <v>4</v>
      </c>
      <c r="Q160" s="54">
        <v>1</v>
      </c>
      <c r="R160" s="55">
        <v>60</v>
      </c>
      <c r="S160" s="54">
        <v>2</v>
      </c>
      <c r="T160" s="55">
        <v>84</v>
      </c>
      <c r="U160" s="54">
        <v>33</v>
      </c>
      <c r="V160" s="54">
        <v>32</v>
      </c>
      <c r="W160" s="54">
        <v>1</v>
      </c>
      <c r="X160" s="56">
        <v>1546626</v>
      </c>
      <c r="Y160" s="52" t="s">
        <v>5119</v>
      </c>
      <c r="Z160" s="52" t="s">
        <v>5284</v>
      </c>
      <c r="AA160" s="57" t="s">
        <v>5290</v>
      </c>
      <c r="AB160" s="56">
        <v>3202697</v>
      </c>
      <c r="AC160" s="52" t="s">
        <v>575</v>
      </c>
      <c r="AD160" s="52" t="s">
        <v>5284</v>
      </c>
      <c r="AE160" s="57" t="s">
        <v>5291</v>
      </c>
    </row>
    <row r="161" spans="1:31" ht="47.25" hidden="1" customHeight="1" thickBot="1" x14ac:dyDescent="0.3">
      <c r="A161" s="52" t="s">
        <v>25</v>
      </c>
      <c r="B161" s="52" t="s">
        <v>3119</v>
      </c>
      <c r="C161" s="58" t="s">
        <v>3907</v>
      </c>
      <c r="D161" s="52" t="s">
        <v>4129</v>
      </c>
      <c r="E161" s="52" t="s">
        <v>1243</v>
      </c>
      <c r="F161" s="52" t="s">
        <v>1245</v>
      </c>
      <c r="G161" s="54" t="s">
        <v>52</v>
      </c>
      <c r="H161" s="54">
        <v>8</v>
      </c>
      <c r="I161" s="52" t="s">
        <v>520</v>
      </c>
      <c r="J161" s="54" t="s">
        <v>5013</v>
      </c>
      <c r="K161" s="54" t="s">
        <v>637</v>
      </c>
      <c r="L161" s="54" t="s">
        <v>3120</v>
      </c>
      <c r="M161" s="54" t="s">
        <v>9</v>
      </c>
      <c r="N161" s="54" t="s">
        <v>10</v>
      </c>
      <c r="O161" s="54" t="s">
        <v>1246</v>
      </c>
      <c r="P161" s="55">
        <v>4</v>
      </c>
      <c r="Q161" s="54">
        <v>1</v>
      </c>
      <c r="R161" s="55">
        <v>60</v>
      </c>
      <c r="S161" s="54">
        <v>2</v>
      </c>
      <c r="T161" s="55">
        <v>84</v>
      </c>
      <c r="U161" s="54">
        <v>33</v>
      </c>
      <c r="V161" s="54">
        <v>25</v>
      </c>
      <c r="W161" s="54">
        <v>8</v>
      </c>
      <c r="X161" s="56">
        <v>1770888</v>
      </c>
      <c r="Y161" s="52" t="s">
        <v>2529</v>
      </c>
      <c r="Z161" s="52" t="s">
        <v>5284</v>
      </c>
      <c r="AA161" s="57" t="s">
        <v>5290</v>
      </c>
      <c r="AB161" s="56">
        <v>1676360</v>
      </c>
      <c r="AC161" s="52" t="s">
        <v>408</v>
      </c>
      <c r="AD161" s="52" t="s">
        <v>5284</v>
      </c>
      <c r="AE161" s="57" t="s">
        <v>5291</v>
      </c>
    </row>
    <row r="162" spans="1:31" ht="47.25" hidden="1" customHeight="1" thickBot="1" x14ac:dyDescent="0.3">
      <c r="A162" s="52" t="s">
        <v>25</v>
      </c>
      <c r="B162" s="52" t="s">
        <v>3132</v>
      </c>
      <c r="C162" s="58" t="s">
        <v>3907</v>
      </c>
      <c r="D162" s="52" t="s">
        <v>4130</v>
      </c>
      <c r="E162" s="52" t="s">
        <v>1243</v>
      </c>
      <c r="F162" s="52" t="s">
        <v>1245</v>
      </c>
      <c r="G162" s="54" t="s">
        <v>52</v>
      </c>
      <c r="H162" s="54">
        <v>0</v>
      </c>
      <c r="I162" s="52" t="s">
        <v>521</v>
      </c>
      <c r="J162" s="54" t="s">
        <v>5014</v>
      </c>
      <c r="K162" s="54" t="s">
        <v>652</v>
      </c>
      <c r="L162" s="54" t="s">
        <v>3133</v>
      </c>
      <c r="M162" s="54" t="s">
        <v>9</v>
      </c>
      <c r="N162" s="54" t="s">
        <v>15</v>
      </c>
      <c r="O162" s="54" t="s">
        <v>1246</v>
      </c>
      <c r="P162" s="55">
        <v>4</v>
      </c>
      <c r="Q162" s="54">
        <v>1</v>
      </c>
      <c r="R162" s="55">
        <v>60</v>
      </c>
      <c r="S162" s="54">
        <v>2</v>
      </c>
      <c r="T162" s="55">
        <v>84</v>
      </c>
      <c r="U162" s="54">
        <v>34</v>
      </c>
      <c r="V162" s="54">
        <v>34</v>
      </c>
      <c r="W162" s="54">
        <v>0</v>
      </c>
      <c r="X162" s="56">
        <v>1546626</v>
      </c>
      <c r="Y162" s="52" t="s">
        <v>5119</v>
      </c>
      <c r="Z162" s="52" t="s">
        <v>5284</v>
      </c>
      <c r="AA162" s="57" t="s">
        <v>5290</v>
      </c>
      <c r="AB162" s="56">
        <v>1671599</v>
      </c>
      <c r="AC162" s="52" t="s">
        <v>1402</v>
      </c>
      <c r="AD162" s="52" t="s">
        <v>5284</v>
      </c>
      <c r="AE162" s="57" t="s">
        <v>5291</v>
      </c>
    </row>
    <row r="163" spans="1:31" ht="47.25" hidden="1" customHeight="1" thickBot="1" x14ac:dyDescent="0.3">
      <c r="A163" s="52" t="s">
        <v>25</v>
      </c>
      <c r="B163" s="52" t="s">
        <v>2817</v>
      </c>
      <c r="C163" s="58" t="s">
        <v>3907</v>
      </c>
      <c r="D163" s="52" t="s">
        <v>4131</v>
      </c>
      <c r="E163" s="52" t="s">
        <v>1243</v>
      </c>
      <c r="F163" s="52" t="s">
        <v>1245</v>
      </c>
      <c r="G163" s="54" t="s">
        <v>22</v>
      </c>
      <c r="H163" s="54">
        <v>0</v>
      </c>
      <c r="I163" s="52" t="s">
        <v>513</v>
      </c>
      <c r="J163" s="54" t="s">
        <v>5015</v>
      </c>
      <c r="K163" s="54" t="s">
        <v>2818</v>
      </c>
      <c r="L163" s="54" t="s">
        <v>2819</v>
      </c>
      <c r="M163" s="54" t="s">
        <v>9</v>
      </c>
      <c r="N163" s="54" t="s">
        <v>10</v>
      </c>
      <c r="O163" s="54" t="s">
        <v>1246</v>
      </c>
      <c r="P163" s="55">
        <v>4</v>
      </c>
      <c r="Q163" s="54">
        <v>1</v>
      </c>
      <c r="R163" s="55">
        <v>60</v>
      </c>
      <c r="S163" s="54">
        <v>2</v>
      </c>
      <c r="T163" s="55">
        <v>84</v>
      </c>
      <c r="U163" s="54">
        <v>35</v>
      </c>
      <c r="V163" s="54">
        <v>35</v>
      </c>
      <c r="W163" s="54">
        <v>0</v>
      </c>
      <c r="X163" s="56">
        <v>1676360</v>
      </c>
      <c r="Y163" s="52" t="s">
        <v>408</v>
      </c>
      <c r="Z163" s="52" t="s">
        <v>5284</v>
      </c>
      <c r="AA163" s="57" t="s">
        <v>5290</v>
      </c>
      <c r="AB163" s="56">
        <v>1350754</v>
      </c>
      <c r="AC163" s="52" t="s">
        <v>1306</v>
      </c>
      <c r="AD163" s="52" t="s">
        <v>5284</v>
      </c>
      <c r="AE163" s="57" t="s">
        <v>5291</v>
      </c>
    </row>
    <row r="164" spans="1:31" ht="47.25" hidden="1" customHeight="1" thickBot="1" x14ac:dyDescent="0.3">
      <c r="A164" s="52" t="s">
        <v>25</v>
      </c>
      <c r="B164" s="52" t="s">
        <v>1265</v>
      </c>
      <c r="C164" s="58" t="s">
        <v>3907</v>
      </c>
      <c r="D164" s="52" t="s">
        <v>4132</v>
      </c>
      <c r="E164" s="52" t="s">
        <v>1243</v>
      </c>
      <c r="F164" s="52" t="s">
        <v>1245</v>
      </c>
      <c r="G164" s="54" t="s">
        <v>22</v>
      </c>
      <c r="H164" s="54">
        <v>10</v>
      </c>
      <c r="I164" s="52" t="s">
        <v>513</v>
      </c>
      <c r="J164" s="54" t="s">
        <v>5016</v>
      </c>
      <c r="K164" s="54" t="s">
        <v>2800</v>
      </c>
      <c r="L164" s="54" t="s">
        <v>3318</v>
      </c>
      <c r="M164" s="54" t="s">
        <v>27</v>
      </c>
      <c r="N164" s="54" t="s">
        <v>10</v>
      </c>
      <c r="O164" s="54" t="s">
        <v>1246</v>
      </c>
      <c r="P164" s="55">
        <v>4</v>
      </c>
      <c r="Q164" s="54">
        <v>1</v>
      </c>
      <c r="R164" s="55">
        <v>60</v>
      </c>
      <c r="S164" s="54">
        <v>2</v>
      </c>
      <c r="T164" s="55">
        <v>84</v>
      </c>
      <c r="U164" s="54">
        <v>33</v>
      </c>
      <c r="V164" s="54">
        <v>23</v>
      </c>
      <c r="W164" s="54">
        <v>10</v>
      </c>
      <c r="X164" s="56">
        <v>2998231</v>
      </c>
      <c r="Y164" s="52" t="s">
        <v>3312</v>
      </c>
      <c r="Z164" s="52" t="s">
        <v>5284</v>
      </c>
      <c r="AA164" s="57" t="s">
        <v>5290</v>
      </c>
      <c r="AB164" s="56">
        <v>2616823</v>
      </c>
      <c r="AC164" s="52" t="s">
        <v>561</v>
      </c>
      <c r="AD164" s="52" t="s">
        <v>5284</v>
      </c>
      <c r="AE164" s="57" t="s">
        <v>5291</v>
      </c>
    </row>
    <row r="165" spans="1:31" ht="47.25" hidden="1" customHeight="1" thickBot="1" x14ac:dyDescent="0.3">
      <c r="A165" s="52" t="s">
        <v>25</v>
      </c>
      <c r="B165" s="52" t="s">
        <v>2839</v>
      </c>
      <c r="C165" s="58" t="s">
        <v>3907</v>
      </c>
      <c r="D165" s="52" t="s">
        <v>4133</v>
      </c>
      <c r="E165" s="52" t="s">
        <v>1243</v>
      </c>
      <c r="F165" s="52" t="s">
        <v>1245</v>
      </c>
      <c r="G165" s="54" t="s">
        <v>22</v>
      </c>
      <c r="H165" s="54">
        <v>2</v>
      </c>
      <c r="I165" s="52" t="s">
        <v>508</v>
      </c>
      <c r="J165" s="54" t="s">
        <v>5017</v>
      </c>
      <c r="K165" s="54" t="s">
        <v>2840</v>
      </c>
      <c r="L165" s="54" t="s">
        <v>2841</v>
      </c>
      <c r="M165" s="54" t="s">
        <v>9</v>
      </c>
      <c r="N165" s="54" t="s">
        <v>15</v>
      </c>
      <c r="O165" s="54" t="s">
        <v>1246</v>
      </c>
      <c r="P165" s="55">
        <v>4</v>
      </c>
      <c r="Q165" s="54">
        <v>1</v>
      </c>
      <c r="R165" s="55">
        <v>60</v>
      </c>
      <c r="S165" s="54">
        <v>2</v>
      </c>
      <c r="T165" s="55">
        <v>84</v>
      </c>
      <c r="U165" s="54">
        <v>37</v>
      </c>
      <c r="V165" s="54">
        <v>35</v>
      </c>
      <c r="W165" s="54">
        <v>2</v>
      </c>
      <c r="X165" s="56">
        <v>1767083</v>
      </c>
      <c r="Y165" s="52" t="s">
        <v>659</v>
      </c>
      <c r="Z165" s="52" t="s">
        <v>5284</v>
      </c>
      <c r="AA165" s="57" t="s">
        <v>5290</v>
      </c>
      <c r="AB165" s="56">
        <v>1350754</v>
      </c>
      <c r="AC165" s="52" t="s">
        <v>1306</v>
      </c>
      <c r="AD165" s="52" t="s">
        <v>5284</v>
      </c>
      <c r="AE165" s="57" t="s">
        <v>5291</v>
      </c>
    </row>
    <row r="166" spans="1:31" ht="47.25" hidden="1" customHeight="1" thickBot="1" x14ac:dyDescent="0.3">
      <c r="A166" s="52" t="s">
        <v>25</v>
      </c>
      <c r="B166" s="52" t="s">
        <v>1271</v>
      </c>
      <c r="C166" s="58" t="s">
        <v>3907</v>
      </c>
      <c r="D166" s="52" t="s">
        <v>4134</v>
      </c>
      <c r="E166" s="52" t="s">
        <v>1243</v>
      </c>
      <c r="F166" s="52" t="s">
        <v>1245</v>
      </c>
      <c r="G166" s="54" t="s">
        <v>22</v>
      </c>
      <c r="H166" s="54">
        <v>11</v>
      </c>
      <c r="I166" s="52" t="s">
        <v>508</v>
      </c>
      <c r="J166" s="54" t="s">
        <v>5018</v>
      </c>
      <c r="K166" s="54" t="s">
        <v>3346</v>
      </c>
      <c r="L166" s="54" t="s">
        <v>3347</v>
      </c>
      <c r="M166" s="54" t="s">
        <v>27</v>
      </c>
      <c r="N166" s="54" t="s">
        <v>15</v>
      </c>
      <c r="O166" s="54" t="s">
        <v>1246</v>
      </c>
      <c r="P166" s="55">
        <v>4</v>
      </c>
      <c r="Q166" s="54">
        <v>1</v>
      </c>
      <c r="R166" s="55">
        <v>60</v>
      </c>
      <c r="S166" s="54">
        <v>2</v>
      </c>
      <c r="T166" s="55">
        <v>84</v>
      </c>
      <c r="U166" s="54">
        <v>33</v>
      </c>
      <c r="V166" s="54">
        <v>22</v>
      </c>
      <c r="W166" s="54">
        <v>11</v>
      </c>
      <c r="X166" s="56">
        <v>2605463</v>
      </c>
      <c r="Y166" s="52" t="s">
        <v>1289</v>
      </c>
      <c r="Z166" s="52" t="s">
        <v>5284</v>
      </c>
      <c r="AA166" s="57" t="s">
        <v>5290</v>
      </c>
      <c r="AB166" s="56">
        <v>2616823</v>
      </c>
      <c r="AC166" s="52" t="s">
        <v>561</v>
      </c>
      <c r="AD166" s="52" t="s">
        <v>5284</v>
      </c>
      <c r="AE166" s="57" t="s">
        <v>5291</v>
      </c>
    </row>
    <row r="167" spans="1:31" ht="47.25" hidden="1" customHeight="1" thickBot="1" x14ac:dyDescent="0.3">
      <c r="A167" s="52" t="s">
        <v>25</v>
      </c>
      <c r="B167" s="52" t="s">
        <v>2820</v>
      </c>
      <c r="C167" s="58" t="s">
        <v>3907</v>
      </c>
      <c r="D167" s="52" t="s">
        <v>4135</v>
      </c>
      <c r="E167" s="52" t="s">
        <v>1243</v>
      </c>
      <c r="F167" s="52" t="s">
        <v>1245</v>
      </c>
      <c r="G167" s="54" t="s">
        <v>23</v>
      </c>
      <c r="H167" s="54">
        <v>0</v>
      </c>
      <c r="I167" s="52" t="s">
        <v>513</v>
      </c>
      <c r="J167" s="54" t="s">
        <v>5019</v>
      </c>
      <c r="K167" s="54" t="s">
        <v>2818</v>
      </c>
      <c r="L167" s="54" t="s">
        <v>2821</v>
      </c>
      <c r="M167" s="54" t="s">
        <v>9</v>
      </c>
      <c r="N167" s="54" t="s">
        <v>10</v>
      </c>
      <c r="O167" s="54" t="s">
        <v>1246</v>
      </c>
      <c r="P167" s="55">
        <v>4</v>
      </c>
      <c r="Q167" s="54">
        <v>1</v>
      </c>
      <c r="R167" s="55">
        <v>60</v>
      </c>
      <c r="S167" s="54">
        <v>2</v>
      </c>
      <c r="T167" s="55">
        <v>84</v>
      </c>
      <c r="U167" s="54">
        <v>33</v>
      </c>
      <c r="V167" s="54">
        <v>33</v>
      </c>
      <c r="W167" s="54">
        <v>0</v>
      </c>
      <c r="X167" s="56">
        <v>1676360</v>
      </c>
      <c r="Y167" s="52" t="s">
        <v>408</v>
      </c>
      <c r="Z167" s="52" t="s">
        <v>5284</v>
      </c>
      <c r="AA167" s="57" t="s">
        <v>5290</v>
      </c>
      <c r="AB167" s="56">
        <v>1350754</v>
      </c>
      <c r="AC167" s="52" t="s">
        <v>1306</v>
      </c>
      <c r="AD167" s="52" t="s">
        <v>5284</v>
      </c>
      <c r="AE167" s="57" t="s">
        <v>5291</v>
      </c>
    </row>
    <row r="168" spans="1:31" ht="47.25" hidden="1" customHeight="1" thickBot="1" x14ac:dyDescent="0.3">
      <c r="A168" s="52" t="s">
        <v>25</v>
      </c>
      <c r="B168" s="52" t="s">
        <v>1267</v>
      </c>
      <c r="C168" s="58" t="s">
        <v>3907</v>
      </c>
      <c r="D168" s="52" t="s">
        <v>4136</v>
      </c>
      <c r="E168" s="52" t="s">
        <v>1243</v>
      </c>
      <c r="F168" s="52" t="s">
        <v>1245</v>
      </c>
      <c r="G168" s="54" t="s">
        <v>23</v>
      </c>
      <c r="H168" s="54">
        <v>14</v>
      </c>
      <c r="I168" s="52" t="s">
        <v>513</v>
      </c>
      <c r="J168" s="54" t="s">
        <v>5020</v>
      </c>
      <c r="K168" s="54" t="s">
        <v>2800</v>
      </c>
      <c r="L168" s="54" t="s">
        <v>3319</v>
      </c>
      <c r="M168" s="54" t="s">
        <v>27</v>
      </c>
      <c r="N168" s="54" t="s">
        <v>10</v>
      </c>
      <c r="O168" s="54" t="s">
        <v>1246</v>
      </c>
      <c r="P168" s="55">
        <v>4</v>
      </c>
      <c r="Q168" s="54">
        <v>1</v>
      </c>
      <c r="R168" s="55">
        <v>60</v>
      </c>
      <c r="S168" s="54">
        <v>2</v>
      </c>
      <c r="T168" s="55">
        <v>84</v>
      </c>
      <c r="U168" s="54">
        <v>33</v>
      </c>
      <c r="V168" s="54">
        <v>19</v>
      </c>
      <c r="W168" s="54">
        <v>14</v>
      </c>
      <c r="X168" s="56">
        <v>2998231</v>
      </c>
      <c r="Y168" s="52" t="s">
        <v>3312</v>
      </c>
      <c r="Z168" s="52" t="s">
        <v>5284</v>
      </c>
      <c r="AA168" s="57" t="s">
        <v>5290</v>
      </c>
      <c r="AB168" s="56">
        <v>3944999</v>
      </c>
      <c r="AC168" s="52" t="s">
        <v>5118</v>
      </c>
      <c r="AD168" s="52" t="s">
        <v>5284</v>
      </c>
      <c r="AE168" s="57" t="s">
        <v>5291</v>
      </c>
    </row>
    <row r="169" spans="1:31" ht="47.25" hidden="1" customHeight="1" thickBot="1" x14ac:dyDescent="0.3">
      <c r="A169" s="52" t="s">
        <v>25</v>
      </c>
      <c r="B169" s="52" t="s">
        <v>2842</v>
      </c>
      <c r="C169" s="58" t="s">
        <v>3907</v>
      </c>
      <c r="D169" s="52" t="s">
        <v>4137</v>
      </c>
      <c r="E169" s="52" t="s">
        <v>1243</v>
      </c>
      <c r="F169" s="52" t="s">
        <v>1245</v>
      </c>
      <c r="G169" s="54" t="s">
        <v>23</v>
      </c>
      <c r="H169" s="54">
        <v>1</v>
      </c>
      <c r="I169" s="52" t="s">
        <v>508</v>
      </c>
      <c r="J169" s="54" t="s">
        <v>5021</v>
      </c>
      <c r="K169" s="54" t="s">
        <v>2840</v>
      </c>
      <c r="L169" s="54" t="s">
        <v>2843</v>
      </c>
      <c r="M169" s="54" t="s">
        <v>9</v>
      </c>
      <c r="N169" s="54" t="s">
        <v>15</v>
      </c>
      <c r="O169" s="54" t="s">
        <v>1246</v>
      </c>
      <c r="P169" s="55">
        <v>4</v>
      </c>
      <c r="Q169" s="54">
        <v>1</v>
      </c>
      <c r="R169" s="55">
        <v>60</v>
      </c>
      <c r="S169" s="54">
        <v>2</v>
      </c>
      <c r="T169" s="55">
        <v>84</v>
      </c>
      <c r="U169" s="54">
        <v>35</v>
      </c>
      <c r="V169" s="54">
        <v>34</v>
      </c>
      <c r="W169" s="54">
        <v>1</v>
      </c>
      <c r="X169" s="56">
        <v>1767083</v>
      </c>
      <c r="Y169" s="52" t="s">
        <v>659</v>
      </c>
      <c r="Z169" s="52" t="s">
        <v>5284</v>
      </c>
      <c r="AA169" s="57" t="s">
        <v>5290</v>
      </c>
      <c r="AB169" s="56">
        <v>1350754</v>
      </c>
      <c r="AC169" s="52" t="s">
        <v>1306</v>
      </c>
      <c r="AD169" s="52" t="s">
        <v>5284</v>
      </c>
      <c r="AE169" s="57" t="s">
        <v>5291</v>
      </c>
    </row>
    <row r="170" spans="1:31" ht="47.25" hidden="1" customHeight="1" thickBot="1" x14ac:dyDescent="0.3">
      <c r="A170" s="52" t="s">
        <v>25</v>
      </c>
      <c r="B170" s="52" t="s">
        <v>1273</v>
      </c>
      <c r="C170" s="58" t="s">
        <v>3907</v>
      </c>
      <c r="D170" s="52" t="s">
        <v>4138</v>
      </c>
      <c r="E170" s="52" t="s">
        <v>1243</v>
      </c>
      <c r="F170" s="52" t="s">
        <v>1245</v>
      </c>
      <c r="G170" s="54" t="s">
        <v>23</v>
      </c>
      <c r="H170" s="54">
        <v>11</v>
      </c>
      <c r="I170" s="52" t="s">
        <v>508</v>
      </c>
      <c r="J170" s="54" t="s">
        <v>5022</v>
      </c>
      <c r="K170" s="54" t="s">
        <v>3346</v>
      </c>
      <c r="L170" s="54" t="s">
        <v>3349</v>
      </c>
      <c r="M170" s="54" t="s">
        <v>27</v>
      </c>
      <c r="N170" s="54" t="s">
        <v>15</v>
      </c>
      <c r="O170" s="54" t="s">
        <v>1246</v>
      </c>
      <c r="P170" s="55">
        <v>4</v>
      </c>
      <c r="Q170" s="54">
        <v>1</v>
      </c>
      <c r="R170" s="55">
        <v>60</v>
      </c>
      <c r="S170" s="54">
        <v>2</v>
      </c>
      <c r="T170" s="55">
        <v>84</v>
      </c>
      <c r="U170" s="54">
        <v>33</v>
      </c>
      <c r="V170" s="54">
        <v>22</v>
      </c>
      <c r="W170" s="54">
        <v>11</v>
      </c>
      <c r="X170" s="56">
        <v>2605463</v>
      </c>
      <c r="Y170" s="52" t="s">
        <v>1289</v>
      </c>
      <c r="Z170" s="52" t="s">
        <v>5284</v>
      </c>
      <c r="AA170" s="57" t="s">
        <v>5290</v>
      </c>
      <c r="AB170" s="56">
        <v>2616823</v>
      </c>
      <c r="AC170" s="52" t="s">
        <v>561</v>
      </c>
      <c r="AD170" s="52" t="s">
        <v>5284</v>
      </c>
      <c r="AE170" s="57" t="s">
        <v>5291</v>
      </c>
    </row>
    <row r="171" spans="1:31" ht="47.25" hidden="1" customHeight="1" thickBot="1" x14ac:dyDescent="0.3">
      <c r="A171" s="52" t="s">
        <v>25</v>
      </c>
      <c r="B171" s="52" t="s">
        <v>1248</v>
      </c>
      <c r="C171" s="58" t="s">
        <v>3907</v>
      </c>
      <c r="D171" s="52" t="s">
        <v>4139</v>
      </c>
      <c r="E171" s="52" t="s">
        <v>1243</v>
      </c>
      <c r="F171" s="52" t="s">
        <v>1245</v>
      </c>
      <c r="G171" s="54" t="s">
        <v>37</v>
      </c>
      <c r="H171" s="54">
        <v>6</v>
      </c>
      <c r="I171" s="52" t="s">
        <v>513</v>
      </c>
      <c r="J171" s="54" t="s">
        <v>5023</v>
      </c>
      <c r="K171" s="54" t="s">
        <v>2818</v>
      </c>
      <c r="L171" s="54" t="s">
        <v>2822</v>
      </c>
      <c r="M171" s="54" t="s">
        <v>9</v>
      </c>
      <c r="N171" s="54" t="s">
        <v>10</v>
      </c>
      <c r="O171" s="54" t="s">
        <v>1246</v>
      </c>
      <c r="P171" s="55">
        <v>4</v>
      </c>
      <c r="Q171" s="54">
        <v>1</v>
      </c>
      <c r="R171" s="55">
        <v>60</v>
      </c>
      <c r="S171" s="54">
        <v>2</v>
      </c>
      <c r="T171" s="55">
        <v>84</v>
      </c>
      <c r="U171" s="54">
        <v>33</v>
      </c>
      <c r="V171" s="54">
        <v>27</v>
      </c>
      <c r="W171" s="54">
        <v>6</v>
      </c>
      <c r="X171" s="56">
        <v>1676360</v>
      </c>
      <c r="Y171" s="52" t="s">
        <v>408</v>
      </c>
      <c r="Z171" s="52" t="s">
        <v>5284</v>
      </c>
      <c r="AA171" s="57" t="s">
        <v>5290</v>
      </c>
      <c r="AB171" s="56">
        <v>3260028</v>
      </c>
      <c r="AC171" s="52" t="s">
        <v>3911</v>
      </c>
      <c r="AD171" s="52" t="s">
        <v>5284</v>
      </c>
      <c r="AE171" s="57" t="s">
        <v>5291</v>
      </c>
    </row>
    <row r="172" spans="1:31" ht="47.25" hidden="1" customHeight="1" thickBot="1" x14ac:dyDescent="0.3">
      <c r="A172" s="52" t="s">
        <v>25</v>
      </c>
      <c r="B172" s="52" t="s">
        <v>3320</v>
      </c>
      <c r="C172" s="58" t="s">
        <v>3907</v>
      </c>
      <c r="D172" s="52" t="s">
        <v>4140</v>
      </c>
      <c r="E172" s="52" t="s">
        <v>1243</v>
      </c>
      <c r="F172" s="52" t="s">
        <v>1245</v>
      </c>
      <c r="G172" s="54" t="s">
        <v>37</v>
      </c>
      <c r="H172" s="54">
        <v>13</v>
      </c>
      <c r="I172" s="52" t="s">
        <v>513</v>
      </c>
      <c r="J172" s="54" t="s">
        <v>5024</v>
      </c>
      <c r="K172" s="54" t="s">
        <v>2800</v>
      </c>
      <c r="L172" s="54" t="s">
        <v>3321</v>
      </c>
      <c r="M172" s="54" t="s">
        <v>27</v>
      </c>
      <c r="N172" s="54" t="s">
        <v>10</v>
      </c>
      <c r="O172" s="54" t="s">
        <v>1246</v>
      </c>
      <c r="P172" s="55">
        <v>4</v>
      </c>
      <c r="Q172" s="54">
        <v>1</v>
      </c>
      <c r="R172" s="55">
        <v>60</v>
      </c>
      <c r="S172" s="54">
        <v>2</v>
      </c>
      <c r="T172" s="55">
        <v>84</v>
      </c>
      <c r="U172" s="54">
        <v>33</v>
      </c>
      <c r="V172" s="54">
        <v>20</v>
      </c>
      <c r="W172" s="54">
        <v>13</v>
      </c>
      <c r="X172" s="56">
        <v>2998231</v>
      </c>
      <c r="Y172" s="52" t="s">
        <v>3312</v>
      </c>
      <c r="Z172" s="52" t="s">
        <v>5284</v>
      </c>
      <c r="AA172" s="57" t="s">
        <v>5290</v>
      </c>
      <c r="AB172" s="56">
        <v>2616823</v>
      </c>
      <c r="AC172" s="52" t="s">
        <v>561</v>
      </c>
      <c r="AD172" s="52" t="s">
        <v>5284</v>
      </c>
      <c r="AE172" s="57" t="s">
        <v>5291</v>
      </c>
    </row>
    <row r="173" spans="1:31" ht="47.25" hidden="1" customHeight="1" thickBot="1" x14ac:dyDescent="0.3">
      <c r="A173" s="52" t="s">
        <v>25</v>
      </c>
      <c r="B173" s="52" t="s">
        <v>1249</v>
      </c>
      <c r="C173" s="58" t="s">
        <v>3907</v>
      </c>
      <c r="D173" s="52" t="s">
        <v>4141</v>
      </c>
      <c r="E173" s="52" t="s">
        <v>1243</v>
      </c>
      <c r="F173" s="52" t="s">
        <v>1245</v>
      </c>
      <c r="G173" s="54" t="s">
        <v>37</v>
      </c>
      <c r="H173" s="54">
        <v>3</v>
      </c>
      <c r="I173" s="52" t="s">
        <v>508</v>
      </c>
      <c r="J173" s="54" t="s">
        <v>5025</v>
      </c>
      <c r="K173" s="54" t="s">
        <v>2840</v>
      </c>
      <c r="L173" s="54" t="s">
        <v>2844</v>
      </c>
      <c r="M173" s="54" t="s">
        <v>9</v>
      </c>
      <c r="N173" s="54" t="s">
        <v>15</v>
      </c>
      <c r="O173" s="54" t="s">
        <v>1246</v>
      </c>
      <c r="P173" s="55">
        <v>4</v>
      </c>
      <c r="Q173" s="54">
        <v>1</v>
      </c>
      <c r="R173" s="55">
        <v>60</v>
      </c>
      <c r="S173" s="54">
        <v>2</v>
      </c>
      <c r="T173" s="55">
        <v>84</v>
      </c>
      <c r="U173" s="54">
        <v>34</v>
      </c>
      <c r="V173" s="54">
        <v>31</v>
      </c>
      <c r="W173" s="54">
        <v>3</v>
      </c>
      <c r="X173" s="56">
        <v>1767083</v>
      </c>
      <c r="Y173" s="52" t="s">
        <v>659</v>
      </c>
      <c r="Z173" s="52" t="s">
        <v>5284</v>
      </c>
      <c r="AA173" s="57" t="s">
        <v>5290</v>
      </c>
      <c r="AB173" s="56">
        <v>3260028</v>
      </c>
      <c r="AC173" s="52" t="s">
        <v>3911</v>
      </c>
      <c r="AD173" s="52" t="s">
        <v>5284</v>
      </c>
      <c r="AE173" s="57" t="s">
        <v>5291</v>
      </c>
    </row>
    <row r="174" spans="1:31" ht="47.25" hidden="1" customHeight="1" thickBot="1" x14ac:dyDescent="0.3">
      <c r="A174" s="52" t="s">
        <v>25</v>
      </c>
      <c r="B174" s="52" t="s">
        <v>3350</v>
      </c>
      <c r="C174" s="58" t="s">
        <v>3907</v>
      </c>
      <c r="D174" s="52" t="s">
        <v>4142</v>
      </c>
      <c r="E174" s="52" t="s">
        <v>1243</v>
      </c>
      <c r="F174" s="52" t="s">
        <v>1245</v>
      </c>
      <c r="G174" s="54" t="s">
        <v>37</v>
      </c>
      <c r="H174" s="54">
        <v>13</v>
      </c>
      <c r="I174" s="52" t="s">
        <v>508</v>
      </c>
      <c r="J174" s="54" t="s">
        <v>5026</v>
      </c>
      <c r="K174" s="54" t="s">
        <v>3346</v>
      </c>
      <c r="L174" s="54" t="s">
        <v>3351</v>
      </c>
      <c r="M174" s="54" t="s">
        <v>27</v>
      </c>
      <c r="N174" s="54" t="s">
        <v>15</v>
      </c>
      <c r="O174" s="54" t="s">
        <v>1246</v>
      </c>
      <c r="P174" s="55">
        <v>4</v>
      </c>
      <c r="Q174" s="54">
        <v>1</v>
      </c>
      <c r="R174" s="55">
        <v>60</v>
      </c>
      <c r="S174" s="54">
        <v>2</v>
      </c>
      <c r="T174" s="55">
        <v>84</v>
      </c>
      <c r="U174" s="54">
        <v>33</v>
      </c>
      <c r="V174" s="54">
        <v>20</v>
      </c>
      <c r="W174" s="54">
        <v>13</v>
      </c>
      <c r="X174" s="56">
        <v>2605463</v>
      </c>
      <c r="Y174" s="52" t="s">
        <v>1289</v>
      </c>
      <c r="Z174" s="52" t="s">
        <v>5284</v>
      </c>
      <c r="AA174" s="57" t="s">
        <v>5290</v>
      </c>
      <c r="AB174" s="56">
        <v>3944999</v>
      </c>
      <c r="AC174" s="52" t="s">
        <v>5118</v>
      </c>
      <c r="AD174" s="52" t="s">
        <v>5284</v>
      </c>
      <c r="AE174" s="57" t="s">
        <v>5291</v>
      </c>
    </row>
    <row r="175" spans="1:31" ht="47.25" hidden="1" customHeight="1" thickBot="1" x14ac:dyDescent="0.3">
      <c r="A175" s="52" t="s">
        <v>25</v>
      </c>
      <c r="B175" s="52" t="s">
        <v>1275</v>
      </c>
      <c r="C175" s="58" t="s">
        <v>3907</v>
      </c>
      <c r="D175" s="52" t="s">
        <v>4143</v>
      </c>
      <c r="E175" s="52" t="s">
        <v>1243</v>
      </c>
      <c r="F175" s="52" t="s">
        <v>1245</v>
      </c>
      <c r="G175" s="54" t="s">
        <v>40</v>
      </c>
      <c r="H175" s="54">
        <v>4</v>
      </c>
      <c r="I175" s="52" t="s">
        <v>513</v>
      </c>
      <c r="J175" s="54" t="s">
        <v>5027</v>
      </c>
      <c r="K175" s="54" t="s">
        <v>2818</v>
      </c>
      <c r="L175" s="54" t="s">
        <v>2823</v>
      </c>
      <c r="M175" s="54" t="s">
        <v>9</v>
      </c>
      <c r="N175" s="54" t="s">
        <v>10</v>
      </c>
      <c r="O175" s="54" t="s">
        <v>1246</v>
      </c>
      <c r="P175" s="55">
        <v>4</v>
      </c>
      <c r="Q175" s="54">
        <v>1</v>
      </c>
      <c r="R175" s="55">
        <v>60</v>
      </c>
      <c r="S175" s="54">
        <v>2</v>
      </c>
      <c r="T175" s="55">
        <v>84</v>
      </c>
      <c r="U175" s="54">
        <v>33</v>
      </c>
      <c r="V175" s="54">
        <v>29</v>
      </c>
      <c r="W175" s="54">
        <v>4</v>
      </c>
      <c r="X175" s="56">
        <v>1762438</v>
      </c>
      <c r="Y175" s="52" t="s">
        <v>412</v>
      </c>
      <c r="Z175" s="52" t="s">
        <v>5284</v>
      </c>
      <c r="AA175" s="57" t="s">
        <v>5290</v>
      </c>
      <c r="AB175" s="56">
        <v>1671599</v>
      </c>
      <c r="AC175" s="52" t="s">
        <v>1402</v>
      </c>
      <c r="AD175" s="52" t="s">
        <v>5284</v>
      </c>
      <c r="AE175" s="57" t="s">
        <v>5291</v>
      </c>
    </row>
    <row r="176" spans="1:31" ht="47.25" hidden="1" customHeight="1" thickBot="1" x14ac:dyDescent="0.3">
      <c r="A176" s="52" t="s">
        <v>25</v>
      </c>
      <c r="B176" s="52" t="s">
        <v>3326</v>
      </c>
      <c r="C176" s="58" t="s">
        <v>3907</v>
      </c>
      <c r="D176" s="52" t="s">
        <v>4144</v>
      </c>
      <c r="E176" s="52" t="s">
        <v>1243</v>
      </c>
      <c r="F176" s="52" t="s">
        <v>1245</v>
      </c>
      <c r="G176" s="54" t="s">
        <v>40</v>
      </c>
      <c r="H176" s="54">
        <v>14</v>
      </c>
      <c r="I176" s="52" t="s">
        <v>513</v>
      </c>
      <c r="J176" s="54" t="s">
        <v>5028</v>
      </c>
      <c r="K176" s="54" t="s">
        <v>2800</v>
      </c>
      <c r="L176" s="54" t="s">
        <v>3327</v>
      </c>
      <c r="M176" s="54" t="s">
        <v>27</v>
      </c>
      <c r="N176" s="54" t="s">
        <v>10</v>
      </c>
      <c r="O176" s="54" t="s">
        <v>1246</v>
      </c>
      <c r="P176" s="55">
        <v>4</v>
      </c>
      <c r="Q176" s="54">
        <v>1</v>
      </c>
      <c r="R176" s="55">
        <v>60</v>
      </c>
      <c r="S176" s="54">
        <v>2</v>
      </c>
      <c r="T176" s="55">
        <v>84</v>
      </c>
      <c r="U176" s="54">
        <v>33</v>
      </c>
      <c r="V176" s="54">
        <v>19</v>
      </c>
      <c r="W176" s="54">
        <v>14</v>
      </c>
      <c r="X176" s="56">
        <v>1968862</v>
      </c>
      <c r="Y176" s="52" t="s">
        <v>558</v>
      </c>
      <c r="Z176" s="52" t="s">
        <v>5284</v>
      </c>
      <c r="AA176" s="57" t="s">
        <v>5290</v>
      </c>
      <c r="AB176" s="56">
        <v>3944999</v>
      </c>
      <c r="AC176" s="52" t="s">
        <v>5118</v>
      </c>
      <c r="AD176" s="52" t="s">
        <v>5284</v>
      </c>
      <c r="AE176" s="57" t="s">
        <v>5291</v>
      </c>
    </row>
    <row r="177" spans="1:31" ht="47.25" hidden="1" customHeight="1" thickBot="1" x14ac:dyDescent="0.3">
      <c r="A177" s="52" t="s">
        <v>25</v>
      </c>
      <c r="B177" s="52" t="s">
        <v>1277</v>
      </c>
      <c r="C177" s="58" t="s">
        <v>3907</v>
      </c>
      <c r="D177" s="52" t="s">
        <v>4145</v>
      </c>
      <c r="E177" s="52" t="s">
        <v>1243</v>
      </c>
      <c r="F177" s="52" t="s">
        <v>1245</v>
      </c>
      <c r="G177" s="54" t="s">
        <v>40</v>
      </c>
      <c r="H177" s="54">
        <v>1</v>
      </c>
      <c r="I177" s="52" t="s">
        <v>508</v>
      </c>
      <c r="J177" s="54" t="s">
        <v>5029</v>
      </c>
      <c r="K177" s="54" t="s">
        <v>2840</v>
      </c>
      <c r="L177" s="54" t="s">
        <v>2845</v>
      </c>
      <c r="M177" s="54" t="s">
        <v>9</v>
      </c>
      <c r="N177" s="54" t="s">
        <v>15</v>
      </c>
      <c r="O177" s="54" t="s">
        <v>1246</v>
      </c>
      <c r="P177" s="55">
        <v>4</v>
      </c>
      <c r="Q177" s="54">
        <v>1</v>
      </c>
      <c r="R177" s="55">
        <v>60</v>
      </c>
      <c r="S177" s="54">
        <v>2</v>
      </c>
      <c r="T177" s="55">
        <v>84</v>
      </c>
      <c r="U177" s="54">
        <v>33</v>
      </c>
      <c r="V177" s="54">
        <v>32</v>
      </c>
      <c r="W177" s="54">
        <v>1</v>
      </c>
      <c r="X177" s="56">
        <v>3253362</v>
      </c>
      <c r="Y177" s="52" t="s">
        <v>2846</v>
      </c>
      <c r="Z177" s="52" t="s">
        <v>5284</v>
      </c>
      <c r="AA177" s="57" t="s">
        <v>5290</v>
      </c>
      <c r="AB177" s="56">
        <v>1676360</v>
      </c>
      <c r="AC177" s="52" t="s">
        <v>408</v>
      </c>
      <c r="AD177" s="52" t="s">
        <v>5284</v>
      </c>
      <c r="AE177" s="57" t="s">
        <v>5291</v>
      </c>
    </row>
    <row r="178" spans="1:31" ht="47.25" hidden="1" customHeight="1" thickBot="1" x14ac:dyDescent="0.3">
      <c r="A178" s="52" t="s">
        <v>25</v>
      </c>
      <c r="B178" s="52" t="s">
        <v>3352</v>
      </c>
      <c r="C178" s="58" t="s">
        <v>3907</v>
      </c>
      <c r="D178" s="52" t="s">
        <v>4146</v>
      </c>
      <c r="E178" s="52" t="s">
        <v>1243</v>
      </c>
      <c r="F178" s="52" t="s">
        <v>1245</v>
      </c>
      <c r="G178" s="54" t="s">
        <v>40</v>
      </c>
      <c r="H178" s="54">
        <v>7</v>
      </c>
      <c r="I178" s="52" t="s">
        <v>508</v>
      </c>
      <c r="J178" s="54" t="s">
        <v>5030</v>
      </c>
      <c r="K178" s="54" t="s">
        <v>3346</v>
      </c>
      <c r="L178" s="54" t="s">
        <v>3353</v>
      </c>
      <c r="M178" s="54" t="s">
        <v>27</v>
      </c>
      <c r="N178" s="54" t="s">
        <v>15</v>
      </c>
      <c r="O178" s="54" t="s">
        <v>1246</v>
      </c>
      <c r="P178" s="55">
        <v>4</v>
      </c>
      <c r="Q178" s="54">
        <v>1</v>
      </c>
      <c r="R178" s="55">
        <v>60</v>
      </c>
      <c r="S178" s="54">
        <v>2</v>
      </c>
      <c r="T178" s="55">
        <v>84</v>
      </c>
      <c r="U178" s="54">
        <v>33</v>
      </c>
      <c r="V178" s="54">
        <v>26</v>
      </c>
      <c r="W178" s="54">
        <v>7</v>
      </c>
      <c r="X178" s="56">
        <v>2226644</v>
      </c>
      <c r="Y178" s="52" t="s">
        <v>5116</v>
      </c>
      <c r="Z178" s="52" t="s">
        <v>5284</v>
      </c>
      <c r="AA178" s="57" t="s">
        <v>5290</v>
      </c>
      <c r="AB178" s="56">
        <v>3944999</v>
      </c>
      <c r="AC178" s="52" t="s">
        <v>5118</v>
      </c>
      <c r="AD178" s="52" t="s">
        <v>5284</v>
      </c>
      <c r="AE178" s="57" t="s">
        <v>5291</v>
      </c>
    </row>
    <row r="179" spans="1:31" ht="47.25" hidden="1" customHeight="1" thickBot="1" x14ac:dyDescent="0.3">
      <c r="A179" s="52" t="s">
        <v>25</v>
      </c>
      <c r="B179" s="52" t="s">
        <v>2824</v>
      </c>
      <c r="C179" s="58" t="s">
        <v>3907</v>
      </c>
      <c r="D179" s="52" t="s">
        <v>4147</v>
      </c>
      <c r="E179" s="52" t="s">
        <v>1243</v>
      </c>
      <c r="F179" s="52" t="s">
        <v>1245</v>
      </c>
      <c r="G179" s="54" t="s">
        <v>41</v>
      </c>
      <c r="H179" s="54">
        <v>5</v>
      </c>
      <c r="I179" s="52" t="s">
        <v>513</v>
      </c>
      <c r="J179" s="54" t="s">
        <v>5031</v>
      </c>
      <c r="K179" s="54" t="s">
        <v>2818</v>
      </c>
      <c r="L179" s="54" t="s">
        <v>2825</v>
      </c>
      <c r="M179" s="54" t="s">
        <v>9</v>
      </c>
      <c r="N179" s="54" t="s">
        <v>10</v>
      </c>
      <c r="O179" s="54" t="s">
        <v>1246</v>
      </c>
      <c r="P179" s="55">
        <v>4</v>
      </c>
      <c r="Q179" s="54">
        <v>1</v>
      </c>
      <c r="R179" s="55">
        <v>60</v>
      </c>
      <c r="S179" s="54">
        <v>2</v>
      </c>
      <c r="T179" s="55">
        <v>84</v>
      </c>
      <c r="U179" s="54">
        <v>33</v>
      </c>
      <c r="V179" s="54">
        <v>28</v>
      </c>
      <c r="W179" s="54">
        <v>5</v>
      </c>
      <c r="X179" s="56">
        <v>1762438</v>
      </c>
      <c r="Y179" s="52" t="s">
        <v>412</v>
      </c>
      <c r="Z179" s="52" t="s">
        <v>5284</v>
      </c>
      <c r="AA179" s="57" t="s">
        <v>5290</v>
      </c>
      <c r="AB179" s="56">
        <v>1676360</v>
      </c>
      <c r="AC179" s="52" t="s">
        <v>408</v>
      </c>
      <c r="AD179" s="52" t="s">
        <v>5284</v>
      </c>
      <c r="AE179" s="57" t="s">
        <v>5291</v>
      </c>
    </row>
    <row r="180" spans="1:31" ht="47.25" hidden="1" customHeight="1" thickBot="1" x14ac:dyDescent="0.3">
      <c r="A180" s="52" t="s">
        <v>25</v>
      </c>
      <c r="B180" s="52" t="s">
        <v>3328</v>
      </c>
      <c r="C180" s="58" t="s">
        <v>3907</v>
      </c>
      <c r="D180" s="52" t="s">
        <v>4148</v>
      </c>
      <c r="E180" s="52" t="s">
        <v>1243</v>
      </c>
      <c r="F180" s="52" t="s">
        <v>1245</v>
      </c>
      <c r="G180" s="54" t="s">
        <v>41</v>
      </c>
      <c r="H180" s="54">
        <v>12</v>
      </c>
      <c r="I180" s="52" t="s">
        <v>513</v>
      </c>
      <c r="J180" s="54" t="s">
        <v>5032</v>
      </c>
      <c r="K180" s="54" t="s">
        <v>2800</v>
      </c>
      <c r="L180" s="54" t="s">
        <v>3329</v>
      </c>
      <c r="M180" s="54" t="s">
        <v>27</v>
      </c>
      <c r="N180" s="54" t="s">
        <v>10</v>
      </c>
      <c r="O180" s="54" t="s">
        <v>1246</v>
      </c>
      <c r="P180" s="55">
        <v>4</v>
      </c>
      <c r="Q180" s="54">
        <v>1</v>
      </c>
      <c r="R180" s="55">
        <v>60</v>
      </c>
      <c r="S180" s="54">
        <v>2</v>
      </c>
      <c r="T180" s="55">
        <v>84</v>
      </c>
      <c r="U180" s="54">
        <v>33</v>
      </c>
      <c r="V180" s="54">
        <v>21</v>
      </c>
      <c r="W180" s="54">
        <v>12</v>
      </c>
      <c r="X180" s="56">
        <v>1968862</v>
      </c>
      <c r="Y180" s="52" t="s">
        <v>558</v>
      </c>
      <c r="Z180" s="52" t="s">
        <v>5284</v>
      </c>
      <c r="AA180" s="57" t="s">
        <v>5290</v>
      </c>
      <c r="AB180" s="56">
        <v>1675617</v>
      </c>
      <c r="AC180" s="52" t="s">
        <v>655</v>
      </c>
      <c r="AD180" s="52" t="s">
        <v>5284</v>
      </c>
      <c r="AE180" s="57" t="s">
        <v>5291</v>
      </c>
    </row>
    <row r="181" spans="1:31" ht="47.25" hidden="1" customHeight="1" thickBot="1" x14ac:dyDescent="0.3">
      <c r="A181" s="52" t="s">
        <v>25</v>
      </c>
      <c r="B181" s="52" t="s">
        <v>2847</v>
      </c>
      <c r="C181" s="58" t="s">
        <v>3907</v>
      </c>
      <c r="D181" s="52" t="s">
        <v>4149</v>
      </c>
      <c r="E181" s="52" t="s">
        <v>1243</v>
      </c>
      <c r="F181" s="52" t="s">
        <v>1245</v>
      </c>
      <c r="G181" s="54" t="s">
        <v>41</v>
      </c>
      <c r="H181" s="54">
        <v>3</v>
      </c>
      <c r="I181" s="52" t="s">
        <v>508</v>
      </c>
      <c r="J181" s="54" t="s">
        <v>5033</v>
      </c>
      <c r="K181" s="54" t="s">
        <v>2840</v>
      </c>
      <c r="L181" s="54" t="s">
        <v>2848</v>
      </c>
      <c r="M181" s="54" t="s">
        <v>9</v>
      </c>
      <c r="N181" s="54" t="s">
        <v>15</v>
      </c>
      <c r="O181" s="54" t="s">
        <v>1246</v>
      </c>
      <c r="P181" s="55">
        <v>4</v>
      </c>
      <c r="Q181" s="54">
        <v>1</v>
      </c>
      <c r="R181" s="55">
        <v>60</v>
      </c>
      <c r="S181" s="54">
        <v>2</v>
      </c>
      <c r="T181" s="55">
        <v>84</v>
      </c>
      <c r="U181" s="54">
        <v>33</v>
      </c>
      <c r="V181" s="54">
        <v>30</v>
      </c>
      <c r="W181" s="54">
        <v>3</v>
      </c>
      <c r="X181" s="56">
        <v>3253362</v>
      </c>
      <c r="Y181" s="52" t="s">
        <v>2846</v>
      </c>
      <c r="Z181" s="52" t="s">
        <v>5284</v>
      </c>
      <c r="AA181" s="57" t="s">
        <v>5290</v>
      </c>
      <c r="AB181" s="56">
        <v>3260028</v>
      </c>
      <c r="AC181" s="52" t="s">
        <v>3911</v>
      </c>
      <c r="AD181" s="52" t="s">
        <v>5284</v>
      </c>
      <c r="AE181" s="57" t="s">
        <v>5291</v>
      </c>
    </row>
    <row r="182" spans="1:31" ht="47.25" hidden="1" customHeight="1" thickBot="1" x14ac:dyDescent="0.3">
      <c r="A182" s="52" t="s">
        <v>25</v>
      </c>
      <c r="B182" s="52" t="s">
        <v>3354</v>
      </c>
      <c r="C182" s="58" t="s">
        <v>3907</v>
      </c>
      <c r="D182" s="52" t="s">
        <v>4150</v>
      </c>
      <c r="E182" s="52" t="s">
        <v>1243</v>
      </c>
      <c r="F182" s="52" t="s">
        <v>1245</v>
      </c>
      <c r="G182" s="54" t="s">
        <v>41</v>
      </c>
      <c r="H182" s="54">
        <v>7</v>
      </c>
      <c r="I182" s="52" t="s">
        <v>508</v>
      </c>
      <c r="J182" s="54" t="s">
        <v>5034</v>
      </c>
      <c r="K182" s="54" t="s">
        <v>3346</v>
      </c>
      <c r="L182" s="54" t="s">
        <v>3355</v>
      </c>
      <c r="M182" s="54" t="s">
        <v>27</v>
      </c>
      <c r="N182" s="54" t="s">
        <v>15</v>
      </c>
      <c r="O182" s="54" t="s">
        <v>1246</v>
      </c>
      <c r="P182" s="55">
        <v>4</v>
      </c>
      <c r="Q182" s="54">
        <v>1</v>
      </c>
      <c r="R182" s="55">
        <v>60</v>
      </c>
      <c r="S182" s="54">
        <v>2</v>
      </c>
      <c r="T182" s="55">
        <v>84</v>
      </c>
      <c r="U182" s="54">
        <v>33</v>
      </c>
      <c r="V182" s="54">
        <v>26</v>
      </c>
      <c r="W182" s="54">
        <v>7</v>
      </c>
      <c r="X182" s="56">
        <v>2226644</v>
      </c>
      <c r="Y182" s="52" t="s">
        <v>5116</v>
      </c>
      <c r="Z182" s="52" t="s">
        <v>5284</v>
      </c>
      <c r="AA182" s="57" t="s">
        <v>5290</v>
      </c>
      <c r="AB182" s="56">
        <v>1675617</v>
      </c>
      <c r="AC182" s="52" t="s">
        <v>655</v>
      </c>
      <c r="AD182" s="52" t="s">
        <v>5284</v>
      </c>
      <c r="AE182" s="57" t="s">
        <v>5291</v>
      </c>
    </row>
    <row r="183" spans="1:31" ht="47.25" hidden="1" customHeight="1" thickBot="1" x14ac:dyDescent="0.3">
      <c r="A183" s="52" t="s">
        <v>25</v>
      </c>
      <c r="B183" s="52" t="s">
        <v>2826</v>
      </c>
      <c r="C183" s="58" t="s">
        <v>3907</v>
      </c>
      <c r="D183" s="52" t="s">
        <v>4151</v>
      </c>
      <c r="E183" s="52" t="s">
        <v>1243</v>
      </c>
      <c r="F183" s="52" t="s">
        <v>1245</v>
      </c>
      <c r="G183" s="54" t="s">
        <v>42</v>
      </c>
      <c r="H183" s="54">
        <v>5</v>
      </c>
      <c r="I183" s="52" t="s">
        <v>513</v>
      </c>
      <c r="J183" s="54" t="s">
        <v>5035</v>
      </c>
      <c r="K183" s="54" t="s">
        <v>2818</v>
      </c>
      <c r="L183" s="54" t="s">
        <v>2827</v>
      </c>
      <c r="M183" s="54" t="s">
        <v>9</v>
      </c>
      <c r="N183" s="54" t="s">
        <v>10</v>
      </c>
      <c r="O183" s="54" t="s">
        <v>1246</v>
      </c>
      <c r="P183" s="55">
        <v>4</v>
      </c>
      <c r="Q183" s="54">
        <v>1</v>
      </c>
      <c r="R183" s="55">
        <v>60</v>
      </c>
      <c r="S183" s="54">
        <v>2</v>
      </c>
      <c r="T183" s="55">
        <v>84</v>
      </c>
      <c r="U183" s="54">
        <v>33</v>
      </c>
      <c r="V183" s="54">
        <v>28</v>
      </c>
      <c r="W183" s="54">
        <v>5</v>
      </c>
      <c r="X183" s="56">
        <v>1762438</v>
      </c>
      <c r="Y183" s="52" t="s">
        <v>412</v>
      </c>
      <c r="Z183" s="52" t="s">
        <v>5284</v>
      </c>
      <c r="AA183" s="57" t="s">
        <v>5290</v>
      </c>
      <c r="AB183" s="56">
        <v>3202697</v>
      </c>
      <c r="AC183" s="52" t="s">
        <v>575</v>
      </c>
      <c r="AD183" s="52" t="s">
        <v>5284</v>
      </c>
      <c r="AE183" s="57" t="s">
        <v>5291</v>
      </c>
    </row>
    <row r="184" spans="1:31" ht="47.25" hidden="1" customHeight="1" thickBot="1" x14ac:dyDescent="0.3">
      <c r="A184" s="52" t="s">
        <v>25</v>
      </c>
      <c r="B184" s="52" t="s">
        <v>2849</v>
      </c>
      <c r="C184" s="58" t="s">
        <v>3907</v>
      </c>
      <c r="D184" s="52" t="s">
        <v>4152</v>
      </c>
      <c r="E184" s="52" t="s">
        <v>1243</v>
      </c>
      <c r="F184" s="52" t="s">
        <v>1245</v>
      </c>
      <c r="G184" s="54" t="s">
        <v>42</v>
      </c>
      <c r="H184" s="54">
        <v>2</v>
      </c>
      <c r="I184" s="52" t="s">
        <v>508</v>
      </c>
      <c r="J184" s="54" t="s">
        <v>5036</v>
      </c>
      <c r="K184" s="54" t="s">
        <v>2840</v>
      </c>
      <c r="L184" s="54" t="s">
        <v>2850</v>
      </c>
      <c r="M184" s="54" t="s">
        <v>9</v>
      </c>
      <c r="N184" s="54" t="s">
        <v>15</v>
      </c>
      <c r="O184" s="54" t="s">
        <v>1246</v>
      </c>
      <c r="P184" s="55">
        <v>4</v>
      </c>
      <c r="Q184" s="54">
        <v>1</v>
      </c>
      <c r="R184" s="55">
        <v>60</v>
      </c>
      <c r="S184" s="54">
        <v>2</v>
      </c>
      <c r="T184" s="55">
        <v>84</v>
      </c>
      <c r="U184" s="54">
        <v>33</v>
      </c>
      <c r="V184" s="54">
        <v>31</v>
      </c>
      <c r="W184" s="54">
        <v>2</v>
      </c>
      <c r="X184" s="56">
        <v>3253362</v>
      </c>
      <c r="Y184" s="52" t="s">
        <v>2846</v>
      </c>
      <c r="Z184" s="52" t="s">
        <v>5284</v>
      </c>
      <c r="AA184" s="57" t="s">
        <v>5290</v>
      </c>
      <c r="AB184" s="56">
        <v>1676360</v>
      </c>
      <c r="AC184" s="52" t="s">
        <v>408</v>
      </c>
      <c r="AD184" s="52" t="s">
        <v>5284</v>
      </c>
      <c r="AE184" s="57" t="s">
        <v>5291</v>
      </c>
    </row>
    <row r="185" spans="1:31" ht="47.25" hidden="1" customHeight="1" thickBot="1" x14ac:dyDescent="0.3">
      <c r="A185" s="52" t="s">
        <v>25</v>
      </c>
      <c r="B185" s="52" t="s">
        <v>3121</v>
      </c>
      <c r="C185" s="58" t="s">
        <v>3907</v>
      </c>
      <c r="D185" s="52" t="s">
        <v>4153</v>
      </c>
      <c r="E185" s="52" t="s">
        <v>1243</v>
      </c>
      <c r="F185" s="52" t="s">
        <v>1245</v>
      </c>
      <c r="G185" s="54" t="s">
        <v>53</v>
      </c>
      <c r="H185" s="54">
        <v>6</v>
      </c>
      <c r="I185" s="52" t="s">
        <v>513</v>
      </c>
      <c r="J185" s="54" t="s">
        <v>5037</v>
      </c>
      <c r="K185" s="54" t="s">
        <v>584</v>
      </c>
      <c r="L185" s="54" t="s">
        <v>3122</v>
      </c>
      <c r="M185" s="54" t="s">
        <v>9</v>
      </c>
      <c r="N185" s="54" t="s">
        <v>10</v>
      </c>
      <c r="O185" s="54" t="s">
        <v>1246</v>
      </c>
      <c r="P185" s="55">
        <v>4</v>
      </c>
      <c r="Q185" s="54">
        <v>1</v>
      </c>
      <c r="R185" s="55">
        <v>60</v>
      </c>
      <c r="S185" s="54">
        <v>2</v>
      </c>
      <c r="T185" s="55">
        <v>84</v>
      </c>
      <c r="U185" s="54">
        <v>33</v>
      </c>
      <c r="V185" s="54">
        <v>27</v>
      </c>
      <c r="W185" s="54">
        <v>6</v>
      </c>
      <c r="X185" s="56">
        <v>3253679</v>
      </c>
      <c r="Y185" s="52" t="s">
        <v>3123</v>
      </c>
      <c r="Z185" s="52" t="s">
        <v>5284</v>
      </c>
      <c r="AA185" s="57" t="s">
        <v>5290</v>
      </c>
      <c r="AB185" s="56">
        <v>3202697</v>
      </c>
      <c r="AC185" s="52" t="s">
        <v>575</v>
      </c>
      <c r="AD185" s="52" t="s">
        <v>5284</v>
      </c>
      <c r="AE185" s="57" t="s">
        <v>5291</v>
      </c>
    </row>
    <row r="186" spans="1:31" ht="47.25" hidden="1" customHeight="1" thickBot="1" x14ac:dyDescent="0.3">
      <c r="A186" s="52" t="s">
        <v>25</v>
      </c>
      <c r="B186" s="52" t="s">
        <v>3146</v>
      </c>
      <c r="C186" s="58" t="s">
        <v>3907</v>
      </c>
      <c r="D186" s="52" t="s">
        <v>4154</v>
      </c>
      <c r="E186" s="52" t="s">
        <v>1243</v>
      </c>
      <c r="F186" s="52" t="s">
        <v>1245</v>
      </c>
      <c r="G186" s="54" t="s">
        <v>53</v>
      </c>
      <c r="H186" s="54">
        <v>2</v>
      </c>
      <c r="I186" s="52" t="s">
        <v>508</v>
      </c>
      <c r="J186" s="54" t="s">
        <v>5038</v>
      </c>
      <c r="K186" s="54" t="s">
        <v>653</v>
      </c>
      <c r="L186" s="54" t="s">
        <v>3147</v>
      </c>
      <c r="M186" s="54" t="s">
        <v>9</v>
      </c>
      <c r="N186" s="54" t="s">
        <v>15</v>
      </c>
      <c r="O186" s="54" t="s">
        <v>1246</v>
      </c>
      <c r="P186" s="55">
        <v>4</v>
      </c>
      <c r="Q186" s="54">
        <v>1</v>
      </c>
      <c r="R186" s="55">
        <v>60</v>
      </c>
      <c r="S186" s="54">
        <v>2</v>
      </c>
      <c r="T186" s="55">
        <v>84</v>
      </c>
      <c r="U186" s="54">
        <v>33</v>
      </c>
      <c r="V186" s="54">
        <v>31</v>
      </c>
      <c r="W186" s="54">
        <v>2</v>
      </c>
      <c r="X186" s="56">
        <v>3253693</v>
      </c>
      <c r="Y186" s="52" t="s">
        <v>3148</v>
      </c>
      <c r="Z186" s="52" t="s">
        <v>5284</v>
      </c>
      <c r="AA186" s="57" t="s">
        <v>5290</v>
      </c>
      <c r="AB186" s="56">
        <v>3202697</v>
      </c>
      <c r="AC186" s="52" t="s">
        <v>575</v>
      </c>
      <c r="AD186" s="52" t="s">
        <v>5284</v>
      </c>
      <c r="AE186" s="57" t="s">
        <v>5291</v>
      </c>
    </row>
    <row r="187" spans="1:31" ht="47.25" hidden="1" customHeight="1" thickBot="1" x14ac:dyDescent="0.3">
      <c r="A187" s="52" t="s">
        <v>25</v>
      </c>
      <c r="B187" s="52" t="s">
        <v>3124</v>
      </c>
      <c r="C187" s="58" t="s">
        <v>3907</v>
      </c>
      <c r="D187" s="52" t="s">
        <v>4155</v>
      </c>
      <c r="E187" s="52" t="s">
        <v>1243</v>
      </c>
      <c r="F187" s="52" t="s">
        <v>1245</v>
      </c>
      <c r="G187" s="54" t="s">
        <v>54</v>
      </c>
      <c r="H187" s="54">
        <v>7</v>
      </c>
      <c r="I187" s="52" t="s">
        <v>513</v>
      </c>
      <c r="J187" s="54" t="s">
        <v>5039</v>
      </c>
      <c r="K187" s="54" t="s">
        <v>584</v>
      </c>
      <c r="L187" s="54" t="s">
        <v>3125</v>
      </c>
      <c r="M187" s="54" t="s">
        <v>9</v>
      </c>
      <c r="N187" s="54" t="s">
        <v>10</v>
      </c>
      <c r="O187" s="54" t="s">
        <v>1246</v>
      </c>
      <c r="P187" s="55">
        <v>4</v>
      </c>
      <c r="Q187" s="54">
        <v>1</v>
      </c>
      <c r="R187" s="55">
        <v>60</v>
      </c>
      <c r="S187" s="54">
        <v>2</v>
      </c>
      <c r="T187" s="55">
        <v>84</v>
      </c>
      <c r="U187" s="54">
        <v>33</v>
      </c>
      <c r="V187" s="54">
        <v>26</v>
      </c>
      <c r="W187" s="54">
        <v>7</v>
      </c>
      <c r="X187" s="56">
        <v>3253679</v>
      </c>
      <c r="Y187" s="52" t="s">
        <v>3123</v>
      </c>
      <c r="Z187" s="52" t="s">
        <v>5284</v>
      </c>
      <c r="AA187" s="57" t="s">
        <v>5290</v>
      </c>
      <c r="AB187" s="56">
        <v>3260028</v>
      </c>
      <c r="AC187" s="52" t="s">
        <v>3911</v>
      </c>
      <c r="AD187" s="52" t="s">
        <v>5284</v>
      </c>
      <c r="AE187" s="57" t="s">
        <v>5291</v>
      </c>
    </row>
    <row r="188" spans="1:31" ht="47.25" hidden="1" customHeight="1" thickBot="1" x14ac:dyDescent="0.3">
      <c r="A188" s="52" t="s">
        <v>25</v>
      </c>
      <c r="B188" s="52" t="s">
        <v>3151</v>
      </c>
      <c r="C188" s="58" t="s">
        <v>3907</v>
      </c>
      <c r="D188" s="52" t="s">
        <v>4156</v>
      </c>
      <c r="E188" s="52" t="s">
        <v>1243</v>
      </c>
      <c r="F188" s="52" t="s">
        <v>1245</v>
      </c>
      <c r="G188" s="54" t="s">
        <v>54</v>
      </c>
      <c r="H188" s="54">
        <v>2</v>
      </c>
      <c r="I188" s="52" t="s">
        <v>508</v>
      </c>
      <c r="J188" s="54" t="s">
        <v>5040</v>
      </c>
      <c r="K188" s="54" t="s">
        <v>653</v>
      </c>
      <c r="L188" s="54" t="s">
        <v>3152</v>
      </c>
      <c r="M188" s="54" t="s">
        <v>9</v>
      </c>
      <c r="N188" s="54" t="s">
        <v>15</v>
      </c>
      <c r="O188" s="54" t="s">
        <v>1246</v>
      </c>
      <c r="P188" s="55">
        <v>4</v>
      </c>
      <c r="Q188" s="54">
        <v>1</v>
      </c>
      <c r="R188" s="55">
        <v>60</v>
      </c>
      <c r="S188" s="54">
        <v>2</v>
      </c>
      <c r="T188" s="55">
        <v>84</v>
      </c>
      <c r="U188" s="54">
        <v>33</v>
      </c>
      <c r="V188" s="54">
        <v>31</v>
      </c>
      <c r="W188" s="54">
        <v>2</v>
      </c>
      <c r="X188" s="56">
        <v>3253693</v>
      </c>
      <c r="Y188" s="52" t="s">
        <v>3148</v>
      </c>
      <c r="Z188" s="52" t="s">
        <v>5284</v>
      </c>
      <c r="AA188" s="57" t="s">
        <v>5290</v>
      </c>
      <c r="AB188" s="56">
        <v>3202697</v>
      </c>
      <c r="AC188" s="52" t="s">
        <v>575</v>
      </c>
      <c r="AD188" s="52" t="s">
        <v>5284</v>
      </c>
      <c r="AE188" s="57" t="s">
        <v>5291</v>
      </c>
    </row>
    <row r="189" spans="1:31" ht="47.25" hidden="1" customHeight="1" thickBot="1" x14ac:dyDescent="0.3">
      <c r="A189" s="52" t="s">
        <v>25</v>
      </c>
      <c r="B189" s="52" t="s">
        <v>3126</v>
      </c>
      <c r="C189" s="58" t="s">
        <v>3907</v>
      </c>
      <c r="D189" s="52" t="s">
        <v>4157</v>
      </c>
      <c r="E189" s="52" t="s">
        <v>1243</v>
      </c>
      <c r="F189" s="52" t="s">
        <v>1245</v>
      </c>
      <c r="G189" s="54" t="s">
        <v>55</v>
      </c>
      <c r="H189" s="54">
        <v>8</v>
      </c>
      <c r="I189" s="52" t="s">
        <v>513</v>
      </c>
      <c r="J189" s="54" t="s">
        <v>5041</v>
      </c>
      <c r="K189" s="54" t="s">
        <v>584</v>
      </c>
      <c r="L189" s="54" t="s">
        <v>3127</v>
      </c>
      <c r="M189" s="54" t="s">
        <v>9</v>
      </c>
      <c r="N189" s="54" t="s">
        <v>10</v>
      </c>
      <c r="O189" s="54" t="s">
        <v>1246</v>
      </c>
      <c r="P189" s="55">
        <v>4</v>
      </c>
      <c r="Q189" s="54">
        <v>1</v>
      </c>
      <c r="R189" s="55">
        <v>60</v>
      </c>
      <c r="S189" s="54">
        <v>2</v>
      </c>
      <c r="T189" s="55">
        <v>84</v>
      </c>
      <c r="U189" s="54">
        <v>33</v>
      </c>
      <c r="V189" s="54">
        <v>25</v>
      </c>
      <c r="W189" s="54">
        <v>8</v>
      </c>
      <c r="X189" s="56">
        <v>3253679</v>
      </c>
      <c r="Y189" s="52" t="s">
        <v>3123</v>
      </c>
      <c r="Z189" s="52" t="s">
        <v>5284</v>
      </c>
      <c r="AA189" s="57" t="s">
        <v>5290</v>
      </c>
      <c r="AB189" s="56">
        <v>1676360</v>
      </c>
      <c r="AC189" s="52" t="s">
        <v>408</v>
      </c>
      <c r="AD189" s="52" t="s">
        <v>5284</v>
      </c>
      <c r="AE189" s="57" t="s">
        <v>5291</v>
      </c>
    </row>
    <row r="190" spans="1:31" ht="47.25" hidden="1" customHeight="1" thickBot="1" x14ac:dyDescent="0.3">
      <c r="A190" s="52" t="s">
        <v>25</v>
      </c>
      <c r="B190" s="52" t="s">
        <v>3153</v>
      </c>
      <c r="C190" s="58" t="s">
        <v>3907</v>
      </c>
      <c r="D190" s="52" t="s">
        <v>4158</v>
      </c>
      <c r="E190" s="52" t="s">
        <v>1243</v>
      </c>
      <c r="F190" s="52" t="s">
        <v>1245</v>
      </c>
      <c r="G190" s="54" t="s">
        <v>55</v>
      </c>
      <c r="H190" s="54">
        <v>3</v>
      </c>
      <c r="I190" s="52" t="s">
        <v>508</v>
      </c>
      <c r="J190" s="54" t="s">
        <v>5042</v>
      </c>
      <c r="K190" s="54" t="s">
        <v>653</v>
      </c>
      <c r="L190" s="54" t="s">
        <v>3154</v>
      </c>
      <c r="M190" s="54" t="s">
        <v>9</v>
      </c>
      <c r="N190" s="54" t="s">
        <v>15</v>
      </c>
      <c r="O190" s="54" t="s">
        <v>1246</v>
      </c>
      <c r="P190" s="55">
        <v>4</v>
      </c>
      <c r="Q190" s="54">
        <v>1</v>
      </c>
      <c r="R190" s="55">
        <v>60</v>
      </c>
      <c r="S190" s="54">
        <v>2</v>
      </c>
      <c r="T190" s="55">
        <v>84</v>
      </c>
      <c r="U190" s="54">
        <v>33</v>
      </c>
      <c r="V190" s="54">
        <v>30</v>
      </c>
      <c r="W190" s="54">
        <v>3</v>
      </c>
      <c r="X190" s="56">
        <v>3253693</v>
      </c>
      <c r="Y190" s="52" t="s">
        <v>3148</v>
      </c>
      <c r="Z190" s="52" t="s">
        <v>5284</v>
      </c>
      <c r="AA190" s="57" t="s">
        <v>5290</v>
      </c>
      <c r="AB190" s="56">
        <v>1671599</v>
      </c>
      <c r="AC190" s="52" t="s">
        <v>1402</v>
      </c>
      <c r="AD190" s="52" t="s">
        <v>5284</v>
      </c>
      <c r="AE190" s="57" t="s">
        <v>5291</v>
      </c>
    </row>
    <row r="191" spans="1:31" ht="47.25" hidden="1" customHeight="1" thickBot="1" x14ac:dyDescent="0.3">
      <c r="A191" s="52" t="s">
        <v>25</v>
      </c>
      <c r="B191" s="52" t="s">
        <v>887</v>
      </c>
      <c r="C191" s="58" t="s">
        <v>3908</v>
      </c>
      <c r="D191" s="52" t="s">
        <v>4159</v>
      </c>
      <c r="E191" s="52" t="s">
        <v>2870</v>
      </c>
      <c r="F191" s="52" t="s">
        <v>2871</v>
      </c>
      <c r="G191" s="54" t="s">
        <v>13</v>
      </c>
      <c r="H191" s="54">
        <v>0</v>
      </c>
      <c r="I191" s="52" t="s">
        <v>3818</v>
      </c>
      <c r="J191" s="54" t="s">
        <v>786</v>
      </c>
      <c r="K191" s="54" t="s">
        <v>2872</v>
      </c>
      <c r="L191" s="54" t="s">
        <v>2873</v>
      </c>
      <c r="M191" s="54" t="s">
        <v>9</v>
      </c>
      <c r="N191" s="54" t="s">
        <v>10</v>
      </c>
      <c r="O191" s="54" t="s">
        <v>212</v>
      </c>
      <c r="P191" s="55">
        <v>3</v>
      </c>
      <c r="Q191" s="54">
        <v>1</v>
      </c>
      <c r="R191" s="55">
        <v>48</v>
      </c>
      <c r="S191" s="54">
        <v>1</v>
      </c>
      <c r="T191" s="55">
        <v>60</v>
      </c>
      <c r="U191" s="54">
        <v>80</v>
      </c>
      <c r="V191" s="54">
        <v>80</v>
      </c>
      <c r="W191" s="54">
        <v>0</v>
      </c>
      <c r="X191" s="56">
        <v>2946001</v>
      </c>
      <c r="Y191" s="52" t="s">
        <v>661</v>
      </c>
      <c r="Z191" s="52" t="s">
        <v>5284</v>
      </c>
      <c r="AA191" s="57">
        <v>60</v>
      </c>
      <c r="AB191" s="56"/>
      <c r="AC191" s="52"/>
      <c r="AD191" s="52"/>
      <c r="AE191" s="52"/>
    </row>
    <row r="192" spans="1:31" ht="47.25" hidden="1" customHeight="1" thickBot="1" x14ac:dyDescent="0.3">
      <c r="A192" s="52" t="s">
        <v>25</v>
      </c>
      <c r="B192" s="52" t="s">
        <v>891</v>
      </c>
      <c r="C192" s="58" t="s">
        <v>3908</v>
      </c>
      <c r="D192" s="52" t="s">
        <v>4160</v>
      </c>
      <c r="E192" s="52" t="s">
        <v>2870</v>
      </c>
      <c r="F192" s="52" t="s">
        <v>2871</v>
      </c>
      <c r="G192" s="54" t="s">
        <v>13</v>
      </c>
      <c r="H192" s="54">
        <v>0</v>
      </c>
      <c r="I192" s="52" t="s">
        <v>1453</v>
      </c>
      <c r="J192" s="54" t="s">
        <v>781</v>
      </c>
      <c r="K192" s="54" t="s">
        <v>2875</v>
      </c>
      <c r="L192" s="54" t="s">
        <v>2876</v>
      </c>
      <c r="M192" s="54" t="s">
        <v>9</v>
      </c>
      <c r="N192" s="54" t="s">
        <v>15</v>
      </c>
      <c r="O192" s="54" t="s">
        <v>212</v>
      </c>
      <c r="P192" s="55">
        <v>3</v>
      </c>
      <c r="Q192" s="54">
        <v>1</v>
      </c>
      <c r="R192" s="55">
        <v>48</v>
      </c>
      <c r="S192" s="54">
        <v>1</v>
      </c>
      <c r="T192" s="55">
        <v>60</v>
      </c>
      <c r="U192" s="54">
        <v>80</v>
      </c>
      <c r="V192" s="54">
        <v>80</v>
      </c>
      <c r="W192" s="54">
        <v>0</v>
      </c>
      <c r="X192" s="56">
        <v>1763495</v>
      </c>
      <c r="Y192" s="52" t="s">
        <v>657</v>
      </c>
      <c r="Z192" s="52" t="s">
        <v>5284</v>
      </c>
      <c r="AA192" s="57">
        <v>60</v>
      </c>
      <c r="AB192" s="56"/>
      <c r="AC192" s="52"/>
      <c r="AD192" s="52"/>
      <c r="AE192" s="52"/>
    </row>
    <row r="193" spans="1:31" ht="47.25" customHeight="1" thickBot="1" x14ac:dyDescent="0.3">
      <c r="A193" s="52" t="s">
        <v>25</v>
      </c>
      <c r="B193" s="52" t="s">
        <v>888</v>
      </c>
      <c r="C193" s="58" t="s">
        <v>3908</v>
      </c>
      <c r="D193" s="52" t="s">
        <v>4161</v>
      </c>
      <c r="E193" s="52" t="s">
        <v>2870</v>
      </c>
      <c r="F193" s="52" t="s">
        <v>2871</v>
      </c>
      <c r="G193" s="54" t="s">
        <v>16</v>
      </c>
      <c r="H193" s="54">
        <v>29</v>
      </c>
      <c r="I193" s="52" t="s">
        <v>3818</v>
      </c>
      <c r="J193" s="54" t="s">
        <v>786</v>
      </c>
      <c r="K193" s="54" t="s">
        <v>2872</v>
      </c>
      <c r="L193" s="54" t="s">
        <v>2873</v>
      </c>
      <c r="M193" s="54" t="s">
        <v>9</v>
      </c>
      <c r="N193" s="54" t="s">
        <v>10</v>
      </c>
      <c r="O193" s="54" t="s">
        <v>212</v>
      </c>
      <c r="P193" s="55">
        <v>3</v>
      </c>
      <c r="Q193" s="54">
        <v>1</v>
      </c>
      <c r="R193" s="55">
        <v>48</v>
      </c>
      <c r="S193" s="54">
        <v>1</v>
      </c>
      <c r="T193" s="55">
        <v>60</v>
      </c>
      <c r="U193" s="54">
        <v>80</v>
      </c>
      <c r="V193" s="54">
        <v>51</v>
      </c>
      <c r="W193" s="54">
        <v>29</v>
      </c>
      <c r="X193" s="56">
        <v>1734912</v>
      </c>
      <c r="Y193" s="52" t="s">
        <v>413</v>
      </c>
      <c r="Z193" s="52" t="s">
        <v>5284</v>
      </c>
      <c r="AA193" s="57">
        <v>60</v>
      </c>
      <c r="AB193" s="56"/>
      <c r="AC193" s="52"/>
      <c r="AD193" s="52"/>
      <c r="AE193" s="52"/>
    </row>
    <row r="194" spans="1:31" ht="47.25" hidden="1" customHeight="1" thickBot="1" x14ac:dyDescent="0.3">
      <c r="A194" s="52" t="s">
        <v>25</v>
      </c>
      <c r="B194" s="52" t="s">
        <v>892</v>
      </c>
      <c r="C194" s="58" t="s">
        <v>3908</v>
      </c>
      <c r="D194" s="52" t="s">
        <v>4162</v>
      </c>
      <c r="E194" s="52" t="s">
        <v>2870</v>
      </c>
      <c r="F194" s="52" t="s">
        <v>2871</v>
      </c>
      <c r="G194" s="54" t="s">
        <v>16</v>
      </c>
      <c r="H194" s="54">
        <v>0</v>
      </c>
      <c r="I194" s="52" t="s">
        <v>1453</v>
      </c>
      <c r="J194" s="54" t="s">
        <v>781</v>
      </c>
      <c r="K194" s="54" t="s">
        <v>2875</v>
      </c>
      <c r="L194" s="54" t="s">
        <v>2876</v>
      </c>
      <c r="M194" s="54" t="s">
        <v>9</v>
      </c>
      <c r="N194" s="54" t="s">
        <v>15</v>
      </c>
      <c r="O194" s="54" t="s">
        <v>212</v>
      </c>
      <c r="P194" s="55">
        <v>3</v>
      </c>
      <c r="Q194" s="54">
        <v>1</v>
      </c>
      <c r="R194" s="55">
        <v>48</v>
      </c>
      <c r="S194" s="54">
        <v>1</v>
      </c>
      <c r="T194" s="55">
        <v>60</v>
      </c>
      <c r="U194" s="54">
        <v>80</v>
      </c>
      <c r="V194" s="54">
        <v>80</v>
      </c>
      <c r="W194" s="54">
        <v>0</v>
      </c>
      <c r="X194" s="56">
        <v>382324</v>
      </c>
      <c r="Y194" s="52" t="s">
        <v>1261</v>
      </c>
      <c r="Z194" s="52" t="s">
        <v>5284</v>
      </c>
      <c r="AA194" s="57">
        <v>60</v>
      </c>
      <c r="AB194" s="56"/>
      <c r="AC194" s="52"/>
      <c r="AD194" s="52"/>
      <c r="AE194" s="52"/>
    </row>
    <row r="195" spans="1:31" ht="47.25" hidden="1" customHeight="1" thickBot="1" x14ac:dyDescent="0.3">
      <c r="A195" s="52" t="s">
        <v>25</v>
      </c>
      <c r="B195" s="52" t="s">
        <v>889</v>
      </c>
      <c r="C195" s="58" t="s">
        <v>3908</v>
      </c>
      <c r="D195" s="52" t="s">
        <v>4163</v>
      </c>
      <c r="E195" s="52" t="s">
        <v>2870</v>
      </c>
      <c r="F195" s="52" t="s">
        <v>2871</v>
      </c>
      <c r="G195" s="54" t="s">
        <v>22</v>
      </c>
      <c r="H195" s="54">
        <v>0</v>
      </c>
      <c r="I195" s="52" t="s">
        <v>770</v>
      </c>
      <c r="J195" s="54" t="s">
        <v>785</v>
      </c>
      <c r="K195" s="54" t="s">
        <v>1005</v>
      </c>
      <c r="L195" s="54" t="s">
        <v>2874</v>
      </c>
      <c r="M195" s="54" t="s">
        <v>9</v>
      </c>
      <c r="N195" s="54" t="s">
        <v>10</v>
      </c>
      <c r="O195" s="54" t="s">
        <v>212</v>
      </c>
      <c r="P195" s="55">
        <v>3</v>
      </c>
      <c r="Q195" s="54">
        <v>1</v>
      </c>
      <c r="R195" s="55">
        <v>48</v>
      </c>
      <c r="S195" s="54">
        <v>1</v>
      </c>
      <c r="T195" s="55">
        <v>60</v>
      </c>
      <c r="U195" s="54">
        <v>80</v>
      </c>
      <c r="V195" s="54">
        <v>80</v>
      </c>
      <c r="W195" s="54">
        <v>0</v>
      </c>
      <c r="X195" s="56">
        <v>2946001</v>
      </c>
      <c r="Y195" s="52" t="s">
        <v>661</v>
      </c>
      <c r="Z195" s="52" t="s">
        <v>5284</v>
      </c>
      <c r="AA195" s="57">
        <v>60</v>
      </c>
      <c r="AB195" s="56"/>
      <c r="AC195" s="52"/>
      <c r="AD195" s="52"/>
      <c r="AE195" s="52"/>
    </row>
    <row r="196" spans="1:31" ht="47.25" hidden="1" customHeight="1" thickBot="1" x14ac:dyDescent="0.3">
      <c r="A196" s="52" t="s">
        <v>25</v>
      </c>
      <c r="B196" s="52" t="s">
        <v>893</v>
      </c>
      <c r="C196" s="58" t="s">
        <v>3908</v>
      </c>
      <c r="D196" s="52" t="s">
        <v>4164</v>
      </c>
      <c r="E196" s="52" t="s">
        <v>2870</v>
      </c>
      <c r="F196" s="52" t="s">
        <v>2871</v>
      </c>
      <c r="G196" s="54" t="s">
        <v>22</v>
      </c>
      <c r="H196" s="54">
        <v>0</v>
      </c>
      <c r="I196" s="52" t="s">
        <v>522</v>
      </c>
      <c r="J196" s="54" t="s">
        <v>780</v>
      </c>
      <c r="K196" s="54" t="s">
        <v>2877</v>
      </c>
      <c r="L196" s="54" t="s">
        <v>2878</v>
      </c>
      <c r="M196" s="54" t="s">
        <v>9</v>
      </c>
      <c r="N196" s="54" t="s">
        <v>15</v>
      </c>
      <c r="O196" s="54" t="s">
        <v>212</v>
      </c>
      <c r="P196" s="55">
        <v>3</v>
      </c>
      <c r="Q196" s="54">
        <v>1</v>
      </c>
      <c r="R196" s="55">
        <v>48</v>
      </c>
      <c r="S196" s="54">
        <v>1</v>
      </c>
      <c r="T196" s="55">
        <v>60</v>
      </c>
      <c r="U196" s="54">
        <v>80</v>
      </c>
      <c r="V196" s="54">
        <v>80</v>
      </c>
      <c r="W196" s="54">
        <v>0</v>
      </c>
      <c r="X196" s="56">
        <v>1549709</v>
      </c>
      <c r="Y196" s="52" t="s">
        <v>662</v>
      </c>
      <c r="Z196" s="52" t="s">
        <v>5284</v>
      </c>
      <c r="AA196" s="57">
        <v>60</v>
      </c>
      <c r="AB196" s="56"/>
      <c r="AC196" s="52"/>
      <c r="AD196" s="52"/>
      <c r="AE196" s="52"/>
    </row>
    <row r="197" spans="1:31" ht="47.25" customHeight="1" thickBot="1" x14ac:dyDescent="0.3">
      <c r="A197" s="52" t="s">
        <v>25</v>
      </c>
      <c r="B197" s="52" t="s">
        <v>894</v>
      </c>
      <c r="C197" s="58" t="s">
        <v>3908</v>
      </c>
      <c r="D197" s="52" t="s">
        <v>4165</v>
      </c>
      <c r="E197" s="52" t="s">
        <v>2870</v>
      </c>
      <c r="F197" s="52" t="s">
        <v>2871</v>
      </c>
      <c r="G197" s="54" t="s">
        <v>23</v>
      </c>
      <c r="H197" s="54">
        <v>25</v>
      </c>
      <c r="I197" s="52" t="s">
        <v>522</v>
      </c>
      <c r="J197" s="54" t="s">
        <v>780</v>
      </c>
      <c r="K197" s="54" t="s">
        <v>2877</v>
      </c>
      <c r="L197" s="54" t="s">
        <v>2878</v>
      </c>
      <c r="M197" s="54" t="s">
        <v>9</v>
      </c>
      <c r="N197" s="54" t="s">
        <v>15</v>
      </c>
      <c r="O197" s="54" t="s">
        <v>212</v>
      </c>
      <c r="P197" s="55">
        <v>3</v>
      </c>
      <c r="Q197" s="54">
        <v>1</v>
      </c>
      <c r="R197" s="55">
        <v>48</v>
      </c>
      <c r="S197" s="54">
        <v>1</v>
      </c>
      <c r="T197" s="55">
        <v>60</v>
      </c>
      <c r="U197" s="54">
        <v>80</v>
      </c>
      <c r="V197" s="54">
        <v>55</v>
      </c>
      <c r="W197" s="54">
        <v>25</v>
      </c>
      <c r="X197" s="56">
        <v>382324</v>
      </c>
      <c r="Y197" s="52" t="s">
        <v>1261</v>
      </c>
      <c r="Z197" s="52" t="s">
        <v>5284</v>
      </c>
      <c r="AA197" s="57">
        <v>60</v>
      </c>
      <c r="AB197" s="56"/>
      <c r="AC197" s="52"/>
      <c r="AD197" s="52"/>
      <c r="AE197" s="52"/>
    </row>
    <row r="198" spans="1:31" ht="47.25" hidden="1" customHeight="1" thickBot="1" x14ac:dyDescent="0.3">
      <c r="A198" s="52" t="s">
        <v>25</v>
      </c>
      <c r="B198" s="52" t="s">
        <v>2924</v>
      </c>
      <c r="C198" s="58" t="s">
        <v>3908</v>
      </c>
      <c r="D198" s="52" t="s">
        <v>4166</v>
      </c>
      <c r="E198" s="52" t="s">
        <v>1304</v>
      </c>
      <c r="F198" s="52" t="s">
        <v>1305</v>
      </c>
      <c r="G198" s="54" t="s">
        <v>13</v>
      </c>
      <c r="H198" s="54">
        <v>0</v>
      </c>
      <c r="I198" s="52" t="s">
        <v>3819</v>
      </c>
      <c r="J198" s="54" t="s">
        <v>378</v>
      </c>
      <c r="K198" s="54" t="s">
        <v>2925</v>
      </c>
      <c r="L198" s="54">
        <v>0</v>
      </c>
      <c r="M198" s="54" t="s">
        <v>9</v>
      </c>
      <c r="N198" s="54" t="s">
        <v>10</v>
      </c>
      <c r="O198" s="54" t="s">
        <v>31</v>
      </c>
      <c r="P198" s="55">
        <v>3</v>
      </c>
      <c r="Q198" s="54">
        <v>0</v>
      </c>
      <c r="R198" s="55">
        <v>36</v>
      </c>
      <c r="S198" s="54">
        <v>1</v>
      </c>
      <c r="T198" s="55">
        <v>48</v>
      </c>
      <c r="U198" s="54">
        <v>68</v>
      </c>
      <c r="V198" s="54">
        <v>68</v>
      </c>
      <c r="W198" s="54">
        <v>0</v>
      </c>
      <c r="X198" s="56">
        <v>1762413</v>
      </c>
      <c r="Y198" s="52" t="s">
        <v>5300</v>
      </c>
      <c r="Z198" s="52" t="s">
        <v>5284</v>
      </c>
      <c r="AA198" s="57">
        <v>48</v>
      </c>
      <c r="AB198" s="52"/>
      <c r="AC198" s="52"/>
      <c r="AD198" s="52"/>
      <c r="AE198" s="52"/>
    </row>
    <row r="199" spans="1:31" ht="47.25" customHeight="1" thickBot="1" x14ac:dyDescent="0.3">
      <c r="A199" s="52" t="s">
        <v>25</v>
      </c>
      <c r="B199" s="52" t="s">
        <v>2934</v>
      </c>
      <c r="C199" s="58" t="s">
        <v>3908</v>
      </c>
      <c r="D199" s="52" t="s">
        <v>4167</v>
      </c>
      <c r="E199" s="52" t="s">
        <v>1304</v>
      </c>
      <c r="F199" s="52" t="s">
        <v>1305</v>
      </c>
      <c r="G199" s="54" t="s">
        <v>13</v>
      </c>
      <c r="H199" s="54">
        <v>2</v>
      </c>
      <c r="I199" s="52" t="s">
        <v>3821</v>
      </c>
      <c r="J199" s="54" t="s">
        <v>378</v>
      </c>
      <c r="K199" s="54" t="s">
        <v>2935</v>
      </c>
      <c r="L199" s="54">
        <v>0</v>
      </c>
      <c r="M199" s="54" t="s">
        <v>9</v>
      </c>
      <c r="N199" s="54" t="s">
        <v>15</v>
      </c>
      <c r="O199" s="54" t="s">
        <v>31</v>
      </c>
      <c r="P199" s="55">
        <v>3</v>
      </c>
      <c r="Q199" s="54">
        <v>0</v>
      </c>
      <c r="R199" s="55">
        <v>36</v>
      </c>
      <c r="S199" s="54">
        <v>1</v>
      </c>
      <c r="T199" s="55">
        <v>48</v>
      </c>
      <c r="U199" s="54">
        <v>65</v>
      </c>
      <c r="V199" s="54">
        <v>63</v>
      </c>
      <c r="W199" s="54">
        <v>2</v>
      </c>
      <c r="X199" s="56">
        <v>1544412</v>
      </c>
      <c r="Y199" s="52" t="s">
        <v>410</v>
      </c>
      <c r="Z199" s="52" t="s">
        <v>5284</v>
      </c>
      <c r="AA199" s="57">
        <v>48</v>
      </c>
      <c r="AB199" s="52"/>
      <c r="AC199" s="52"/>
      <c r="AD199" s="52"/>
      <c r="AE199" s="52"/>
    </row>
    <row r="200" spans="1:31" ht="47.25" customHeight="1" thickBot="1" x14ac:dyDescent="0.3">
      <c r="A200" s="52" t="s">
        <v>25</v>
      </c>
      <c r="B200" s="52" t="s">
        <v>2926</v>
      </c>
      <c r="C200" s="58" t="s">
        <v>3908</v>
      </c>
      <c r="D200" s="52" t="s">
        <v>4168</v>
      </c>
      <c r="E200" s="52" t="s">
        <v>1304</v>
      </c>
      <c r="F200" s="52" t="s">
        <v>1305</v>
      </c>
      <c r="G200" s="54" t="s">
        <v>16</v>
      </c>
      <c r="H200" s="54">
        <v>30</v>
      </c>
      <c r="I200" s="52" t="s">
        <v>3819</v>
      </c>
      <c r="J200" s="54" t="s">
        <v>378</v>
      </c>
      <c r="K200" s="54" t="s">
        <v>2925</v>
      </c>
      <c r="L200" s="54">
        <v>0</v>
      </c>
      <c r="M200" s="54" t="s">
        <v>9</v>
      </c>
      <c r="N200" s="54" t="s">
        <v>10</v>
      </c>
      <c r="O200" s="54" t="s">
        <v>31</v>
      </c>
      <c r="P200" s="55">
        <v>3</v>
      </c>
      <c r="Q200" s="54">
        <v>0</v>
      </c>
      <c r="R200" s="55">
        <v>36</v>
      </c>
      <c r="S200" s="54">
        <v>1</v>
      </c>
      <c r="T200" s="55">
        <v>48</v>
      </c>
      <c r="U200" s="54">
        <v>65</v>
      </c>
      <c r="V200" s="54">
        <v>35</v>
      </c>
      <c r="W200" s="54">
        <v>30</v>
      </c>
      <c r="X200" s="56">
        <v>2249395</v>
      </c>
      <c r="Y200" s="52" t="s">
        <v>5120</v>
      </c>
      <c r="Z200" s="52" t="s">
        <v>5284</v>
      </c>
      <c r="AA200" s="57">
        <v>48</v>
      </c>
      <c r="AB200" s="52"/>
      <c r="AC200" s="52"/>
      <c r="AD200" s="52"/>
      <c r="AE200" s="52"/>
    </row>
    <row r="201" spans="1:31" ht="47.25" hidden="1" customHeight="1" thickBot="1" x14ac:dyDescent="0.3">
      <c r="A201" s="52" t="s">
        <v>25</v>
      </c>
      <c r="B201" s="52" t="s">
        <v>2936</v>
      </c>
      <c r="C201" s="58" t="s">
        <v>3908</v>
      </c>
      <c r="D201" s="52" t="s">
        <v>4169</v>
      </c>
      <c r="E201" s="52" t="s">
        <v>1304</v>
      </c>
      <c r="F201" s="52" t="s">
        <v>1305</v>
      </c>
      <c r="G201" s="54" t="s">
        <v>16</v>
      </c>
      <c r="H201" s="54">
        <v>0</v>
      </c>
      <c r="I201" s="52" t="s">
        <v>3821</v>
      </c>
      <c r="J201" s="54" t="s">
        <v>378</v>
      </c>
      <c r="K201" s="54" t="s">
        <v>2935</v>
      </c>
      <c r="L201" s="54">
        <v>0</v>
      </c>
      <c r="M201" s="54" t="s">
        <v>9</v>
      </c>
      <c r="N201" s="54" t="s">
        <v>15</v>
      </c>
      <c r="O201" s="54" t="s">
        <v>31</v>
      </c>
      <c r="P201" s="55">
        <v>3</v>
      </c>
      <c r="Q201" s="54">
        <v>0</v>
      </c>
      <c r="R201" s="55">
        <v>36</v>
      </c>
      <c r="S201" s="54">
        <v>1</v>
      </c>
      <c r="T201" s="55">
        <v>48</v>
      </c>
      <c r="U201" s="54">
        <v>65</v>
      </c>
      <c r="V201" s="54">
        <v>65</v>
      </c>
      <c r="W201" s="54">
        <v>0</v>
      </c>
      <c r="X201" s="56">
        <v>1544422</v>
      </c>
      <c r="Y201" s="52" t="s">
        <v>406</v>
      </c>
      <c r="Z201" s="52" t="s">
        <v>5284</v>
      </c>
      <c r="AA201" s="57">
        <v>48</v>
      </c>
      <c r="AB201" s="52"/>
      <c r="AC201" s="52"/>
      <c r="AD201" s="52"/>
      <c r="AE201" s="52"/>
    </row>
    <row r="202" spans="1:31" ht="47.25" customHeight="1" thickBot="1" x14ac:dyDescent="0.3">
      <c r="A202" s="52" t="s">
        <v>25</v>
      </c>
      <c r="B202" s="52" t="s">
        <v>2927</v>
      </c>
      <c r="C202" s="58" t="s">
        <v>3908</v>
      </c>
      <c r="D202" s="52" t="s">
        <v>4170</v>
      </c>
      <c r="E202" s="52" t="s">
        <v>1304</v>
      </c>
      <c r="F202" s="52" t="s">
        <v>1305</v>
      </c>
      <c r="G202" s="54" t="s">
        <v>18</v>
      </c>
      <c r="H202" s="54">
        <v>12</v>
      </c>
      <c r="I202" s="52" t="s">
        <v>3819</v>
      </c>
      <c r="J202" s="54" t="s">
        <v>378</v>
      </c>
      <c r="K202" s="54" t="s">
        <v>2925</v>
      </c>
      <c r="L202" s="54">
        <v>0</v>
      </c>
      <c r="M202" s="54" t="s">
        <v>9</v>
      </c>
      <c r="N202" s="54" t="s">
        <v>10</v>
      </c>
      <c r="O202" s="54" t="s">
        <v>31</v>
      </c>
      <c r="P202" s="55">
        <v>3</v>
      </c>
      <c r="Q202" s="54">
        <v>0</v>
      </c>
      <c r="R202" s="55">
        <v>36</v>
      </c>
      <c r="S202" s="54">
        <v>1</v>
      </c>
      <c r="T202" s="55">
        <v>48</v>
      </c>
      <c r="U202" s="54">
        <v>65</v>
      </c>
      <c r="V202" s="54">
        <v>53</v>
      </c>
      <c r="W202" s="54">
        <v>12</v>
      </c>
      <c r="X202" s="56">
        <v>2218228</v>
      </c>
      <c r="Y202" s="52" t="s">
        <v>5121</v>
      </c>
      <c r="Z202" s="52" t="s">
        <v>5284</v>
      </c>
      <c r="AA202" s="57">
        <v>48</v>
      </c>
      <c r="AB202" s="52"/>
      <c r="AC202" s="52"/>
      <c r="AD202" s="52"/>
      <c r="AE202" s="52"/>
    </row>
    <row r="203" spans="1:31" ht="47.25" hidden="1" customHeight="1" thickBot="1" x14ac:dyDescent="0.3">
      <c r="A203" s="52" t="s">
        <v>25</v>
      </c>
      <c r="B203" s="52" t="s">
        <v>2937</v>
      </c>
      <c r="C203" s="58" t="s">
        <v>3908</v>
      </c>
      <c r="D203" s="52" t="s">
        <v>4171</v>
      </c>
      <c r="E203" s="52" t="s">
        <v>1304</v>
      </c>
      <c r="F203" s="52" t="s">
        <v>1305</v>
      </c>
      <c r="G203" s="54" t="s">
        <v>18</v>
      </c>
      <c r="H203" s="54">
        <v>0</v>
      </c>
      <c r="I203" s="52" t="s">
        <v>3821</v>
      </c>
      <c r="J203" s="54" t="s">
        <v>378</v>
      </c>
      <c r="K203" s="54" t="s">
        <v>2935</v>
      </c>
      <c r="L203" s="54">
        <v>0</v>
      </c>
      <c r="M203" s="54" t="s">
        <v>9</v>
      </c>
      <c r="N203" s="54" t="s">
        <v>15</v>
      </c>
      <c r="O203" s="54" t="s">
        <v>31</v>
      </c>
      <c r="P203" s="55">
        <v>3</v>
      </c>
      <c r="Q203" s="54">
        <v>0</v>
      </c>
      <c r="R203" s="55">
        <v>36</v>
      </c>
      <c r="S203" s="54">
        <v>1</v>
      </c>
      <c r="T203" s="55">
        <v>48</v>
      </c>
      <c r="U203" s="54">
        <v>65</v>
      </c>
      <c r="V203" s="54">
        <v>65</v>
      </c>
      <c r="W203" s="54">
        <v>0</v>
      </c>
      <c r="X203" s="56">
        <v>1838185</v>
      </c>
      <c r="Y203" s="52" t="s">
        <v>5239</v>
      </c>
      <c r="Z203" s="52" t="s">
        <v>5284</v>
      </c>
      <c r="AA203" s="57">
        <v>48</v>
      </c>
      <c r="AB203" s="52"/>
      <c r="AC203" s="52"/>
      <c r="AD203" s="52"/>
      <c r="AE203" s="52"/>
    </row>
    <row r="204" spans="1:31" ht="47.25" hidden="1" customHeight="1" thickBot="1" x14ac:dyDescent="0.3">
      <c r="A204" s="52" t="s">
        <v>25</v>
      </c>
      <c r="B204" s="52" t="s">
        <v>2928</v>
      </c>
      <c r="C204" s="58" t="s">
        <v>3908</v>
      </c>
      <c r="D204" s="52" t="s">
        <v>4172</v>
      </c>
      <c r="E204" s="52" t="s">
        <v>1304</v>
      </c>
      <c r="F204" s="52" t="s">
        <v>1305</v>
      </c>
      <c r="G204" s="54" t="s">
        <v>19</v>
      </c>
      <c r="H204" s="54">
        <v>0</v>
      </c>
      <c r="I204" s="52" t="s">
        <v>3819</v>
      </c>
      <c r="J204" s="54" t="s">
        <v>378</v>
      </c>
      <c r="K204" s="54" t="s">
        <v>2925</v>
      </c>
      <c r="L204" s="54">
        <v>0</v>
      </c>
      <c r="M204" s="54" t="s">
        <v>9</v>
      </c>
      <c r="N204" s="54" t="s">
        <v>10</v>
      </c>
      <c r="O204" s="54" t="s">
        <v>31</v>
      </c>
      <c r="P204" s="55">
        <v>3</v>
      </c>
      <c r="Q204" s="54">
        <v>0</v>
      </c>
      <c r="R204" s="55">
        <v>36</v>
      </c>
      <c r="S204" s="54">
        <v>1</v>
      </c>
      <c r="T204" s="55">
        <v>48</v>
      </c>
      <c r="U204" s="54">
        <v>65</v>
      </c>
      <c r="V204" s="54">
        <v>65</v>
      </c>
      <c r="W204" s="54">
        <v>0</v>
      </c>
      <c r="X204" s="56">
        <v>1676378</v>
      </c>
      <c r="Y204" s="52" t="s">
        <v>5251</v>
      </c>
      <c r="Z204" s="52" t="s">
        <v>5284</v>
      </c>
      <c r="AA204" s="57">
        <v>48</v>
      </c>
      <c r="AB204" s="52"/>
      <c r="AC204" s="52"/>
      <c r="AD204" s="52"/>
      <c r="AE204" s="52"/>
    </row>
    <row r="205" spans="1:31" ht="47.25" customHeight="1" thickBot="1" x14ac:dyDescent="0.3">
      <c r="A205" s="52" t="s">
        <v>25</v>
      </c>
      <c r="B205" s="52" t="s">
        <v>2938</v>
      </c>
      <c r="C205" s="58" t="s">
        <v>3908</v>
      </c>
      <c r="D205" s="52" t="s">
        <v>4173</v>
      </c>
      <c r="E205" s="52" t="s">
        <v>1304</v>
      </c>
      <c r="F205" s="52" t="s">
        <v>1305</v>
      </c>
      <c r="G205" s="54" t="s">
        <v>19</v>
      </c>
      <c r="H205" s="54">
        <v>11</v>
      </c>
      <c r="I205" s="52" t="s">
        <v>3821</v>
      </c>
      <c r="J205" s="54" t="s">
        <v>378</v>
      </c>
      <c r="K205" s="54" t="s">
        <v>2935</v>
      </c>
      <c r="L205" s="54">
        <v>0</v>
      </c>
      <c r="M205" s="54" t="s">
        <v>9</v>
      </c>
      <c r="N205" s="54" t="s">
        <v>15</v>
      </c>
      <c r="O205" s="54" t="s">
        <v>31</v>
      </c>
      <c r="P205" s="55">
        <v>3</v>
      </c>
      <c r="Q205" s="54">
        <v>0</v>
      </c>
      <c r="R205" s="55">
        <v>36</v>
      </c>
      <c r="S205" s="54">
        <v>1</v>
      </c>
      <c r="T205" s="55">
        <v>48</v>
      </c>
      <c r="U205" s="54">
        <v>65</v>
      </c>
      <c r="V205" s="54">
        <v>54</v>
      </c>
      <c r="W205" s="54">
        <v>11</v>
      </c>
      <c r="X205" s="56">
        <v>1780372</v>
      </c>
      <c r="Y205" s="52" t="s">
        <v>1488</v>
      </c>
      <c r="Z205" s="52" t="s">
        <v>5284</v>
      </c>
      <c r="AA205" s="57">
        <v>48</v>
      </c>
      <c r="AB205" s="52"/>
      <c r="AC205" s="52"/>
      <c r="AD205" s="52"/>
      <c r="AE205" s="52"/>
    </row>
    <row r="206" spans="1:31" ht="47.25" hidden="1" customHeight="1" thickBot="1" x14ac:dyDescent="0.3">
      <c r="A206" s="52" t="s">
        <v>25</v>
      </c>
      <c r="B206" s="52" t="s">
        <v>2929</v>
      </c>
      <c r="C206" s="58" t="s">
        <v>3908</v>
      </c>
      <c r="D206" s="52" t="s">
        <v>4174</v>
      </c>
      <c r="E206" s="52" t="s">
        <v>1304</v>
      </c>
      <c r="F206" s="52" t="s">
        <v>1305</v>
      </c>
      <c r="G206" s="54" t="s">
        <v>22</v>
      </c>
      <c r="H206" s="54">
        <v>0</v>
      </c>
      <c r="I206" s="52" t="s">
        <v>3820</v>
      </c>
      <c r="J206" s="54" t="s">
        <v>378</v>
      </c>
      <c r="K206" s="54" t="s">
        <v>2930</v>
      </c>
      <c r="L206" s="54">
        <v>0</v>
      </c>
      <c r="M206" s="54" t="s">
        <v>9</v>
      </c>
      <c r="N206" s="54" t="s">
        <v>10</v>
      </c>
      <c r="O206" s="54" t="s">
        <v>31</v>
      </c>
      <c r="P206" s="55">
        <v>3</v>
      </c>
      <c r="Q206" s="54">
        <v>0</v>
      </c>
      <c r="R206" s="55">
        <v>36</v>
      </c>
      <c r="S206" s="54">
        <v>1</v>
      </c>
      <c r="T206" s="55">
        <v>48</v>
      </c>
      <c r="U206" s="54">
        <v>66</v>
      </c>
      <c r="V206" s="54">
        <v>66</v>
      </c>
      <c r="W206" s="54">
        <v>0</v>
      </c>
      <c r="X206" s="56">
        <v>1762413</v>
      </c>
      <c r="Y206" s="52" t="s">
        <v>5120</v>
      </c>
      <c r="Z206" s="52" t="s">
        <v>5284</v>
      </c>
      <c r="AA206" s="57">
        <v>48</v>
      </c>
      <c r="AB206" s="52"/>
      <c r="AC206" s="52"/>
      <c r="AD206" s="52"/>
      <c r="AE206" s="52"/>
    </row>
    <row r="207" spans="1:31" ht="47.25" customHeight="1" thickBot="1" x14ac:dyDescent="0.3">
      <c r="A207" s="52" t="s">
        <v>25</v>
      </c>
      <c r="B207" s="52" t="s">
        <v>2939</v>
      </c>
      <c r="C207" s="58" t="s">
        <v>3908</v>
      </c>
      <c r="D207" s="52" t="s">
        <v>4175</v>
      </c>
      <c r="E207" s="52" t="s">
        <v>1304</v>
      </c>
      <c r="F207" s="52" t="s">
        <v>1305</v>
      </c>
      <c r="G207" s="54" t="s">
        <v>22</v>
      </c>
      <c r="H207" s="54">
        <v>14</v>
      </c>
      <c r="I207" s="52" t="s">
        <v>3822</v>
      </c>
      <c r="J207" s="54" t="s">
        <v>378</v>
      </c>
      <c r="K207" s="54" t="s">
        <v>2940</v>
      </c>
      <c r="L207" s="54">
        <v>0</v>
      </c>
      <c r="M207" s="54" t="s">
        <v>9</v>
      </c>
      <c r="N207" s="54" t="s">
        <v>15</v>
      </c>
      <c r="O207" s="54" t="s">
        <v>31</v>
      </c>
      <c r="P207" s="55">
        <v>3</v>
      </c>
      <c r="Q207" s="54">
        <v>0</v>
      </c>
      <c r="R207" s="55">
        <v>36</v>
      </c>
      <c r="S207" s="54">
        <v>1</v>
      </c>
      <c r="T207" s="55">
        <v>48</v>
      </c>
      <c r="U207" s="54">
        <v>65</v>
      </c>
      <c r="V207" s="54">
        <v>51</v>
      </c>
      <c r="W207" s="54">
        <v>14</v>
      </c>
      <c r="X207" s="56">
        <v>1544412</v>
      </c>
      <c r="Y207" s="52" t="s">
        <v>410</v>
      </c>
      <c r="Z207" s="52" t="s">
        <v>5284</v>
      </c>
      <c r="AA207" s="57">
        <v>48</v>
      </c>
      <c r="AB207" s="52"/>
      <c r="AC207" s="52"/>
      <c r="AD207" s="52"/>
      <c r="AE207" s="52"/>
    </row>
    <row r="208" spans="1:31" ht="47.25" customHeight="1" thickBot="1" x14ac:dyDescent="0.3">
      <c r="A208" s="52" t="s">
        <v>25</v>
      </c>
      <c r="B208" s="52" t="s">
        <v>2941</v>
      </c>
      <c r="C208" s="58" t="s">
        <v>3908</v>
      </c>
      <c r="D208" s="52" t="s">
        <v>4176</v>
      </c>
      <c r="E208" s="52" t="s">
        <v>1304</v>
      </c>
      <c r="F208" s="52" t="s">
        <v>1305</v>
      </c>
      <c r="G208" s="54" t="s">
        <v>23</v>
      </c>
      <c r="H208" s="54">
        <v>33</v>
      </c>
      <c r="I208" s="52" t="s">
        <v>3822</v>
      </c>
      <c r="J208" s="54" t="s">
        <v>378</v>
      </c>
      <c r="K208" s="54" t="s">
        <v>2940</v>
      </c>
      <c r="L208" s="54">
        <v>0</v>
      </c>
      <c r="M208" s="54" t="s">
        <v>9</v>
      </c>
      <c r="N208" s="54" t="s">
        <v>15</v>
      </c>
      <c r="O208" s="54" t="s">
        <v>31</v>
      </c>
      <c r="P208" s="55">
        <v>3</v>
      </c>
      <c r="Q208" s="54">
        <v>0</v>
      </c>
      <c r="R208" s="55">
        <v>36</v>
      </c>
      <c r="S208" s="54">
        <v>1</v>
      </c>
      <c r="T208" s="55">
        <v>48</v>
      </c>
      <c r="U208" s="54">
        <v>65</v>
      </c>
      <c r="V208" s="54">
        <v>32</v>
      </c>
      <c r="W208" s="54">
        <v>33</v>
      </c>
      <c r="X208" s="56">
        <v>1544422</v>
      </c>
      <c r="Y208" s="52" t="s">
        <v>406</v>
      </c>
      <c r="Z208" s="52" t="s">
        <v>5284</v>
      </c>
      <c r="AA208" s="57">
        <v>48</v>
      </c>
      <c r="AB208" s="52"/>
      <c r="AC208" s="52"/>
      <c r="AD208" s="52"/>
      <c r="AE208" s="52"/>
    </row>
    <row r="209" spans="1:31" ht="47.25" customHeight="1" thickBot="1" x14ac:dyDescent="0.3">
      <c r="A209" s="52" t="s">
        <v>25</v>
      </c>
      <c r="B209" s="52" t="s">
        <v>2932</v>
      </c>
      <c r="C209" s="58" t="s">
        <v>3908</v>
      </c>
      <c r="D209" s="52" t="s">
        <v>4177</v>
      </c>
      <c r="E209" s="52" t="s">
        <v>1304</v>
      </c>
      <c r="F209" s="52" t="s">
        <v>1305</v>
      </c>
      <c r="G209" s="54" t="s">
        <v>37</v>
      </c>
      <c r="H209" s="54">
        <v>18</v>
      </c>
      <c r="I209" s="52" t="s">
        <v>3820</v>
      </c>
      <c r="J209" s="54" t="s">
        <v>378</v>
      </c>
      <c r="K209" s="54" t="s">
        <v>2930</v>
      </c>
      <c r="L209" s="54">
        <v>0</v>
      </c>
      <c r="M209" s="54" t="s">
        <v>9</v>
      </c>
      <c r="N209" s="54" t="s">
        <v>10</v>
      </c>
      <c r="O209" s="54" t="s">
        <v>31</v>
      </c>
      <c r="P209" s="55">
        <v>3</v>
      </c>
      <c r="Q209" s="54">
        <v>0</v>
      </c>
      <c r="R209" s="55">
        <v>36</v>
      </c>
      <c r="S209" s="54">
        <v>1</v>
      </c>
      <c r="T209" s="55">
        <v>48</v>
      </c>
      <c r="U209" s="54">
        <v>65</v>
      </c>
      <c r="V209" s="54">
        <v>47</v>
      </c>
      <c r="W209" s="54">
        <v>18</v>
      </c>
      <c r="X209" s="56">
        <v>2218228</v>
      </c>
      <c r="Y209" s="52" t="s">
        <v>5121</v>
      </c>
      <c r="Z209" s="52" t="s">
        <v>5284</v>
      </c>
      <c r="AA209" s="57">
        <v>48</v>
      </c>
      <c r="AB209" s="52"/>
      <c r="AC209" s="52"/>
      <c r="AD209" s="52"/>
      <c r="AE209" s="52"/>
    </row>
    <row r="210" spans="1:31" ht="47.25" hidden="1" customHeight="1" thickBot="1" x14ac:dyDescent="0.3">
      <c r="A210" s="52" t="s">
        <v>25</v>
      </c>
      <c r="B210" s="52" t="s">
        <v>2942</v>
      </c>
      <c r="C210" s="58" t="s">
        <v>3908</v>
      </c>
      <c r="D210" s="52" t="s">
        <v>4178</v>
      </c>
      <c r="E210" s="52" t="s">
        <v>1304</v>
      </c>
      <c r="F210" s="52" t="s">
        <v>1305</v>
      </c>
      <c r="G210" s="54" t="s">
        <v>37</v>
      </c>
      <c r="H210" s="54">
        <v>0</v>
      </c>
      <c r="I210" s="52" t="s">
        <v>3822</v>
      </c>
      <c r="J210" s="54" t="s">
        <v>378</v>
      </c>
      <c r="K210" s="54" t="s">
        <v>2940</v>
      </c>
      <c r="L210" s="54">
        <v>0</v>
      </c>
      <c r="M210" s="54" t="s">
        <v>9</v>
      </c>
      <c r="N210" s="54" t="s">
        <v>15</v>
      </c>
      <c r="O210" s="54" t="s">
        <v>31</v>
      </c>
      <c r="P210" s="55">
        <v>3</v>
      </c>
      <c r="Q210" s="54">
        <v>0</v>
      </c>
      <c r="R210" s="55">
        <v>36</v>
      </c>
      <c r="S210" s="54">
        <v>1</v>
      </c>
      <c r="T210" s="55">
        <v>48</v>
      </c>
      <c r="U210" s="54">
        <v>65</v>
      </c>
      <c r="V210" s="54">
        <v>65</v>
      </c>
      <c r="W210" s="54">
        <v>0</v>
      </c>
      <c r="X210" s="56">
        <v>1838185</v>
      </c>
      <c r="Y210" s="52" t="s">
        <v>5239</v>
      </c>
      <c r="Z210" s="52" t="s">
        <v>5284</v>
      </c>
      <c r="AA210" s="57">
        <v>48</v>
      </c>
      <c r="AB210" s="52"/>
      <c r="AC210" s="52"/>
      <c r="AD210" s="52"/>
      <c r="AE210" s="52"/>
    </row>
    <row r="211" spans="1:31" ht="47.25" hidden="1" customHeight="1" thickBot="1" x14ac:dyDescent="0.3">
      <c r="A211" s="52" t="s">
        <v>25</v>
      </c>
      <c r="B211" s="52" t="s">
        <v>2933</v>
      </c>
      <c r="C211" s="58" t="s">
        <v>3908</v>
      </c>
      <c r="D211" s="52" t="s">
        <v>4179</v>
      </c>
      <c r="E211" s="52" t="s">
        <v>1304</v>
      </c>
      <c r="F211" s="52" t="s">
        <v>1305</v>
      </c>
      <c r="G211" s="54" t="s">
        <v>40</v>
      </c>
      <c r="H211" s="54">
        <v>0</v>
      </c>
      <c r="I211" s="52" t="s">
        <v>3820</v>
      </c>
      <c r="J211" s="54" t="s">
        <v>378</v>
      </c>
      <c r="K211" s="54" t="s">
        <v>2930</v>
      </c>
      <c r="L211" s="54">
        <v>0</v>
      </c>
      <c r="M211" s="54" t="s">
        <v>9</v>
      </c>
      <c r="N211" s="54" t="s">
        <v>10</v>
      </c>
      <c r="O211" s="54" t="s">
        <v>31</v>
      </c>
      <c r="P211" s="55">
        <v>3</v>
      </c>
      <c r="Q211" s="54">
        <v>0</v>
      </c>
      <c r="R211" s="55">
        <v>36</v>
      </c>
      <c r="S211" s="54">
        <v>1</v>
      </c>
      <c r="T211" s="55">
        <v>48</v>
      </c>
      <c r="U211" s="54">
        <v>65</v>
      </c>
      <c r="V211" s="54">
        <v>65</v>
      </c>
      <c r="W211" s="54">
        <v>0</v>
      </c>
      <c r="X211" s="56">
        <v>1676378</v>
      </c>
      <c r="Y211" s="52" t="s">
        <v>5251</v>
      </c>
      <c r="Z211" s="52" t="s">
        <v>5284</v>
      </c>
      <c r="AA211" s="57">
        <v>48</v>
      </c>
      <c r="AB211" s="52"/>
      <c r="AC211" s="52"/>
      <c r="AD211" s="52"/>
      <c r="AE211" s="52"/>
    </row>
    <row r="212" spans="1:31" ht="47.25" hidden="1" customHeight="1" thickBot="1" x14ac:dyDescent="0.3">
      <c r="A212" s="52" t="s">
        <v>25</v>
      </c>
      <c r="B212" s="52" t="s">
        <v>2943</v>
      </c>
      <c r="C212" s="58" t="s">
        <v>3908</v>
      </c>
      <c r="D212" s="52" t="s">
        <v>4180</v>
      </c>
      <c r="E212" s="52" t="s">
        <v>1304</v>
      </c>
      <c r="F212" s="52" t="s">
        <v>1305</v>
      </c>
      <c r="G212" s="54" t="s">
        <v>40</v>
      </c>
      <c r="H212" s="54">
        <v>0</v>
      </c>
      <c r="I212" s="52" t="s">
        <v>3822</v>
      </c>
      <c r="J212" s="54" t="s">
        <v>378</v>
      </c>
      <c r="K212" s="54" t="s">
        <v>2940</v>
      </c>
      <c r="L212" s="54">
        <v>0</v>
      </c>
      <c r="M212" s="54" t="s">
        <v>9</v>
      </c>
      <c r="N212" s="54" t="s">
        <v>15</v>
      </c>
      <c r="O212" s="54" t="s">
        <v>31</v>
      </c>
      <c r="P212" s="55">
        <v>3</v>
      </c>
      <c r="Q212" s="54">
        <v>0</v>
      </c>
      <c r="R212" s="55">
        <v>36</v>
      </c>
      <c r="S212" s="54">
        <v>1</v>
      </c>
      <c r="T212" s="55">
        <v>48</v>
      </c>
      <c r="U212" s="54">
        <v>65</v>
      </c>
      <c r="V212" s="54">
        <v>65</v>
      </c>
      <c r="W212" s="54">
        <v>0</v>
      </c>
      <c r="X212" s="56">
        <v>1545741</v>
      </c>
      <c r="Y212" s="52" t="s">
        <v>5246</v>
      </c>
      <c r="Z212" s="52" t="s">
        <v>5284</v>
      </c>
      <c r="AA212" s="57">
        <v>48</v>
      </c>
      <c r="AB212" s="52"/>
      <c r="AC212" s="52"/>
      <c r="AD212" s="52"/>
      <c r="AE212" s="52"/>
    </row>
    <row r="213" spans="1:31" ht="47.25" hidden="1" customHeight="1" thickBot="1" x14ac:dyDescent="0.3">
      <c r="A213" s="52" t="s">
        <v>25</v>
      </c>
      <c r="B213" s="52" t="s">
        <v>845</v>
      </c>
      <c r="C213" s="58" t="s">
        <v>3908</v>
      </c>
      <c r="D213" s="52" t="s">
        <v>4181</v>
      </c>
      <c r="E213" s="52" t="s">
        <v>582</v>
      </c>
      <c r="F213" s="52" t="s">
        <v>583</v>
      </c>
      <c r="G213" s="54" t="s">
        <v>13</v>
      </c>
      <c r="H213" s="54">
        <v>0</v>
      </c>
      <c r="I213" s="52" t="s">
        <v>743</v>
      </c>
      <c r="J213" s="54" t="s">
        <v>378</v>
      </c>
      <c r="K213" s="54" t="s">
        <v>2856</v>
      </c>
      <c r="L213" s="54">
        <v>0</v>
      </c>
      <c r="M213" s="54" t="s">
        <v>9</v>
      </c>
      <c r="N213" s="54" t="s">
        <v>10</v>
      </c>
      <c r="O213" s="54" t="s">
        <v>56</v>
      </c>
      <c r="P213" s="55">
        <v>4</v>
      </c>
      <c r="Q213" s="54">
        <v>0</v>
      </c>
      <c r="R213" s="55">
        <v>48</v>
      </c>
      <c r="S213" s="54">
        <v>1</v>
      </c>
      <c r="T213" s="55">
        <v>60</v>
      </c>
      <c r="U213" s="54">
        <v>75</v>
      </c>
      <c r="V213" s="54">
        <v>75</v>
      </c>
      <c r="W213" s="54">
        <v>0</v>
      </c>
      <c r="X213" s="56">
        <v>1545749</v>
      </c>
      <c r="Y213" s="52" t="s">
        <v>2857</v>
      </c>
      <c r="Z213" s="52" t="s">
        <v>5282</v>
      </c>
      <c r="AA213" s="57">
        <v>60</v>
      </c>
      <c r="AB213" s="52"/>
      <c r="AC213" s="52"/>
      <c r="AD213" s="52"/>
      <c r="AE213" s="52"/>
    </row>
    <row r="214" spans="1:31" ht="47.25" hidden="1" customHeight="1" thickBot="1" x14ac:dyDescent="0.3">
      <c r="A214" s="52" t="s">
        <v>25</v>
      </c>
      <c r="B214" s="52" t="s">
        <v>681</v>
      </c>
      <c r="C214" s="58" t="s">
        <v>3908</v>
      </c>
      <c r="D214" s="52" t="s">
        <v>4182</v>
      </c>
      <c r="E214" s="52" t="s">
        <v>582</v>
      </c>
      <c r="F214" s="52" t="s">
        <v>583</v>
      </c>
      <c r="G214" s="54" t="s">
        <v>13</v>
      </c>
      <c r="H214" s="54">
        <v>0</v>
      </c>
      <c r="I214" s="52" t="s">
        <v>744</v>
      </c>
      <c r="J214" s="54" t="s">
        <v>378</v>
      </c>
      <c r="K214" s="54" t="s">
        <v>2861</v>
      </c>
      <c r="L214" s="54">
        <v>0</v>
      </c>
      <c r="M214" s="54" t="s">
        <v>9</v>
      </c>
      <c r="N214" s="54" t="s">
        <v>15</v>
      </c>
      <c r="O214" s="54" t="s">
        <v>56</v>
      </c>
      <c r="P214" s="55">
        <v>4</v>
      </c>
      <c r="Q214" s="54">
        <v>0</v>
      </c>
      <c r="R214" s="55">
        <v>48</v>
      </c>
      <c r="S214" s="54">
        <v>1</v>
      </c>
      <c r="T214" s="55">
        <v>60</v>
      </c>
      <c r="U214" s="54">
        <v>75</v>
      </c>
      <c r="V214" s="54">
        <v>75</v>
      </c>
      <c r="W214" s="54">
        <v>0</v>
      </c>
      <c r="X214" s="56">
        <v>1822937</v>
      </c>
      <c r="Y214" s="52" t="s">
        <v>1284</v>
      </c>
      <c r="Z214" s="52" t="s">
        <v>5282</v>
      </c>
      <c r="AA214" s="57">
        <v>60</v>
      </c>
      <c r="AB214" s="52"/>
      <c r="AC214" s="52"/>
      <c r="AD214" s="52"/>
      <c r="AE214" s="52"/>
    </row>
    <row r="215" spans="1:31" ht="47.25" hidden="1" customHeight="1" thickBot="1" x14ac:dyDescent="0.3">
      <c r="A215" s="52" t="s">
        <v>25</v>
      </c>
      <c r="B215" s="52" t="s">
        <v>872</v>
      </c>
      <c r="C215" s="58" t="s">
        <v>3908</v>
      </c>
      <c r="D215" s="52" t="s">
        <v>4183</v>
      </c>
      <c r="E215" s="52" t="s">
        <v>582</v>
      </c>
      <c r="F215" s="52" t="s">
        <v>583</v>
      </c>
      <c r="G215" s="54" t="s">
        <v>16</v>
      </c>
      <c r="H215" s="54">
        <v>0</v>
      </c>
      <c r="I215" s="52" t="s">
        <v>743</v>
      </c>
      <c r="J215" s="54" t="s">
        <v>378</v>
      </c>
      <c r="K215" s="54" t="s">
        <v>2856</v>
      </c>
      <c r="L215" s="54">
        <v>0</v>
      </c>
      <c r="M215" s="54" t="s">
        <v>9</v>
      </c>
      <c r="N215" s="54" t="s">
        <v>10</v>
      </c>
      <c r="O215" s="54" t="s">
        <v>56</v>
      </c>
      <c r="P215" s="55">
        <v>4</v>
      </c>
      <c r="Q215" s="54">
        <v>0</v>
      </c>
      <c r="R215" s="55">
        <v>48</v>
      </c>
      <c r="S215" s="54">
        <v>1</v>
      </c>
      <c r="T215" s="55">
        <v>60</v>
      </c>
      <c r="U215" s="54">
        <v>75</v>
      </c>
      <c r="V215" s="54">
        <v>75</v>
      </c>
      <c r="W215" s="54">
        <v>0</v>
      </c>
      <c r="X215" s="56">
        <v>1199657</v>
      </c>
      <c r="Y215" s="52" t="s">
        <v>816</v>
      </c>
      <c r="Z215" s="52" t="s">
        <v>5282</v>
      </c>
      <c r="AA215" s="57">
        <v>60</v>
      </c>
      <c r="AB215" s="52"/>
      <c r="AC215" s="52"/>
      <c r="AD215" s="52"/>
      <c r="AE215" s="52"/>
    </row>
    <row r="216" spans="1:31" ht="47.25" hidden="1" customHeight="1" thickBot="1" x14ac:dyDescent="0.3">
      <c r="A216" s="52" t="s">
        <v>25</v>
      </c>
      <c r="B216" s="52" t="s">
        <v>723</v>
      </c>
      <c r="C216" s="58" t="s">
        <v>3908</v>
      </c>
      <c r="D216" s="52" t="s">
        <v>4184</v>
      </c>
      <c r="E216" s="52" t="s">
        <v>582</v>
      </c>
      <c r="F216" s="52" t="s">
        <v>583</v>
      </c>
      <c r="G216" s="54" t="s">
        <v>16</v>
      </c>
      <c r="H216" s="54">
        <v>0</v>
      </c>
      <c r="I216" s="52" t="s">
        <v>744</v>
      </c>
      <c r="J216" s="54" t="s">
        <v>378</v>
      </c>
      <c r="K216" s="54" t="s">
        <v>2861</v>
      </c>
      <c r="L216" s="54">
        <v>0</v>
      </c>
      <c r="M216" s="54" t="s">
        <v>9</v>
      </c>
      <c r="N216" s="54" t="s">
        <v>15</v>
      </c>
      <c r="O216" s="54" t="s">
        <v>56</v>
      </c>
      <c r="P216" s="55">
        <v>4</v>
      </c>
      <c r="Q216" s="54">
        <v>0</v>
      </c>
      <c r="R216" s="55">
        <v>48</v>
      </c>
      <c r="S216" s="54">
        <v>1</v>
      </c>
      <c r="T216" s="55">
        <v>60</v>
      </c>
      <c r="U216" s="54">
        <v>75</v>
      </c>
      <c r="V216" s="54">
        <v>75</v>
      </c>
      <c r="W216" s="54">
        <v>0</v>
      </c>
      <c r="X216" s="56">
        <v>1309388</v>
      </c>
      <c r="Y216" s="52" t="s">
        <v>239</v>
      </c>
      <c r="Z216" s="52" t="s">
        <v>5282</v>
      </c>
      <c r="AA216" s="57">
        <v>60</v>
      </c>
      <c r="AB216" s="52"/>
      <c r="AC216" s="52"/>
      <c r="AD216" s="52"/>
      <c r="AE216" s="52"/>
    </row>
    <row r="217" spans="1:31" ht="47.25" hidden="1" customHeight="1" thickBot="1" x14ac:dyDescent="0.3">
      <c r="A217" s="52" t="s">
        <v>25</v>
      </c>
      <c r="B217" s="52" t="s">
        <v>873</v>
      </c>
      <c r="C217" s="58" t="s">
        <v>3908</v>
      </c>
      <c r="D217" s="52" t="s">
        <v>4185</v>
      </c>
      <c r="E217" s="52" t="s">
        <v>582</v>
      </c>
      <c r="F217" s="52" t="s">
        <v>583</v>
      </c>
      <c r="G217" s="54" t="s">
        <v>18</v>
      </c>
      <c r="H217" s="54">
        <v>0</v>
      </c>
      <c r="I217" s="52" t="s">
        <v>743</v>
      </c>
      <c r="J217" s="54" t="s">
        <v>378</v>
      </c>
      <c r="K217" s="54" t="s">
        <v>2856</v>
      </c>
      <c r="L217" s="54">
        <v>0</v>
      </c>
      <c r="M217" s="54" t="s">
        <v>9</v>
      </c>
      <c r="N217" s="54" t="s">
        <v>10</v>
      </c>
      <c r="O217" s="54" t="s">
        <v>56</v>
      </c>
      <c r="P217" s="55">
        <v>4</v>
      </c>
      <c r="Q217" s="54">
        <v>0</v>
      </c>
      <c r="R217" s="55">
        <v>48</v>
      </c>
      <c r="S217" s="54">
        <v>1</v>
      </c>
      <c r="T217" s="55">
        <v>60</v>
      </c>
      <c r="U217" s="54">
        <v>75</v>
      </c>
      <c r="V217" s="54">
        <v>75</v>
      </c>
      <c r="W217" s="54">
        <v>0</v>
      </c>
      <c r="X217" s="56">
        <v>3147167</v>
      </c>
      <c r="Y217" s="52" t="s">
        <v>237</v>
      </c>
      <c r="Z217" s="52" t="s">
        <v>5282</v>
      </c>
      <c r="AA217" s="57">
        <v>60</v>
      </c>
      <c r="AB217" s="52"/>
      <c r="AC217" s="52"/>
      <c r="AD217" s="52"/>
      <c r="AE217" s="52"/>
    </row>
    <row r="218" spans="1:31" ht="47.25" customHeight="1" thickBot="1" x14ac:dyDescent="0.3">
      <c r="A218" s="52" t="s">
        <v>25</v>
      </c>
      <c r="B218" s="52" t="s">
        <v>876</v>
      </c>
      <c r="C218" s="58" t="s">
        <v>3908</v>
      </c>
      <c r="D218" s="52" t="s">
        <v>4186</v>
      </c>
      <c r="E218" s="52" t="s">
        <v>582</v>
      </c>
      <c r="F218" s="52" t="s">
        <v>583</v>
      </c>
      <c r="G218" s="54" t="s">
        <v>18</v>
      </c>
      <c r="H218" s="54">
        <v>1</v>
      </c>
      <c r="I218" s="52" t="s">
        <v>744</v>
      </c>
      <c r="J218" s="54" t="s">
        <v>378</v>
      </c>
      <c r="K218" s="54" t="s">
        <v>2861</v>
      </c>
      <c r="L218" s="54">
        <v>0</v>
      </c>
      <c r="M218" s="54" t="s">
        <v>9</v>
      </c>
      <c r="N218" s="54" t="s">
        <v>15</v>
      </c>
      <c r="O218" s="54" t="s">
        <v>56</v>
      </c>
      <c r="P218" s="55">
        <v>4</v>
      </c>
      <c r="Q218" s="54">
        <v>0</v>
      </c>
      <c r="R218" s="55">
        <v>48</v>
      </c>
      <c r="S218" s="54">
        <v>1</v>
      </c>
      <c r="T218" s="55">
        <v>60</v>
      </c>
      <c r="U218" s="54">
        <v>75</v>
      </c>
      <c r="V218" s="54">
        <v>74</v>
      </c>
      <c r="W218" s="54">
        <v>1</v>
      </c>
      <c r="X218" s="56">
        <v>1882430</v>
      </c>
      <c r="Y218" s="52" t="s">
        <v>1299</v>
      </c>
      <c r="Z218" s="52" t="s">
        <v>5282</v>
      </c>
      <c r="AA218" s="57">
        <v>60</v>
      </c>
      <c r="AB218" s="52"/>
      <c r="AC218" s="52"/>
      <c r="AD218" s="52"/>
      <c r="AE218" s="52"/>
    </row>
    <row r="219" spans="1:31" ht="47.25" hidden="1" customHeight="1" thickBot="1" x14ac:dyDescent="0.3">
      <c r="A219" s="52" t="s">
        <v>25</v>
      </c>
      <c r="B219" s="52" t="s">
        <v>874</v>
      </c>
      <c r="C219" s="58" t="s">
        <v>3908</v>
      </c>
      <c r="D219" s="52" t="s">
        <v>4187</v>
      </c>
      <c r="E219" s="52" t="s">
        <v>582</v>
      </c>
      <c r="F219" s="52" t="s">
        <v>583</v>
      </c>
      <c r="G219" s="54" t="s">
        <v>19</v>
      </c>
      <c r="H219" s="54">
        <v>0</v>
      </c>
      <c r="I219" s="52" t="s">
        <v>743</v>
      </c>
      <c r="J219" s="54" t="s">
        <v>378</v>
      </c>
      <c r="K219" s="54" t="s">
        <v>2856</v>
      </c>
      <c r="L219" s="54">
        <v>0</v>
      </c>
      <c r="M219" s="54" t="s">
        <v>9</v>
      </c>
      <c r="N219" s="54" t="s">
        <v>10</v>
      </c>
      <c r="O219" s="54" t="s">
        <v>56</v>
      </c>
      <c r="P219" s="55">
        <v>4</v>
      </c>
      <c r="Q219" s="54">
        <v>0</v>
      </c>
      <c r="R219" s="55">
        <v>48</v>
      </c>
      <c r="S219" s="54">
        <v>1</v>
      </c>
      <c r="T219" s="55">
        <v>60</v>
      </c>
      <c r="U219" s="54">
        <v>75</v>
      </c>
      <c r="V219" s="54">
        <v>75</v>
      </c>
      <c r="W219" s="54">
        <v>0</v>
      </c>
      <c r="X219" s="56">
        <v>1234028</v>
      </c>
      <c r="Y219" s="52" t="s">
        <v>5122</v>
      </c>
      <c r="Z219" s="52" t="s">
        <v>5282</v>
      </c>
      <c r="AA219" s="57">
        <v>60</v>
      </c>
      <c r="AB219" s="52"/>
      <c r="AC219" s="52"/>
      <c r="AD219" s="52"/>
      <c r="AE219" s="52"/>
    </row>
    <row r="220" spans="1:31" ht="47.25" hidden="1" customHeight="1" thickBot="1" x14ac:dyDescent="0.3">
      <c r="A220" s="52" t="s">
        <v>25</v>
      </c>
      <c r="B220" s="52" t="s">
        <v>877</v>
      </c>
      <c r="C220" s="58" t="s">
        <v>3908</v>
      </c>
      <c r="D220" s="52" t="s">
        <v>4188</v>
      </c>
      <c r="E220" s="52" t="s">
        <v>582</v>
      </c>
      <c r="F220" s="52" t="s">
        <v>583</v>
      </c>
      <c r="G220" s="54" t="s">
        <v>19</v>
      </c>
      <c r="H220" s="54">
        <v>0</v>
      </c>
      <c r="I220" s="52" t="s">
        <v>744</v>
      </c>
      <c r="J220" s="54" t="s">
        <v>378</v>
      </c>
      <c r="K220" s="54" t="s">
        <v>2861</v>
      </c>
      <c r="L220" s="54">
        <v>0</v>
      </c>
      <c r="M220" s="54" t="s">
        <v>9</v>
      </c>
      <c r="N220" s="54" t="s">
        <v>15</v>
      </c>
      <c r="O220" s="54" t="s">
        <v>56</v>
      </c>
      <c r="P220" s="55">
        <v>4</v>
      </c>
      <c r="Q220" s="54">
        <v>0</v>
      </c>
      <c r="R220" s="55">
        <v>48</v>
      </c>
      <c r="S220" s="54">
        <v>1</v>
      </c>
      <c r="T220" s="55">
        <v>60</v>
      </c>
      <c r="U220" s="54">
        <v>75</v>
      </c>
      <c r="V220" s="54">
        <v>75</v>
      </c>
      <c r="W220" s="54">
        <v>0</v>
      </c>
      <c r="X220" s="56">
        <v>1676807</v>
      </c>
      <c r="Y220" s="52" t="s">
        <v>1300</v>
      </c>
      <c r="Z220" s="52" t="s">
        <v>5282</v>
      </c>
      <c r="AA220" s="57">
        <v>60</v>
      </c>
      <c r="AB220" s="52"/>
      <c r="AC220" s="52"/>
      <c r="AD220" s="52"/>
      <c r="AE220" s="52"/>
    </row>
    <row r="221" spans="1:31" ht="47.25" hidden="1" customHeight="1" thickBot="1" x14ac:dyDescent="0.3">
      <c r="A221" s="52" t="s">
        <v>25</v>
      </c>
      <c r="B221" s="52" t="s">
        <v>875</v>
      </c>
      <c r="C221" s="58" t="s">
        <v>3908</v>
      </c>
      <c r="D221" s="52" t="s">
        <v>4189</v>
      </c>
      <c r="E221" s="52" t="s">
        <v>582</v>
      </c>
      <c r="F221" s="52" t="s">
        <v>583</v>
      </c>
      <c r="G221" s="54" t="s">
        <v>38</v>
      </c>
      <c r="H221" s="54">
        <v>0</v>
      </c>
      <c r="I221" s="52" t="s">
        <v>743</v>
      </c>
      <c r="J221" s="54" t="s">
        <v>378</v>
      </c>
      <c r="K221" s="54" t="s">
        <v>2856</v>
      </c>
      <c r="L221" s="54">
        <v>0</v>
      </c>
      <c r="M221" s="54" t="s">
        <v>9</v>
      </c>
      <c r="N221" s="54" t="s">
        <v>10</v>
      </c>
      <c r="O221" s="54" t="s">
        <v>56</v>
      </c>
      <c r="P221" s="55">
        <v>4</v>
      </c>
      <c r="Q221" s="54">
        <v>0</v>
      </c>
      <c r="R221" s="55">
        <v>48</v>
      </c>
      <c r="S221" s="54">
        <v>1</v>
      </c>
      <c r="T221" s="55">
        <v>60</v>
      </c>
      <c r="U221" s="54">
        <v>75</v>
      </c>
      <c r="V221" s="54">
        <v>75</v>
      </c>
      <c r="W221" s="54">
        <v>0</v>
      </c>
      <c r="X221" s="56">
        <v>1544278</v>
      </c>
      <c r="Y221" s="52" t="s">
        <v>427</v>
      </c>
      <c r="Z221" s="52" t="s">
        <v>5282</v>
      </c>
      <c r="AA221" s="57">
        <v>60</v>
      </c>
      <c r="AB221" s="52"/>
      <c r="AC221" s="52"/>
      <c r="AD221" s="52"/>
      <c r="AE221" s="52"/>
    </row>
    <row r="222" spans="1:31" ht="47.25" hidden="1" customHeight="1" thickBot="1" x14ac:dyDescent="0.3">
      <c r="A222" s="52" t="s">
        <v>25</v>
      </c>
      <c r="B222" s="52" t="s">
        <v>878</v>
      </c>
      <c r="C222" s="58" t="s">
        <v>3908</v>
      </c>
      <c r="D222" s="52" t="s">
        <v>4190</v>
      </c>
      <c r="E222" s="52" t="s">
        <v>582</v>
      </c>
      <c r="F222" s="52" t="s">
        <v>583</v>
      </c>
      <c r="G222" s="54" t="s">
        <v>38</v>
      </c>
      <c r="H222" s="54">
        <v>0</v>
      </c>
      <c r="I222" s="52" t="s">
        <v>744</v>
      </c>
      <c r="J222" s="54" t="s">
        <v>378</v>
      </c>
      <c r="K222" s="54" t="s">
        <v>2861</v>
      </c>
      <c r="L222" s="54">
        <v>0</v>
      </c>
      <c r="M222" s="54" t="s">
        <v>9</v>
      </c>
      <c r="N222" s="54" t="s">
        <v>15</v>
      </c>
      <c r="O222" s="54" t="s">
        <v>56</v>
      </c>
      <c r="P222" s="55">
        <v>4</v>
      </c>
      <c r="Q222" s="54">
        <v>0</v>
      </c>
      <c r="R222" s="55">
        <v>48</v>
      </c>
      <c r="S222" s="54">
        <v>1</v>
      </c>
      <c r="T222" s="55">
        <v>60</v>
      </c>
      <c r="U222" s="54">
        <v>75</v>
      </c>
      <c r="V222" s="54">
        <v>75</v>
      </c>
      <c r="W222" s="54">
        <v>0</v>
      </c>
      <c r="X222" s="56">
        <v>1822283</v>
      </c>
      <c r="Y222" s="52" t="s">
        <v>242</v>
      </c>
      <c r="Z222" s="52" t="s">
        <v>5282</v>
      </c>
      <c r="AA222" s="57">
        <v>60</v>
      </c>
      <c r="AB222" s="52"/>
      <c r="AC222" s="52"/>
      <c r="AD222" s="52"/>
      <c r="AE222" s="52"/>
    </row>
    <row r="223" spans="1:31" ht="47.25" hidden="1" customHeight="1" thickBot="1" x14ac:dyDescent="0.3">
      <c r="A223" s="52" t="s">
        <v>25</v>
      </c>
      <c r="B223" s="52" t="s">
        <v>3934</v>
      </c>
      <c r="C223" s="58" t="s">
        <v>3908</v>
      </c>
      <c r="D223" s="52" t="s">
        <v>4191</v>
      </c>
      <c r="E223" s="52" t="s">
        <v>582</v>
      </c>
      <c r="F223" s="52" t="s">
        <v>583</v>
      </c>
      <c r="G223" s="54" t="s">
        <v>39</v>
      </c>
      <c r="H223" s="54">
        <v>0</v>
      </c>
      <c r="I223" s="52" t="s">
        <v>744</v>
      </c>
      <c r="J223" s="54" t="s">
        <v>378</v>
      </c>
      <c r="K223" s="54" t="s">
        <v>3935</v>
      </c>
      <c r="L223" s="54">
        <v>0</v>
      </c>
      <c r="M223" s="54" t="s">
        <v>9</v>
      </c>
      <c r="N223" s="54" t="s">
        <v>15</v>
      </c>
      <c r="O223" s="54" t="s">
        <v>56</v>
      </c>
      <c r="P223" s="55">
        <v>4</v>
      </c>
      <c r="Q223" s="54">
        <v>0</v>
      </c>
      <c r="R223" s="55">
        <v>48</v>
      </c>
      <c r="S223" s="54">
        <v>1</v>
      </c>
      <c r="T223" s="55">
        <v>60</v>
      </c>
      <c r="U223" s="54">
        <v>75</v>
      </c>
      <c r="V223" s="54">
        <v>75</v>
      </c>
      <c r="W223" s="54">
        <v>0</v>
      </c>
      <c r="X223" s="56">
        <v>2278859</v>
      </c>
      <c r="Y223" s="52" t="s">
        <v>2673</v>
      </c>
      <c r="Z223" s="52" t="s">
        <v>5282</v>
      </c>
      <c r="AA223" s="57">
        <v>60</v>
      </c>
      <c r="AB223" s="52"/>
      <c r="AC223" s="52"/>
      <c r="AD223" s="52"/>
      <c r="AE223" s="52"/>
    </row>
    <row r="224" spans="1:31" ht="47.25" hidden="1" customHeight="1" thickBot="1" x14ac:dyDescent="0.3">
      <c r="A224" s="52" t="s">
        <v>25</v>
      </c>
      <c r="B224" s="52" t="s">
        <v>846</v>
      </c>
      <c r="C224" s="58" t="s">
        <v>3908</v>
      </c>
      <c r="D224" s="52" t="s">
        <v>4192</v>
      </c>
      <c r="E224" s="52" t="s">
        <v>582</v>
      </c>
      <c r="F224" s="52" t="s">
        <v>583</v>
      </c>
      <c r="G224" s="54" t="s">
        <v>22</v>
      </c>
      <c r="H224" s="54">
        <v>0</v>
      </c>
      <c r="I224" s="52" t="s">
        <v>737</v>
      </c>
      <c r="J224" s="54" t="s">
        <v>378</v>
      </c>
      <c r="K224" s="54" t="s">
        <v>2860</v>
      </c>
      <c r="L224" s="54">
        <v>0</v>
      </c>
      <c r="M224" s="54" t="s">
        <v>9</v>
      </c>
      <c r="N224" s="54" t="s">
        <v>10</v>
      </c>
      <c r="O224" s="54" t="s">
        <v>56</v>
      </c>
      <c r="P224" s="55">
        <v>4</v>
      </c>
      <c r="Q224" s="54">
        <v>0</v>
      </c>
      <c r="R224" s="55">
        <v>48</v>
      </c>
      <c r="S224" s="54">
        <v>1</v>
      </c>
      <c r="T224" s="55">
        <v>60</v>
      </c>
      <c r="U224" s="54">
        <v>75</v>
      </c>
      <c r="V224" s="54">
        <v>75</v>
      </c>
      <c r="W224" s="54">
        <v>0</v>
      </c>
      <c r="X224" s="56">
        <v>1545749</v>
      </c>
      <c r="Y224" s="52" t="s">
        <v>2857</v>
      </c>
      <c r="Z224" s="52" t="s">
        <v>5282</v>
      </c>
      <c r="AA224" s="57">
        <v>60</v>
      </c>
      <c r="AB224" s="52"/>
      <c r="AC224" s="52"/>
      <c r="AD224" s="52"/>
      <c r="AE224" s="52"/>
    </row>
    <row r="225" spans="1:31" ht="47.25" hidden="1" customHeight="1" thickBot="1" x14ac:dyDescent="0.3">
      <c r="A225" s="52" t="s">
        <v>25</v>
      </c>
      <c r="B225" s="52" t="s">
        <v>682</v>
      </c>
      <c r="C225" s="58" t="s">
        <v>3908</v>
      </c>
      <c r="D225" s="52" t="s">
        <v>4193</v>
      </c>
      <c r="E225" s="52" t="s">
        <v>582</v>
      </c>
      <c r="F225" s="52" t="s">
        <v>583</v>
      </c>
      <c r="G225" s="54" t="s">
        <v>22</v>
      </c>
      <c r="H225" s="54">
        <v>0</v>
      </c>
      <c r="I225" s="52" t="s">
        <v>738</v>
      </c>
      <c r="J225" s="54" t="s">
        <v>378</v>
      </c>
      <c r="K225" s="54" t="s">
        <v>1088</v>
      </c>
      <c r="L225" s="54">
        <v>0</v>
      </c>
      <c r="M225" s="54" t="s">
        <v>9</v>
      </c>
      <c r="N225" s="54" t="s">
        <v>15</v>
      </c>
      <c r="O225" s="54" t="s">
        <v>56</v>
      </c>
      <c r="P225" s="55">
        <v>4</v>
      </c>
      <c r="Q225" s="54">
        <v>0</v>
      </c>
      <c r="R225" s="55">
        <v>48</v>
      </c>
      <c r="S225" s="54">
        <v>1</v>
      </c>
      <c r="T225" s="55">
        <v>60</v>
      </c>
      <c r="U225" s="54">
        <v>75</v>
      </c>
      <c r="V225" s="54">
        <v>75</v>
      </c>
      <c r="W225" s="54">
        <v>0</v>
      </c>
      <c r="X225" s="56">
        <v>1822937</v>
      </c>
      <c r="Y225" s="52" t="s">
        <v>1284</v>
      </c>
      <c r="Z225" s="52" t="s">
        <v>5282</v>
      </c>
      <c r="AA225" s="57">
        <v>60</v>
      </c>
      <c r="AB225" s="52"/>
      <c r="AC225" s="52"/>
      <c r="AD225" s="52"/>
      <c r="AE225" s="52"/>
    </row>
    <row r="226" spans="1:31" ht="47.25" hidden="1" customHeight="1" thickBot="1" x14ac:dyDescent="0.3">
      <c r="A226" s="52" t="s">
        <v>25</v>
      </c>
      <c r="B226" s="52" t="s">
        <v>879</v>
      </c>
      <c r="C226" s="58" t="s">
        <v>3908</v>
      </c>
      <c r="D226" s="52" t="s">
        <v>4194</v>
      </c>
      <c r="E226" s="52" t="s">
        <v>582</v>
      </c>
      <c r="F226" s="52" t="s">
        <v>583</v>
      </c>
      <c r="G226" s="54" t="s">
        <v>23</v>
      </c>
      <c r="H226" s="54">
        <v>0</v>
      </c>
      <c r="I226" s="52" t="s">
        <v>737</v>
      </c>
      <c r="J226" s="54" t="s">
        <v>378</v>
      </c>
      <c r="K226" s="54" t="s">
        <v>2860</v>
      </c>
      <c r="L226" s="54">
        <v>0</v>
      </c>
      <c r="M226" s="54" t="s">
        <v>9</v>
      </c>
      <c r="N226" s="54" t="s">
        <v>10</v>
      </c>
      <c r="O226" s="54" t="s">
        <v>56</v>
      </c>
      <c r="P226" s="55">
        <v>4</v>
      </c>
      <c r="Q226" s="54">
        <v>0</v>
      </c>
      <c r="R226" s="55">
        <v>48</v>
      </c>
      <c r="S226" s="54">
        <v>1</v>
      </c>
      <c r="T226" s="55">
        <v>60</v>
      </c>
      <c r="U226" s="54">
        <v>75</v>
      </c>
      <c r="V226" s="54">
        <v>75</v>
      </c>
      <c r="W226" s="54">
        <v>0</v>
      </c>
      <c r="X226" s="56">
        <v>1762424</v>
      </c>
      <c r="Y226" s="52" t="s">
        <v>440</v>
      </c>
      <c r="Z226" s="52" t="s">
        <v>5283</v>
      </c>
      <c r="AA226" s="57">
        <v>60</v>
      </c>
      <c r="AB226" s="52"/>
      <c r="AC226" s="52"/>
      <c r="AD226" s="52"/>
      <c r="AE226" s="52"/>
    </row>
    <row r="227" spans="1:31" ht="47.25" hidden="1" customHeight="1" thickBot="1" x14ac:dyDescent="0.3">
      <c r="A227" s="52" t="s">
        <v>25</v>
      </c>
      <c r="B227" s="52" t="s">
        <v>724</v>
      </c>
      <c r="C227" s="58" t="s">
        <v>3908</v>
      </c>
      <c r="D227" s="52" t="s">
        <v>4195</v>
      </c>
      <c r="E227" s="52" t="s">
        <v>582</v>
      </c>
      <c r="F227" s="52" t="s">
        <v>583</v>
      </c>
      <c r="G227" s="54" t="s">
        <v>23</v>
      </c>
      <c r="H227" s="54">
        <v>0</v>
      </c>
      <c r="I227" s="52" t="s">
        <v>738</v>
      </c>
      <c r="J227" s="54" t="s">
        <v>378</v>
      </c>
      <c r="K227" s="54" t="s">
        <v>1088</v>
      </c>
      <c r="L227" s="54">
        <v>0</v>
      </c>
      <c r="M227" s="54" t="s">
        <v>9</v>
      </c>
      <c r="N227" s="54" t="s">
        <v>15</v>
      </c>
      <c r="O227" s="54" t="s">
        <v>56</v>
      </c>
      <c r="P227" s="55">
        <v>4</v>
      </c>
      <c r="Q227" s="54">
        <v>0</v>
      </c>
      <c r="R227" s="55">
        <v>48</v>
      </c>
      <c r="S227" s="54">
        <v>1</v>
      </c>
      <c r="T227" s="55">
        <v>60</v>
      </c>
      <c r="U227" s="54">
        <v>75</v>
      </c>
      <c r="V227" s="54">
        <v>75</v>
      </c>
      <c r="W227" s="54">
        <v>0</v>
      </c>
      <c r="X227" s="56">
        <v>1309388</v>
      </c>
      <c r="Y227" s="52" t="s">
        <v>239</v>
      </c>
      <c r="Z227" s="52" t="s">
        <v>5282</v>
      </c>
      <c r="AA227" s="57">
        <v>60</v>
      </c>
      <c r="AB227" s="52"/>
      <c r="AC227" s="52"/>
      <c r="AD227" s="52"/>
      <c r="AE227" s="52"/>
    </row>
    <row r="228" spans="1:31" ht="47.25" hidden="1" customHeight="1" thickBot="1" x14ac:dyDescent="0.3">
      <c r="A228" s="52" t="s">
        <v>25</v>
      </c>
      <c r="B228" s="52" t="s">
        <v>880</v>
      </c>
      <c r="C228" s="58" t="s">
        <v>3908</v>
      </c>
      <c r="D228" s="52" t="s">
        <v>4196</v>
      </c>
      <c r="E228" s="52" t="s">
        <v>582</v>
      </c>
      <c r="F228" s="52" t="s">
        <v>583</v>
      </c>
      <c r="G228" s="54" t="s">
        <v>37</v>
      </c>
      <c r="H228" s="54">
        <v>0</v>
      </c>
      <c r="I228" s="52" t="s">
        <v>737</v>
      </c>
      <c r="J228" s="54" t="s">
        <v>378</v>
      </c>
      <c r="K228" s="54" t="s">
        <v>2860</v>
      </c>
      <c r="L228" s="54">
        <v>0</v>
      </c>
      <c r="M228" s="54" t="s">
        <v>9</v>
      </c>
      <c r="N228" s="54" t="s">
        <v>10</v>
      </c>
      <c r="O228" s="54" t="s">
        <v>56</v>
      </c>
      <c r="P228" s="55">
        <v>4</v>
      </c>
      <c r="Q228" s="54">
        <v>0</v>
      </c>
      <c r="R228" s="55">
        <v>48</v>
      </c>
      <c r="S228" s="54">
        <v>1</v>
      </c>
      <c r="T228" s="55">
        <v>60</v>
      </c>
      <c r="U228" s="54">
        <v>75</v>
      </c>
      <c r="V228" s="54">
        <v>75</v>
      </c>
      <c r="W228" s="54">
        <v>0</v>
      </c>
      <c r="X228" s="56">
        <v>3147167</v>
      </c>
      <c r="Y228" s="52" t="s">
        <v>237</v>
      </c>
      <c r="Z228" s="52" t="s">
        <v>5282</v>
      </c>
      <c r="AA228" s="57">
        <v>60</v>
      </c>
      <c r="AB228" s="52"/>
      <c r="AC228" s="52"/>
      <c r="AD228" s="52"/>
      <c r="AE228" s="52"/>
    </row>
    <row r="229" spans="1:31" ht="47.25" hidden="1" customHeight="1" thickBot="1" x14ac:dyDescent="0.3">
      <c r="A229" s="52" t="s">
        <v>25</v>
      </c>
      <c r="B229" s="52" t="s">
        <v>883</v>
      </c>
      <c r="C229" s="58" t="s">
        <v>3908</v>
      </c>
      <c r="D229" s="52" t="s">
        <v>4197</v>
      </c>
      <c r="E229" s="52" t="s">
        <v>582</v>
      </c>
      <c r="F229" s="52" t="s">
        <v>583</v>
      </c>
      <c r="G229" s="54" t="s">
        <v>37</v>
      </c>
      <c r="H229" s="54">
        <v>0</v>
      </c>
      <c r="I229" s="52" t="s">
        <v>738</v>
      </c>
      <c r="J229" s="54" t="s">
        <v>378</v>
      </c>
      <c r="K229" s="54" t="s">
        <v>1088</v>
      </c>
      <c r="L229" s="54">
        <v>0</v>
      </c>
      <c r="M229" s="54" t="s">
        <v>9</v>
      </c>
      <c r="N229" s="54" t="s">
        <v>15</v>
      </c>
      <c r="O229" s="54" t="s">
        <v>56</v>
      </c>
      <c r="P229" s="55">
        <v>4</v>
      </c>
      <c r="Q229" s="54">
        <v>0</v>
      </c>
      <c r="R229" s="55">
        <v>48</v>
      </c>
      <c r="S229" s="54">
        <v>1</v>
      </c>
      <c r="T229" s="55">
        <v>60</v>
      </c>
      <c r="U229" s="54">
        <v>75</v>
      </c>
      <c r="V229" s="54">
        <v>75</v>
      </c>
      <c r="W229" s="54">
        <v>0</v>
      </c>
      <c r="X229" s="56">
        <v>1882430</v>
      </c>
      <c r="Y229" s="52" t="s">
        <v>1299</v>
      </c>
      <c r="Z229" s="52" t="s">
        <v>5282</v>
      </c>
      <c r="AA229" s="57">
        <v>60</v>
      </c>
      <c r="AB229" s="52"/>
      <c r="AC229" s="52"/>
      <c r="AD229" s="52"/>
      <c r="AE229" s="52"/>
    </row>
    <row r="230" spans="1:31" ht="47.25" hidden="1" customHeight="1" thickBot="1" x14ac:dyDescent="0.3">
      <c r="A230" s="52" t="s">
        <v>25</v>
      </c>
      <c r="B230" s="52" t="s">
        <v>881</v>
      </c>
      <c r="C230" s="58" t="s">
        <v>3908</v>
      </c>
      <c r="D230" s="52" t="s">
        <v>4198</v>
      </c>
      <c r="E230" s="52" t="s">
        <v>582</v>
      </c>
      <c r="F230" s="52" t="s">
        <v>583</v>
      </c>
      <c r="G230" s="54" t="s">
        <v>40</v>
      </c>
      <c r="H230" s="54">
        <v>0</v>
      </c>
      <c r="I230" s="52" t="s">
        <v>737</v>
      </c>
      <c r="J230" s="54" t="s">
        <v>378</v>
      </c>
      <c r="K230" s="54" t="s">
        <v>2860</v>
      </c>
      <c r="L230" s="54">
        <v>0</v>
      </c>
      <c r="M230" s="54" t="s">
        <v>9</v>
      </c>
      <c r="N230" s="54" t="s">
        <v>10</v>
      </c>
      <c r="O230" s="54" t="s">
        <v>56</v>
      </c>
      <c r="P230" s="55">
        <v>4</v>
      </c>
      <c r="Q230" s="54">
        <v>0</v>
      </c>
      <c r="R230" s="55">
        <v>48</v>
      </c>
      <c r="S230" s="54">
        <v>1</v>
      </c>
      <c r="T230" s="55">
        <v>60</v>
      </c>
      <c r="U230" s="54">
        <v>75</v>
      </c>
      <c r="V230" s="54">
        <v>75</v>
      </c>
      <c r="W230" s="54">
        <v>0</v>
      </c>
      <c r="X230" s="56">
        <v>1234028</v>
      </c>
      <c r="Y230" s="52" t="s">
        <v>5122</v>
      </c>
      <c r="Z230" s="52" t="s">
        <v>5282</v>
      </c>
      <c r="AA230" s="57">
        <v>60</v>
      </c>
      <c r="AB230" s="52"/>
      <c r="AC230" s="52"/>
      <c r="AD230" s="52"/>
      <c r="AE230" s="52"/>
    </row>
    <row r="231" spans="1:31" ht="47.25" hidden="1" customHeight="1" thickBot="1" x14ac:dyDescent="0.3">
      <c r="A231" s="52" t="s">
        <v>25</v>
      </c>
      <c r="B231" s="52" t="s">
        <v>884</v>
      </c>
      <c r="C231" s="58" t="s">
        <v>3908</v>
      </c>
      <c r="D231" s="52" t="s">
        <v>4199</v>
      </c>
      <c r="E231" s="52" t="s">
        <v>582</v>
      </c>
      <c r="F231" s="52" t="s">
        <v>583</v>
      </c>
      <c r="G231" s="54" t="s">
        <v>40</v>
      </c>
      <c r="H231" s="54">
        <v>0</v>
      </c>
      <c r="I231" s="52" t="s">
        <v>738</v>
      </c>
      <c r="J231" s="54" t="s">
        <v>378</v>
      </c>
      <c r="K231" s="54" t="s">
        <v>1088</v>
      </c>
      <c r="L231" s="54">
        <v>0</v>
      </c>
      <c r="M231" s="54" t="s">
        <v>9</v>
      </c>
      <c r="N231" s="54" t="s">
        <v>15</v>
      </c>
      <c r="O231" s="54" t="s">
        <v>56</v>
      </c>
      <c r="P231" s="55">
        <v>4</v>
      </c>
      <c r="Q231" s="54">
        <v>0</v>
      </c>
      <c r="R231" s="55">
        <v>48</v>
      </c>
      <c r="S231" s="54">
        <v>1</v>
      </c>
      <c r="T231" s="55">
        <v>60</v>
      </c>
      <c r="U231" s="54">
        <v>75</v>
      </c>
      <c r="V231" s="54">
        <v>75</v>
      </c>
      <c r="W231" s="54">
        <v>0</v>
      </c>
      <c r="X231" s="56">
        <v>1676807</v>
      </c>
      <c r="Y231" s="52" t="s">
        <v>1300</v>
      </c>
      <c r="Z231" s="52" t="s">
        <v>5282</v>
      </c>
      <c r="AA231" s="57">
        <v>60</v>
      </c>
      <c r="AB231" s="52"/>
      <c r="AC231" s="52"/>
      <c r="AD231" s="52"/>
      <c r="AE231" s="52"/>
    </row>
    <row r="232" spans="1:31" ht="47.25" hidden="1" customHeight="1" thickBot="1" x14ac:dyDescent="0.3">
      <c r="A232" s="52" t="s">
        <v>25</v>
      </c>
      <c r="B232" s="52" t="s">
        <v>882</v>
      </c>
      <c r="C232" s="58" t="s">
        <v>3908</v>
      </c>
      <c r="D232" s="52" t="s">
        <v>4200</v>
      </c>
      <c r="E232" s="52" t="s">
        <v>582</v>
      </c>
      <c r="F232" s="52" t="s">
        <v>583</v>
      </c>
      <c r="G232" s="54" t="s">
        <v>41</v>
      </c>
      <c r="H232" s="54">
        <v>0</v>
      </c>
      <c r="I232" s="52" t="s">
        <v>737</v>
      </c>
      <c r="J232" s="54" t="s">
        <v>378</v>
      </c>
      <c r="K232" s="54" t="s">
        <v>2860</v>
      </c>
      <c r="L232" s="54">
        <v>0</v>
      </c>
      <c r="M232" s="54" t="s">
        <v>9</v>
      </c>
      <c r="N232" s="54" t="s">
        <v>10</v>
      </c>
      <c r="O232" s="54" t="s">
        <v>56</v>
      </c>
      <c r="P232" s="55">
        <v>4</v>
      </c>
      <c r="Q232" s="54">
        <v>0</v>
      </c>
      <c r="R232" s="55">
        <v>48</v>
      </c>
      <c r="S232" s="54">
        <v>1</v>
      </c>
      <c r="T232" s="55">
        <v>60</v>
      </c>
      <c r="U232" s="54">
        <v>75</v>
      </c>
      <c r="V232" s="54">
        <v>75</v>
      </c>
      <c r="W232" s="54">
        <v>0</v>
      </c>
      <c r="X232" s="56">
        <v>1544278</v>
      </c>
      <c r="Y232" s="52" t="s">
        <v>427</v>
      </c>
      <c r="Z232" s="52" t="s">
        <v>5282</v>
      </c>
      <c r="AA232" s="57">
        <v>60</v>
      </c>
      <c r="AB232" s="52"/>
      <c r="AC232" s="52"/>
      <c r="AD232" s="52"/>
      <c r="AE232" s="52"/>
    </row>
    <row r="233" spans="1:31" ht="47.25" hidden="1" customHeight="1" thickBot="1" x14ac:dyDescent="0.3">
      <c r="A233" s="52" t="s">
        <v>25</v>
      </c>
      <c r="B233" s="52" t="s">
        <v>885</v>
      </c>
      <c r="C233" s="58" t="s">
        <v>3908</v>
      </c>
      <c r="D233" s="52" t="s">
        <v>4201</v>
      </c>
      <c r="E233" s="52" t="s">
        <v>582</v>
      </c>
      <c r="F233" s="52" t="s">
        <v>583</v>
      </c>
      <c r="G233" s="54" t="s">
        <v>41</v>
      </c>
      <c r="H233" s="54">
        <v>0</v>
      </c>
      <c r="I233" s="52" t="s">
        <v>738</v>
      </c>
      <c r="J233" s="54" t="s">
        <v>378</v>
      </c>
      <c r="K233" s="54" t="s">
        <v>1088</v>
      </c>
      <c r="L233" s="54">
        <v>0</v>
      </c>
      <c r="M233" s="54" t="s">
        <v>9</v>
      </c>
      <c r="N233" s="54" t="s">
        <v>15</v>
      </c>
      <c r="O233" s="54" t="s">
        <v>56</v>
      </c>
      <c r="P233" s="55">
        <v>4</v>
      </c>
      <c r="Q233" s="54">
        <v>0</v>
      </c>
      <c r="R233" s="55">
        <v>48</v>
      </c>
      <c r="S233" s="54">
        <v>1</v>
      </c>
      <c r="T233" s="55">
        <v>60</v>
      </c>
      <c r="U233" s="54">
        <v>75</v>
      </c>
      <c r="V233" s="54">
        <v>75</v>
      </c>
      <c r="W233" s="54">
        <v>0</v>
      </c>
      <c r="X233" s="56">
        <v>1822283</v>
      </c>
      <c r="Y233" s="52" t="s">
        <v>242</v>
      </c>
      <c r="Z233" s="52" t="s">
        <v>5282</v>
      </c>
      <c r="AA233" s="57">
        <v>60</v>
      </c>
      <c r="AB233" s="52"/>
      <c r="AC233" s="52"/>
      <c r="AD233" s="52"/>
      <c r="AE233" s="52"/>
    </row>
    <row r="234" spans="1:31" ht="47.25" hidden="1" customHeight="1" thickBot="1" x14ac:dyDescent="0.3">
      <c r="A234" s="52" t="s">
        <v>25</v>
      </c>
      <c r="B234" s="52" t="s">
        <v>3936</v>
      </c>
      <c r="C234" s="58" t="s">
        <v>3908</v>
      </c>
      <c r="D234" s="52" t="s">
        <v>4202</v>
      </c>
      <c r="E234" s="52" t="s">
        <v>582</v>
      </c>
      <c r="F234" s="52" t="s">
        <v>583</v>
      </c>
      <c r="G234" s="54" t="s">
        <v>42</v>
      </c>
      <c r="H234" s="54">
        <v>0</v>
      </c>
      <c r="I234" s="52" t="s">
        <v>737</v>
      </c>
      <c r="J234" s="54" t="s">
        <v>378</v>
      </c>
      <c r="K234" s="54" t="s">
        <v>3937</v>
      </c>
      <c r="L234" s="54">
        <v>0</v>
      </c>
      <c r="M234" s="54" t="s">
        <v>9</v>
      </c>
      <c r="N234" s="54" t="s">
        <v>10</v>
      </c>
      <c r="O234" s="54" t="s">
        <v>56</v>
      </c>
      <c r="P234" s="55">
        <v>4</v>
      </c>
      <c r="Q234" s="54">
        <v>0</v>
      </c>
      <c r="R234" s="55">
        <v>48</v>
      </c>
      <c r="S234" s="54">
        <v>1</v>
      </c>
      <c r="T234" s="55">
        <v>60</v>
      </c>
      <c r="U234" s="54">
        <v>75</v>
      </c>
      <c r="V234" s="54">
        <v>75</v>
      </c>
      <c r="W234" s="54">
        <v>0</v>
      </c>
      <c r="X234" s="56">
        <v>1675733</v>
      </c>
      <c r="Y234" s="52" t="s">
        <v>240</v>
      </c>
      <c r="Z234" s="52" t="s">
        <v>5282</v>
      </c>
      <c r="AA234" s="57">
        <v>60</v>
      </c>
      <c r="AB234" s="52"/>
      <c r="AC234" s="52"/>
      <c r="AD234" s="52"/>
      <c r="AE234" s="52"/>
    </row>
    <row r="235" spans="1:31" ht="47.25" hidden="1" customHeight="1" thickBot="1" x14ac:dyDescent="0.3">
      <c r="A235" s="52" t="s">
        <v>25</v>
      </c>
      <c r="B235" s="52" t="s">
        <v>3938</v>
      </c>
      <c r="C235" s="58" t="s">
        <v>3908</v>
      </c>
      <c r="D235" s="52" t="s">
        <v>4203</v>
      </c>
      <c r="E235" s="52" t="s">
        <v>582</v>
      </c>
      <c r="F235" s="52" t="s">
        <v>583</v>
      </c>
      <c r="G235" s="54" t="s">
        <v>42</v>
      </c>
      <c r="H235" s="54">
        <v>0</v>
      </c>
      <c r="I235" s="52" t="s">
        <v>738</v>
      </c>
      <c r="J235" s="54" t="s">
        <v>378</v>
      </c>
      <c r="K235" s="54" t="s">
        <v>3939</v>
      </c>
      <c r="L235" s="54">
        <v>0</v>
      </c>
      <c r="M235" s="54" t="s">
        <v>9</v>
      </c>
      <c r="N235" s="54" t="s">
        <v>15</v>
      </c>
      <c r="O235" s="54" t="s">
        <v>56</v>
      </c>
      <c r="P235" s="55">
        <v>4</v>
      </c>
      <c r="Q235" s="54">
        <v>0</v>
      </c>
      <c r="R235" s="55">
        <v>48</v>
      </c>
      <c r="S235" s="54">
        <v>1</v>
      </c>
      <c r="T235" s="55">
        <v>60</v>
      </c>
      <c r="U235" s="54">
        <v>75</v>
      </c>
      <c r="V235" s="54">
        <v>75</v>
      </c>
      <c r="W235" s="54">
        <v>0</v>
      </c>
      <c r="X235" s="56">
        <v>2278859</v>
      </c>
      <c r="Y235" s="52" t="s">
        <v>2673</v>
      </c>
      <c r="Z235" s="52" t="s">
        <v>5282</v>
      </c>
      <c r="AA235" s="57">
        <v>60</v>
      </c>
      <c r="AB235" s="52"/>
      <c r="AC235" s="52"/>
      <c r="AD235" s="52"/>
      <c r="AE235" s="52"/>
    </row>
    <row r="236" spans="1:31" ht="47.25" hidden="1" customHeight="1" thickBot="1" x14ac:dyDescent="0.3">
      <c r="A236" s="52" t="s">
        <v>25</v>
      </c>
      <c r="B236" s="52" t="s">
        <v>2663</v>
      </c>
      <c r="C236" s="58" t="s">
        <v>3908</v>
      </c>
      <c r="D236" s="52" t="s">
        <v>4204</v>
      </c>
      <c r="E236" s="52" t="s">
        <v>2662</v>
      </c>
      <c r="F236" s="52" t="s">
        <v>2664</v>
      </c>
      <c r="G236" s="54" t="s">
        <v>13</v>
      </c>
      <c r="H236" s="54">
        <v>0</v>
      </c>
      <c r="I236" s="52" t="s">
        <v>762</v>
      </c>
      <c r="J236" s="54" t="s">
        <v>378</v>
      </c>
      <c r="K236" s="54" t="s">
        <v>2665</v>
      </c>
      <c r="L236" s="54">
        <v>0</v>
      </c>
      <c r="M236" s="54" t="s">
        <v>9</v>
      </c>
      <c r="N236" s="54" t="s">
        <v>10</v>
      </c>
      <c r="O236" s="54" t="s">
        <v>2666</v>
      </c>
      <c r="P236" s="55">
        <v>3</v>
      </c>
      <c r="Q236" s="54">
        <v>0</v>
      </c>
      <c r="R236" s="55">
        <v>36</v>
      </c>
      <c r="S236" s="54">
        <v>1</v>
      </c>
      <c r="T236" s="55">
        <v>48</v>
      </c>
      <c r="U236" s="54">
        <v>75</v>
      </c>
      <c r="V236" s="54">
        <v>75</v>
      </c>
      <c r="W236" s="54">
        <v>0</v>
      </c>
      <c r="X236" s="56">
        <v>2131736</v>
      </c>
      <c r="Y236" s="52" t="s">
        <v>5123</v>
      </c>
      <c r="Z236" s="52" t="s">
        <v>5282</v>
      </c>
      <c r="AA236" s="57">
        <v>48</v>
      </c>
      <c r="AB236" s="52"/>
      <c r="AC236" s="52"/>
      <c r="AD236" s="52"/>
      <c r="AE236" s="52"/>
    </row>
    <row r="237" spans="1:31" ht="47.25" hidden="1" customHeight="1" thickBot="1" x14ac:dyDescent="0.3">
      <c r="A237" s="52" t="s">
        <v>25</v>
      </c>
      <c r="B237" s="52" t="s">
        <v>2680</v>
      </c>
      <c r="C237" s="58" t="s">
        <v>3908</v>
      </c>
      <c r="D237" s="52" t="s">
        <v>4205</v>
      </c>
      <c r="E237" s="52" t="s">
        <v>2662</v>
      </c>
      <c r="F237" s="52" t="s">
        <v>2664</v>
      </c>
      <c r="G237" s="54" t="s">
        <v>13</v>
      </c>
      <c r="H237" s="54">
        <v>0</v>
      </c>
      <c r="I237" s="52" t="s">
        <v>1447</v>
      </c>
      <c r="J237" s="54" t="s">
        <v>378</v>
      </c>
      <c r="K237" s="54" t="s">
        <v>2681</v>
      </c>
      <c r="L237" s="54">
        <v>0</v>
      </c>
      <c r="M237" s="54" t="s">
        <v>9</v>
      </c>
      <c r="N237" s="54" t="s">
        <v>15</v>
      </c>
      <c r="O237" s="54" t="s">
        <v>2666</v>
      </c>
      <c r="P237" s="55">
        <v>3</v>
      </c>
      <c r="Q237" s="54">
        <v>0</v>
      </c>
      <c r="R237" s="55">
        <v>36</v>
      </c>
      <c r="S237" s="54">
        <v>1</v>
      </c>
      <c r="T237" s="55">
        <v>48</v>
      </c>
      <c r="U237" s="54">
        <v>75</v>
      </c>
      <c r="V237" s="54">
        <v>75</v>
      </c>
      <c r="W237" s="54">
        <v>0</v>
      </c>
      <c r="X237" s="56">
        <v>1676798</v>
      </c>
      <c r="Y237" s="52" t="s">
        <v>649</v>
      </c>
      <c r="Z237" s="52" t="s">
        <v>5282</v>
      </c>
      <c r="AA237" s="57">
        <v>48</v>
      </c>
      <c r="AB237" s="52"/>
      <c r="AC237" s="52"/>
      <c r="AD237" s="52"/>
      <c r="AE237" s="52"/>
    </row>
    <row r="238" spans="1:31" ht="47.25" hidden="1" customHeight="1" thickBot="1" x14ac:dyDescent="0.3">
      <c r="A238" s="52" t="s">
        <v>25</v>
      </c>
      <c r="B238" s="52" t="s">
        <v>2667</v>
      </c>
      <c r="C238" s="58" t="s">
        <v>3908</v>
      </c>
      <c r="D238" s="52" t="s">
        <v>4206</v>
      </c>
      <c r="E238" s="52" t="s">
        <v>2662</v>
      </c>
      <c r="F238" s="52" t="s">
        <v>2664</v>
      </c>
      <c r="G238" s="54" t="s">
        <v>16</v>
      </c>
      <c r="H238" s="54">
        <v>0</v>
      </c>
      <c r="I238" s="52" t="s">
        <v>762</v>
      </c>
      <c r="J238" s="54" t="s">
        <v>378</v>
      </c>
      <c r="K238" s="54" t="s">
        <v>2665</v>
      </c>
      <c r="L238" s="54">
        <v>0</v>
      </c>
      <c r="M238" s="54" t="s">
        <v>9</v>
      </c>
      <c r="N238" s="54" t="s">
        <v>10</v>
      </c>
      <c r="O238" s="54" t="s">
        <v>2666</v>
      </c>
      <c r="P238" s="55">
        <v>3</v>
      </c>
      <c r="Q238" s="54">
        <v>0</v>
      </c>
      <c r="R238" s="55">
        <v>36</v>
      </c>
      <c r="S238" s="54">
        <v>1</v>
      </c>
      <c r="T238" s="55">
        <v>48</v>
      </c>
      <c r="U238" s="54">
        <v>75</v>
      </c>
      <c r="V238" s="54">
        <v>75</v>
      </c>
      <c r="W238" s="54">
        <v>0</v>
      </c>
      <c r="X238" s="56">
        <v>1675728</v>
      </c>
      <c r="Y238" s="52" t="s">
        <v>2668</v>
      </c>
      <c r="Z238" s="52" t="s">
        <v>5282</v>
      </c>
      <c r="AA238" s="57">
        <v>48</v>
      </c>
      <c r="AB238" s="52"/>
      <c r="AC238" s="52"/>
      <c r="AD238" s="52" t="s">
        <v>378</v>
      </c>
      <c r="AE238" s="52"/>
    </row>
    <row r="239" spans="1:31" ht="47.25" hidden="1" customHeight="1" thickBot="1" x14ac:dyDescent="0.3">
      <c r="A239" s="52" t="s">
        <v>25</v>
      </c>
      <c r="B239" s="52" t="s">
        <v>2687</v>
      </c>
      <c r="C239" s="58" t="s">
        <v>3908</v>
      </c>
      <c r="D239" s="52" t="s">
        <v>4207</v>
      </c>
      <c r="E239" s="52" t="s">
        <v>2662</v>
      </c>
      <c r="F239" s="52" t="s">
        <v>2664</v>
      </c>
      <c r="G239" s="54" t="s">
        <v>16</v>
      </c>
      <c r="H239" s="54">
        <v>0</v>
      </c>
      <c r="I239" s="52" t="s">
        <v>1447</v>
      </c>
      <c r="J239" s="54" t="s">
        <v>378</v>
      </c>
      <c r="K239" s="54" t="s">
        <v>2681</v>
      </c>
      <c r="L239" s="54">
        <v>0</v>
      </c>
      <c r="M239" s="54" t="s">
        <v>9</v>
      </c>
      <c r="N239" s="54" t="s">
        <v>15</v>
      </c>
      <c r="O239" s="54" t="s">
        <v>2666</v>
      </c>
      <c r="P239" s="55">
        <v>3</v>
      </c>
      <c r="Q239" s="54">
        <v>0</v>
      </c>
      <c r="R239" s="55">
        <v>36</v>
      </c>
      <c r="S239" s="54">
        <v>1</v>
      </c>
      <c r="T239" s="55">
        <v>48</v>
      </c>
      <c r="U239" s="54">
        <v>75</v>
      </c>
      <c r="V239" s="54">
        <v>75</v>
      </c>
      <c r="W239" s="54">
        <v>0</v>
      </c>
      <c r="X239" s="56">
        <v>1067352</v>
      </c>
      <c r="Y239" s="52" t="s">
        <v>5124</v>
      </c>
      <c r="Z239" s="52" t="s">
        <v>5282</v>
      </c>
      <c r="AA239" s="57">
        <v>48</v>
      </c>
      <c r="AB239" s="52"/>
      <c r="AC239" s="52"/>
      <c r="AD239" s="52" t="s">
        <v>378</v>
      </c>
      <c r="AE239" s="52"/>
    </row>
    <row r="240" spans="1:31" ht="47.25" hidden="1" customHeight="1" thickBot="1" x14ac:dyDescent="0.3">
      <c r="A240" s="52" t="s">
        <v>25</v>
      </c>
      <c r="B240" s="52" t="s">
        <v>2669</v>
      </c>
      <c r="C240" s="58" t="s">
        <v>3908</v>
      </c>
      <c r="D240" s="52" t="s">
        <v>4208</v>
      </c>
      <c r="E240" s="52" t="s">
        <v>2662</v>
      </c>
      <c r="F240" s="52" t="s">
        <v>2664</v>
      </c>
      <c r="G240" s="54" t="s">
        <v>18</v>
      </c>
      <c r="H240" s="54">
        <v>0</v>
      </c>
      <c r="I240" s="52" t="s">
        <v>762</v>
      </c>
      <c r="J240" s="54" t="s">
        <v>378</v>
      </c>
      <c r="K240" s="54" t="s">
        <v>2665</v>
      </c>
      <c r="L240" s="54">
        <v>0</v>
      </c>
      <c r="M240" s="54" t="s">
        <v>9</v>
      </c>
      <c r="N240" s="54" t="s">
        <v>10</v>
      </c>
      <c r="O240" s="54" t="s">
        <v>2666</v>
      </c>
      <c r="P240" s="55">
        <v>3</v>
      </c>
      <c r="Q240" s="54">
        <v>0</v>
      </c>
      <c r="R240" s="55">
        <v>36</v>
      </c>
      <c r="S240" s="54">
        <v>1</v>
      </c>
      <c r="T240" s="55">
        <v>48</v>
      </c>
      <c r="U240" s="54">
        <v>75</v>
      </c>
      <c r="V240" s="54">
        <v>75</v>
      </c>
      <c r="W240" s="54">
        <v>0</v>
      </c>
      <c r="X240" s="56">
        <v>3204537</v>
      </c>
      <c r="Y240" s="52" t="s">
        <v>650</v>
      </c>
      <c r="Z240" s="52" t="s">
        <v>5282</v>
      </c>
      <c r="AA240" s="57">
        <v>48</v>
      </c>
      <c r="AB240" s="52"/>
      <c r="AC240" s="52"/>
      <c r="AD240" s="52" t="s">
        <v>378</v>
      </c>
      <c r="AE240" s="52"/>
    </row>
    <row r="241" spans="1:31" ht="47.25" hidden="1" customHeight="1" thickBot="1" x14ac:dyDescent="0.3">
      <c r="A241" s="52" t="s">
        <v>25</v>
      </c>
      <c r="B241" s="52" t="s">
        <v>2689</v>
      </c>
      <c r="C241" s="58" t="s">
        <v>3908</v>
      </c>
      <c r="D241" s="52" t="s">
        <v>4209</v>
      </c>
      <c r="E241" s="52" t="s">
        <v>2662</v>
      </c>
      <c r="F241" s="52" t="s">
        <v>2664</v>
      </c>
      <c r="G241" s="54" t="s">
        <v>18</v>
      </c>
      <c r="H241" s="54">
        <v>0</v>
      </c>
      <c r="I241" s="52" t="s">
        <v>1447</v>
      </c>
      <c r="J241" s="54" t="s">
        <v>378</v>
      </c>
      <c r="K241" s="54" t="s">
        <v>2681</v>
      </c>
      <c r="L241" s="54">
        <v>0</v>
      </c>
      <c r="M241" s="54" t="s">
        <v>9</v>
      </c>
      <c r="N241" s="54" t="s">
        <v>15</v>
      </c>
      <c r="O241" s="54" t="s">
        <v>2666</v>
      </c>
      <c r="P241" s="55">
        <v>3</v>
      </c>
      <c r="Q241" s="54">
        <v>0</v>
      </c>
      <c r="R241" s="55">
        <v>36</v>
      </c>
      <c r="S241" s="54">
        <v>1</v>
      </c>
      <c r="T241" s="55">
        <v>48</v>
      </c>
      <c r="U241" s="54">
        <v>75</v>
      </c>
      <c r="V241" s="54">
        <v>75</v>
      </c>
      <c r="W241" s="54">
        <v>0</v>
      </c>
      <c r="X241" s="56">
        <v>1762422</v>
      </c>
      <c r="Y241" s="52" t="s">
        <v>2690</v>
      </c>
      <c r="Z241" s="52" t="s">
        <v>5282</v>
      </c>
      <c r="AA241" s="57">
        <v>48</v>
      </c>
      <c r="AB241" s="52"/>
      <c r="AC241" s="52"/>
      <c r="AD241" s="52" t="s">
        <v>378</v>
      </c>
      <c r="AE241" s="52"/>
    </row>
    <row r="242" spans="1:31" ht="47.25" hidden="1" customHeight="1" thickBot="1" x14ac:dyDescent="0.3">
      <c r="A242" s="52" t="s">
        <v>25</v>
      </c>
      <c r="B242" s="52" t="s">
        <v>2670</v>
      </c>
      <c r="C242" s="58" t="s">
        <v>3908</v>
      </c>
      <c r="D242" s="52" t="s">
        <v>4210</v>
      </c>
      <c r="E242" s="52" t="s">
        <v>2662</v>
      </c>
      <c r="F242" s="52" t="s">
        <v>2664</v>
      </c>
      <c r="G242" s="54" t="s">
        <v>19</v>
      </c>
      <c r="H242" s="54">
        <v>0</v>
      </c>
      <c r="I242" s="52" t="s">
        <v>762</v>
      </c>
      <c r="J242" s="54" t="s">
        <v>378</v>
      </c>
      <c r="K242" s="54" t="s">
        <v>2665</v>
      </c>
      <c r="L242" s="54">
        <v>0</v>
      </c>
      <c r="M242" s="54" t="s">
        <v>9</v>
      </c>
      <c r="N242" s="54" t="s">
        <v>10</v>
      </c>
      <c r="O242" s="54" t="s">
        <v>2666</v>
      </c>
      <c r="P242" s="55">
        <v>3</v>
      </c>
      <c r="Q242" s="54">
        <v>0</v>
      </c>
      <c r="R242" s="55">
        <v>36</v>
      </c>
      <c r="S242" s="54">
        <v>1</v>
      </c>
      <c r="T242" s="55">
        <v>48</v>
      </c>
      <c r="U242" s="54">
        <v>75</v>
      </c>
      <c r="V242" s="54">
        <v>75</v>
      </c>
      <c r="W242" s="54">
        <v>0</v>
      </c>
      <c r="X242" s="56">
        <v>1574260</v>
      </c>
      <c r="Y242" s="52" t="s">
        <v>5125</v>
      </c>
      <c r="Z242" s="52" t="s">
        <v>5282</v>
      </c>
      <c r="AA242" s="57">
        <v>48</v>
      </c>
      <c r="AB242" s="52"/>
      <c r="AC242" s="52"/>
      <c r="AD242" s="52" t="s">
        <v>378</v>
      </c>
      <c r="AE242" s="52"/>
    </row>
    <row r="243" spans="1:31" ht="47.25" hidden="1" customHeight="1" thickBot="1" x14ac:dyDescent="0.3">
      <c r="A243" s="52" t="s">
        <v>25</v>
      </c>
      <c r="B243" s="52" t="s">
        <v>2691</v>
      </c>
      <c r="C243" s="58" t="s">
        <v>3908</v>
      </c>
      <c r="D243" s="52" t="s">
        <v>4211</v>
      </c>
      <c r="E243" s="52" t="s">
        <v>2662</v>
      </c>
      <c r="F243" s="52" t="s">
        <v>2664</v>
      </c>
      <c r="G243" s="54" t="s">
        <v>19</v>
      </c>
      <c r="H243" s="54">
        <v>0</v>
      </c>
      <c r="I243" s="52" t="s">
        <v>1447</v>
      </c>
      <c r="J243" s="54" t="s">
        <v>378</v>
      </c>
      <c r="K243" s="54" t="s">
        <v>2681</v>
      </c>
      <c r="L243" s="54">
        <v>0</v>
      </c>
      <c r="M243" s="54" t="s">
        <v>9</v>
      </c>
      <c r="N243" s="54" t="s">
        <v>15</v>
      </c>
      <c r="O243" s="54" t="s">
        <v>2666</v>
      </c>
      <c r="P243" s="55">
        <v>3</v>
      </c>
      <c r="Q243" s="54">
        <v>0</v>
      </c>
      <c r="R243" s="55">
        <v>36</v>
      </c>
      <c r="S243" s="54">
        <v>1</v>
      </c>
      <c r="T243" s="55">
        <v>48</v>
      </c>
      <c r="U243" s="54">
        <v>75</v>
      </c>
      <c r="V243" s="54">
        <v>75</v>
      </c>
      <c r="W243" s="54">
        <v>0</v>
      </c>
      <c r="X243" s="56">
        <v>3204383</v>
      </c>
      <c r="Y243" s="52" t="s">
        <v>648</v>
      </c>
      <c r="Z243" s="52" t="s">
        <v>5282</v>
      </c>
      <c r="AA243" s="57">
        <v>48</v>
      </c>
      <c r="AB243" s="52"/>
      <c r="AC243" s="52"/>
      <c r="AD243" s="52" t="s">
        <v>378</v>
      </c>
      <c r="AE243" s="52"/>
    </row>
    <row r="244" spans="1:31" ht="47.25" hidden="1" customHeight="1" thickBot="1" x14ac:dyDescent="0.3">
      <c r="A244" s="52" t="s">
        <v>25</v>
      </c>
      <c r="B244" s="52" t="s">
        <v>2672</v>
      </c>
      <c r="C244" s="58" t="s">
        <v>3908</v>
      </c>
      <c r="D244" s="52" t="s">
        <v>4212</v>
      </c>
      <c r="E244" s="52" t="s">
        <v>2662</v>
      </c>
      <c r="F244" s="52" t="s">
        <v>2664</v>
      </c>
      <c r="G244" s="54" t="s">
        <v>38</v>
      </c>
      <c r="H244" s="54">
        <v>0</v>
      </c>
      <c r="I244" s="52" t="s">
        <v>762</v>
      </c>
      <c r="J244" s="54" t="s">
        <v>378</v>
      </c>
      <c r="K244" s="54" t="s">
        <v>2665</v>
      </c>
      <c r="L244" s="54">
        <v>0</v>
      </c>
      <c r="M244" s="54" t="s">
        <v>9</v>
      </c>
      <c r="N244" s="54" t="s">
        <v>10</v>
      </c>
      <c r="O244" s="54" t="s">
        <v>2666</v>
      </c>
      <c r="P244" s="55">
        <v>3</v>
      </c>
      <c r="Q244" s="54">
        <v>0</v>
      </c>
      <c r="R244" s="55">
        <v>36</v>
      </c>
      <c r="S244" s="54">
        <v>1</v>
      </c>
      <c r="T244" s="55">
        <v>48</v>
      </c>
      <c r="U244" s="54">
        <v>75</v>
      </c>
      <c r="V244" s="54">
        <v>75</v>
      </c>
      <c r="W244" s="54">
        <v>0</v>
      </c>
      <c r="X244" s="56">
        <v>1284172</v>
      </c>
      <c r="Y244" s="52" t="s">
        <v>272</v>
      </c>
      <c r="Z244" s="52" t="s">
        <v>5282</v>
      </c>
      <c r="AA244" s="57">
        <v>48</v>
      </c>
      <c r="AB244" s="52"/>
      <c r="AC244" s="52"/>
      <c r="AD244" s="52" t="s">
        <v>378</v>
      </c>
      <c r="AE244" s="52"/>
    </row>
    <row r="245" spans="1:31" ht="47.25" hidden="1" customHeight="1" thickBot="1" x14ac:dyDescent="0.3">
      <c r="A245" s="52" t="s">
        <v>25</v>
      </c>
      <c r="B245" s="52" t="s">
        <v>2692</v>
      </c>
      <c r="C245" s="58" t="s">
        <v>3908</v>
      </c>
      <c r="D245" s="52" t="s">
        <v>4213</v>
      </c>
      <c r="E245" s="52" t="s">
        <v>2662</v>
      </c>
      <c r="F245" s="52" t="s">
        <v>2664</v>
      </c>
      <c r="G245" s="54" t="s">
        <v>38</v>
      </c>
      <c r="H245" s="54">
        <v>0</v>
      </c>
      <c r="I245" s="52" t="s">
        <v>1447</v>
      </c>
      <c r="J245" s="54" t="s">
        <v>378</v>
      </c>
      <c r="K245" s="54" t="s">
        <v>2681</v>
      </c>
      <c r="L245" s="54">
        <v>0</v>
      </c>
      <c r="M245" s="54" t="s">
        <v>9</v>
      </c>
      <c r="N245" s="54" t="s">
        <v>15</v>
      </c>
      <c r="O245" s="54" t="s">
        <v>2666</v>
      </c>
      <c r="P245" s="55">
        <v>3</v>
      </c>
      <c r="Q245" s="54">
        <v>0</v>
      </c>
      <c r="R245" s="55">
        <v>36</v>
      </c>
      <c r="S245" s="54">
        <v>1</v>
      </c>
      <c r="T245" s="55">
        <v>48</v>
      </c>
      <c r="U245" s="54">
        <v>75</v>
      </c>
      <c r="V245" s="54">
        <v>75</v>
      </c>
      <c r="W245" s="54">
        <v>0</v>
      </c>
      <c r="X245" s="56">
        <v>1734928</v>
      </c>
      <c r="Y245" s="52" t="s">
        <v>270</v>
      </c>
      <c r="Z245" s="52" t="s">
        <v>5282</v>
      </c>
      <c r="AA245" s="57">
        <v>48</v>
      </c>
      <c r="AB245" s="52"/>
      <c r="AC245" s="52"/>
      <c r="AD245" s="52" t="s">
        <v>378</v>
      </c>
      <c r="AE245" s="52"/>
    </row>
    <row r="246" spans="1:31" ht="47.25" hidden="1" customHeight="1" thickBot="1" x14ac:dyDescent="0.3">
      <c r="A246" s="52" t="s">
        <v>25</v>
      </c>
      <c r="B246" s="52" t="s">
        <v>3943</v>
      </c>
      <c r="C246" s="58" t="s">
        <v>3908</v>
      </c>
      <c r="D246" s="52" t="s">
        <v>4214</v>
      </c>
      <c r="E246" s="52" t="s">
        <v>2662</v>
      </c>
      <c r="F246" s="52" t="s">
        <v>2664</v>
      </c>
      <c r="G246" s="54" t="s">
        <v>39</v>
      </c>
      <c r="H246" s="54">
        <v>0</v>
      </c>
      <c r="I246" s="52" t="s">
        <v>762</v>
      </c>
      <c r="J246" s="54" t="s">
        <v>378</v>
      </c>
      <c r="K246" s="54" t="s">
        <v>3944</v>
      </c>
      <c r="L246" s="54">
        <v>0</v>
      </c>
      <c r="M246" s="54" t="s">
        <v>9</v>
      </c>
      <c r="N246" s="54" t="s">
        <v>10</v>
      </c>
      <c r="O246" s="54" t="s">
        <v>2666</v>
      </c>
      <c r="P246" s="55">
        <v>3</v>
      </c>
      <c r="Q246" s="54">
        <v>0</v>
      </c>
      <c r="R246" s="55">
        <v>36</v>
      </c>
      <c r="S246" s="54">
        <v>1</v>
      </c>
      <c r="T246" s="55">
        <v>48</v>
      </c>
      <c r="U246" s="54">
        <v>75</v>
      </c>
      <c r="V246" s="54">
        <v>75</v>
      </c>
      <c r="W246" s="54">
        <v>0</v>
      </c>
      <c r="X246" s="56">
        <v>1244942</v>
      </c>
      <c r="Y246" s="52" t="s">
        <v>5126</v>
      </c>
      <c r="Z246" s="52" t="s">
        <v>5282</v>
      </c>
      <c r="AA246" s="57">
        <v>48</v>
      </c>
      <c r="AB246" s="52"/>
      <c r="AC246" s="52"/>
      <c r="AD246" s="52" t="s">
        <v>378</v>
      </c>
      <c r="AE246" s="52"/>
    </row>
    <row r="247" spans="1:31" ht="47.25" hidden="1" customHeight="1" thickBot="1" x14ac:dyDescent="0.3">
      <c r="A247" s="52" t="s">
        <v>25</v>
      </c>
      <c r="B247" s="52" t="s">
        <v>2674</v>
      </c>
      <c r="C247" s="58" t="s">
        <v>3908</v>
      </c>
      <c r="D247" s="52" t="s">
        <v>4215</v>
      </c>
      <c r="E247" s="52" t="s">
        <v>2662</v>
      </c>
      <c r="F247" s="52" t="s">
        <v>2664</v>
      </c>
      <c r="G247" s="54" t="s">
        <v>22</v>
      </c>
      <c r="H247" s="54">
        <v>0</v>
      </c>
      <c r="I247" s="52" t="s">
        <v>3815</v>
      </c>
      <c r="J247" s="54" t="s">
        <v>378</v>
      </c>
      <c r="K247" s="54" t="s">
        <v>2675</v>
      </c>
      <c r="L247" s="54">
        <v>0</v>
      </c>
      <c r="M247" s="54" t="s">
        <v>9</v>
      </c>
      <c r="N247" s="54" t="s">
        <v>10</v>
      </c>
      <c r="O247" s="54" t="s">
        <v>2666</v>
      </c>
      <c r="P247" s="55">
        <v>3</v>
      </c>
      <c r="Q247" s="54">
        <v>0</v>
      </c>
      <c r="R247" s="55">
        <v>36</v>
      </c>
      <c r="S247" s="54">
        <v>1</v>
      </c>
      <c r="T247" s="55">
        <v>48</v>
      </c>
      <c r="U247" s="54">
        <v>75</v>
      </c>
      <c r="V247" s="54">
        <v>75</v>
      </c>
      <c r="W247" s="54">
        <v>0</v>
      </c>
      <c r="X247" s="56">
        <v>2131736</v>
      </c>
      <c r="Y247" s="52" t="s">
        <v>5123</v>
      </c>
      <c r="Z247" s="52" t="s">
        <v>5282</v>
      </c>
      <c r="AA247" s="57">
        <v>48</v>
      </c>
      <c r="AB247" s="52"/>
      <c r="AC247" s="52"/>
      <c r="AD247" s="52" t="s">
        <v>378</v>
      </c>
      <c r="AE247" s="52"/>
    </row>
    <row r="248" spans="1:31" ht="47.25" hidden="1" customHeight="1" thickBot="1" x14ac:dyDescent="0.3">
      <c r="A248" s="52" t="s">
        <v>25</v>
      </c>
      <c r="B248" s="52" t="s">
        <v>2693</v>
      </c>
      <c r="C248" s="58" t="s">
        <v>3908</v>
      </c>
      <c r="D248" s="52" t="s">
        <v>4216</v>
      </c>
      <c r="E248" s="52" t="s">
        <v>2662</v>
      </c>
      <c r="F248" s="52" t="s">
        <v>2664</v>
      </c>
      <c r="G248" s="54" t="s">
        <v>22</v>
      </c>
      <c r="H248" s="54">
        <v>0</v>
      </c>
      <c r="I248" s="52" t="s">
        <v>3816</v>
      </c>
      <c r="J248" s="54" t="s">
        <v>378</v>
      </c>
      <c r="K248" s="54" t="s">
        <v>2694</v>
      </c>
      <c r="L248" s="54">
        <v>0</v>
      </c>
      <c r="M248" s="54" t="s">
        <v>9</v>
      </c>
      <c r="N248" s="54" t="s">
        <v>15</v>
      </c>
      <c r="O248" s="54" t="s">
        <v>2666</v>
      </c>
      <c r="P248" s="55">
        <v>3</v>
      </c>
      <c r="Q248" s="54">
        <v>0</v>
      </c>
      <c r="R248" s="55">
        <v>36</v>
      </c>
      <c r="S248" s="54">
        <v>1</v>
      </c>
      <c r="T248" s="55">
        <v>48</v>
      </c>
      <c r="U248" s="54">
        <v>75</v>
      </c>
      <c r="V248" s="54">
        <v>75</v>
      </c>
      <c r="W248" s="54">
        <v>0</v>
      </c>
      <c r="X248" s="56">
        <v>1676798</v>
      </c>
      <c r="Y248" s="52" t="s">
        <v>649</v>
      </c>
      <c r="Z248" s="52" t="s">
        <v>5282</v>
      </c>
      <c r="AA248" s="57">
        <v>48</v>
      </c>
      <c r="AB248" s="52"/>
      <c r="AC248" s="52"/>
      <c r="AD248" s="52" t="s">
        <v>378</v>
      </c>
      <c r="AE248" s="52"/>
    </row>
    <row r="249" spans="1:31" ht="47.25" hidden="1" customHeight="1" thickBot="1" x14ac:dyDescent="0.3">
      <c r="A249" s="52" t="s">
        <v>25</v>
      </c>
      <c r="B249" s="52" t="s">
        <v>2676</v>
      </c>
      <c r="C249" s="58" t="s">
        <v>3908</v>
      </c>
      <c r="D249" s="52" t="s">
        <v>4217</v>
      </c>
      <c r="E249" s="52" t="s">
        <v>2662</v>
      </c>
      <c r="F249" s="52" t="s">
        <v>2664</v>
      </c>
      <c r="G249" s="54" t="s">
        <v>23</v>
      </c>
      <c r="H249" s="54">
        <v>0</v>
      </c>
      <c r="I249" s="52" t="s">
        <v>3815</v>
      </c>
      <c r="J249" s="54" t="s">
        <v>378</v>
      </c>
      <c r="K249" s="54" t="s">
        <v>2675</v>
      </c>
      <c r="L249" s="54">
        <v>0</v>
      </c>
      <c r="M249" s="54" t="s">
        <v>9</v>
      </c>
      <c r="N249" s="54" t="s">
        <v>10</v>
      </c>
      <c r="O249" s="54" t="s">
        <v>2666</v>
      </c>
      <c r="P249" s="55">
        <v>3</v>
      </c>
      <c r="Q249" s="54">
        <v>0</v>
      </c>
      <c r="R249" s="55">
        <v>36</v>
      </c>
      <c r="S249" s="54">
        <v>1</v>
      </c>
      <c r="T249" s="55">
        <v>48</v>
      </c>
      <c r="U249" s="54">
        <v>75</v>
      </c>
      <c r="V249" s="54">
        <v>75</v>
      </c>
      <c r="W249" s="54">
        <v>0</v>
      </c>
      <c r="X249" s="56">
        <v>1675728</v>
      </c>
      <c r="Y249" s="52" t="s">
        <v>2668</v>
      </c>
      <c r="Z249" s="52" t="s">
        <v>5282</v>
      </c>
      <c r="AA249" s="57">
        <v>48</v>
      </c>
      <c r="AB249" s="52"/>
      <c r="AC249" s="52"/>
      <c r="AD249" s="52" t="s">
        <v>378</v>
      </c>
      <c r="AE249" s="52"/>
    </row>
    <row r="250" spans="1:31" ht="47.25" hidden="1" customHeight="1" thickBot="1" x14ac:dyDescent="0.3">
      <c r="A250" s="52" t="s">
        <v>25</v>
      </c>
      <c r="B250" s="52" t="s">
        <v>2695</v>
      </c>
      <c r="C250" s="58" t="s">
        <v>3908</v>
      </c>
      <c r="D250" s="52" t="s">
        <v>4218</v>
      </c>
      <c r="E250" s="52" t="s">
        <v>2662</v>
      </c>
      <c r="F250" s="52" t="s">
        <v>2664</v>
      </c>
      <c r="G250" s="54" t="s">
        <v>23</v>
      </c>
      <c r="H250" s="54">
        <v>0</v>
      </c>
      <c r="I250" s="52" t="s">
        <v>3816</v>
      </c>
      <c r="J250" s="54" t="s">
        <v>378</v>
      </c>
      <c r="K250" s="54" t="s">
        <v>2694</v>
      </c>
      <c r="L250" s="54">
        <v>0</v>
      </c>
      <c r="M250" s="54" t="s">
        <v>9</v>
      </c>
      <c r="N250" s="54" t="s">
        <v>15</v>
      </c>
      <c r="O250" s="54" t="s">
        <v>2666</v>
      </c>
      <c r="P250" s="55">
        <v>3</v>
      </c>
      <c r="Q250" s="54">
        <v>0</v>
      </c>
      <c r="R250" s="55">
        <v>36</v>
      </c>
      <c r="S250" s="54">
        <v>1</v>
      </c>
      <c r="T250" s="55">
        <v>48</v>
      </c>
      <c r="U250" s="54">
        <v>75</v>
      </c>
      <c r="V250" s="54">
        <v>75</v>
      </c>
      <c r="W250" s="54">
        <v>0</v>
      </c>
      <c r="X250" s="56">
        <v>1067352</v>
      </c>
      <c r="Y250" s="52" t="s">
        <v>5124</v>
      </c>
      <c r="Z250" s="52" t="s">
        <v>5282</v>
      </c>
      <c r="AA250" s="57">
        <v>48</v>
      </c>
      <c r="AB250" s="52"/>
      <c r="AC250" s="52"/>
      <c r="AD250" s="52" t="s">
        <v>378</v>
      </c>
      <c r="AE250" s="52"/>
    </row>
    <row r="251" spans="1:31" ht="47.25" hidden="1" customHeight="1" thickBot="1" x14ac:dyDescent="0.3">
      <c r="A251" s="52" t="s">
        <v>25</v>
      </c>
      <c r="B251" s="52" t="s">
        <v>2677</v>
      </c>
      <c r="C251" s="58" t="s">
        <v>3908</v>
      </c>
      <c r="D251" s="52" t="s">
        <v>4219</v>
      </c>
      <c r="E251" s="52" t="s">
        <v>2662</v>
      </c>
      <c r="F251" s="52" t="s">
        <v>2664</v>
      </c>
      <c r="G251" s="54" t="s">
        <v>37</v>
      </c>
      <c r="H251" s="54">
        <v>0</v>
      </c>
      <c r="I251" s="52" t="s">
        <v>3815</v>
      </c>
      <c r="J251" s="54" t="s">
        <v>378</v>
      </c>
      <c r="K251" s="54" t="s">
        <v>2675</v>
      </c>
      <c r="L251" s="54">
        <v>0</v>
      </c>
      <c r="M251" s="54" t="s">
        <v>9</v>
      </c>
      <c r="N251" s="54" t="s">
        <v>10</v>
      </c>
      <c r="O251" s="54" t="s">
        <v>2666</v>
      </c>
      <c r="P251" s="55">
        <v>3</v>
      </c>
      <c r="Q251" s="54">
        <v>0</v>
      </c>
      <c r="R251" s="55">
        <v>36</v>
      </c>
      <c r="S251" s="54">
        <v>1</v>
      </c>
      <c r="T251" s="55">
        <v>48</v>
      </c>
      <c r="U251" s="54">
        <v>75</v>
      </c>
      <c r="V251" s="54">
        <v>75</v>
      </c>
      <c r="W251" s="54">
        <v>0</v>
      </c>
      <c r="X251" s="56">
        <v>3204537</v>
      </c>
      <c r="Y251" s="52" t="s">
        <v>650</v>
      </c>
      <c r="Z251" s="52" t="s">
        <v>5282</v>
      </c>
      <c r="AA251" s="57">
        <v>48</v>
      </c>
      <c r="AB251" s="52"/>
      <c r="AC251" s="52"/>
      <c r="AD251" s="52" t="s">
        <v>378</v>
      </c>
      <c r="AE251" s="52"/>
    </row>
    <row r="252" spans="1:31" ht="47.25" hidden="1" customHeight="1" thickBot="1" x14ac:dyDescent="0.3">
      <c r="A252" s="52" t="s">
        <v>25</v>
      </c>
      <c r="B252" s="52" t="s">
        <v>2696</v>
      </c>
      <c r="C252" s="58" t="s">
        <v>3908</v>
      </c>
      <c r="D252" s="52" t="s">
        <v>4220</v>
      </c>
      <c r="E252" s="52" t="s">
        <v>2662</v>
      </c>
      <c r="F252" s="52" t="s">
        <v>2664</v>
      </c>
      <c r="G252" s="54" t="s">
        <v>37</v>
      </c>
      <c r="H252" s="54">
        <v>0</v>
      </c>
      <c r="I252" s="52" t="s">
        <v>3816</v>
      </c>
      <c r="J252" s="54" t="s">
        <v>378</v>
      </c>
      <c r="K252" s="54" t="s">
        <v>2694</v>
      </c>
      <c r="L252" s="54">
        <v>0</v>
      </c>
      <c r="M252" s="54" t="s">
        <v>9</v>
      </c>
      <c r="N252" s="54" t="s">
        <v>15</v>
      </c>
      <c r="O252" s="54" t="s">
        <v>2666</v>
      </c>
      <c r="P252" s="55">
        <v>3</v>
      </c>
      <c r="Q252" s="54">
        <v>0</v>
      </c>
      <c r="R252" s="55">
        <v>36</v>
      </c>
      <c r="S252" s="54">
        <v>1</v>
      </c>
      <c r="T252" s="55">
        <v>48</v>
      </c>
      <c r="U252" s="54">
        <v>75</v>
      </c>
      <c r="V252" s="54">
        <v>75</v>
      </c>
      <c r="W252" s="54">
        <v>0</v>
      </c>
      <c r="X252" s="56">
        <v>1762422</v>
      </c>
      <c r="Y252" s="52" t="s">
        <v>2690</v>
      </c>
      <c r="Z252" s="52" t="s">
        <v>5282</v>
      </c>
      <c r="AA252" s="57">
        <v>48</v>
      </c>
      <c r="AB252" s="52"/>
      <c r="AC252" s="52"/>
      <c r="AD252" s="52" t="s">
        <v>378</v>
      </c>
      <c r="AE252" s="52"/>
    </row>
    <row r="253" spans="1:31" ht="47.25" hidden="1" customHeight="1" thickBot="1" x14ac:dyDescent="0.3">
      <c r="A253" s="52" t="s">
        <v>25</v>
      </c>
      <c r="B253" s="52" t="s">
        <v>2678</v>
      </c>
      <c r="C253" s="58" t="s">
        <v>3908</v>
      </c>
      <c r="D253" s="52" t="s">
        <v>4221</v>
      </c>
      <c r="E253" s="52" t="s">
        <v>2662</v>
      </c>
      <c r="F253" s="52" t="s">
        <v>2664</v>
      </c>
      <c r="G253" s="54" t="s">
        <v>40</v>
      </c>
      <c r="H253" s="54">
        <v>0</v>
      </c>
      <c r="I253" s="52" t="s">
        <v>3815</v>
      </c>
      <c r="J253" s="54" t="s">
        <v>378</v>
      </c>
      <c r="K253" s="54" t="s">
        <v>2675</v>
      </c>
      <c r="L253" s="54">
        <v>0</v>
      </c>
      <c r="M253" s="54" t="s">
        <v>9</v>
      </c>
      <c r="N253" s="54" t="s">
        <v>10</v>
      </c>
      <c r="O253" s="54" t="s">
        <v>2666</v>
      </c>
      <c r="P253" s="55">
        <v>3</v>
      </c>
      <c r="Q253" s="54">
        <v>0</v>
      </c>
      <c r="R253" s="55">
        <v>36</v>
      </c>
      <c r="S253" s="54">
        <v>1</v>
      </c>
      <c r="T253" s="55">
        <v>48</v>
      </c>
      <c r="U253" s="54">
        <v>75</v>
      </c>
      <c r="V253" s="54">
        <v>75</v>
      </c>
      <c r="W253" s="54">
        <v>0</v>
      </c>
      <c r="X253" s="56">
        <v>1574260</v>
      </c>
      <c r="Y253" s="52" t="s">
        <v>5125</v>
      </c>
      <c r="Z253" s="52" t="s">
        <v>5282</v>
      </c>
      <c r="AA253" s="57">
        <v>48</v>
      </c>
      <c r="AB253" s="52"/>
      <c r="AC253" s="52"/>
      <c r="AD253" s="52" t="s">
        <v>378</v>
      </c>
      <c r="AE253" s="52"/>
    </row>
    <row r="254" spans="1:31" ht="47.25" hidden="1" customHeight="1" thickBot="1" x14ac:dyDescent="0.3">
      <c r="A254" s="52" t="s">
        <v>25</v>
      </c>
      <c r="B254" s="59" t="s">
        <v>2697</v>
      </c>
      <c r="C254" s="58" t="s">
        <v>3908</v>
      </c>
      <c r="D254" s="52" t="s">
        <v>4222</v>
      </c>
      <c r="E254" s="52" t="s">
        <v>2662</v>
      </c>
      <c r="F254" s="52" t="s">
        <v>2664</v>
      </c>
      <c r="G254" s="54" t="s">
        <v>40</v>
      </c>
      <c r="H254" s="54">
        <v>0</v>
      </c>
      <c r="I254" s="52" t="s">
        <v>3816</v>
      </c>
      <c r="J254" s="54" t="s">
        <v>378</v>
      </c>
      <c r="K254" s="54" t="s">
        <v>2694</v>
      </c>
      <c r="L254" s="54">
        <v>0</v>
      </c>
      <c r="M254" s="54" t="s">
        <v>9</v>
      </c>
      <c r="N254" s="54" t="s">
        <v>15</v>
      </c>
      <c r="O254" s="54" t="s">
        <v>2666</v>
      </c>
      <c r="P254" s="55">
        <v>3</v>
      </c>
      <c r="Q254" s="54">
        <v>0</v>
      </c>
      <c r="R254" s="55">
        <v>36</v>
      </c>
      <c r="S254" s="54">
        <v>1</v>
      </c>
      <c r="T254" s="55">
        <v>48</v>
      </c>
      <c r="U254" s="54">
        <v>75</v>
      </c>
      <c r="V254" s="54">
        <v>75</v>
      </c>
      <c r="W254" s="54">
        <v>0</v>
      </c>
      <c r="X254" s="56">
        <v>3204383</v>
      </c>
      <c r="Y254" s="52" t="s">
        <v>648</v>
      </c>
      <c r="Z254" s="52" t="s">
        <v>5282</v>
      </c>
      <c r="AA254" s="57">
        <v>48</v>
      </c>
      <c r="AB254" s="52"/>
      <c r="AC254" s="52"/>
      <c r="AD254" s="52" t="s">
        <v>378</v>
      </c>
      <c r="AE254" s="52"/>
    </row>
    <row r="255" spans="1:31" ht="47.25" hidden="1" customHeight="1" thickBot="1" x14ac:dyDescent="0.3">
      <c r="A255" s="52" t="s">
        <v>25</v>
      </c>
      <c r="B255" s="52" t="s">
        <v>2679</v>
      </c>
      <c r="C255" s="58" t="s">
        <v>3908</v>
      </c>
      <c r="D255" s="52" t="s">
        <v>4223</v>
      </c>
      <c r="E255" s="52" t="s">
        <v>2662</v>
      </c>
      <c r="F255" s="52" t="s">
        <v>2664</v>
      </c>
      <c r="G255" s="54" t="s">
        <v>41</v>
      </c>
      <c r="H255" s="54">
        <v>0</v>
      </c>
      <c r="I255" s="52" t="s">
        <v>3815</v>
      </c>
      <c r="J255" s="54" t="s">
        <v>378</v>
      </c>
      <c r="K255" s="54" t="s">
        <v>2675</v>
      </c>
      <c r="L255" s="54">
        <v>0</v>
      </c>
      <c r="M255" s="54" t="s">
        <v>9</v>
      </c>
      <c r="N255" s="54" t="s">
        <v>10</v>
      </c>
      <c r="O255" s="54" t="s">
        <v>2666</v>
      </c>
      <c r="P255" s="55">
        <v>3</v>
      </c>
      <c r="Q255" s="54">
        <v>0</v>
      </c>
      <c r="R255" s="55">
        <v>36</v>
      </c>
      <c r="S255" s="54">
        <v>1</v>
      </c>
      <c r="T255" s="55">
        <v>48</v>
      </c>
      <c r="U255" s="54">
        <v>75</v>
      </c>
      <c r="V255" s="54">
        <v>75</v>
      </c>
      <c r="W255" s="54">
        <v>0</v>
      </c>
      <c r="X255" s="56">
        <v>1284172</v>
      </c>
      <c r="Y255" s="52" t="s">
        <v>272</v>
      </c>
      <c r="Z255" s="52" t="s">
        <v>5282</v>
      </c>
      <c r="AA255" s="57">
        <v>48</v>
      </c>
      <c r="AB255" s="52"/>
      <c r="AC255" s="52"/>
      <c r="AD255" s="52" t="s">
        <v>378</v>
      </c>
      <c r="AE255" s="52"/>
    </row>
    <row r="256" spans="1:31" ht="47.25" hidden="1" customHeight="1" thickBot="1" x14ac:dyDescent="0.3">
      <c r="A256" s="52" t="s">
        <v>25</v>
      </c>
      <c r="B256" s="52" t="s">
        <v>2720</v>
      </c>
      <c r="C256" s="58" t="s">
        <v>3908</v>
      </c>
      <c r="D256" s="52" t="s">
        <v>4224</v>
      </c>
      <c r="E256" s="52" t="s">
        <v>2662</v>
      </c>
      <c r="F256" s="52" t="s">
        <v>2664</v>
      </c>
      <c r="G256" s="54" t="s">
        <v>41</v>
      </c>
      <c r="H256" s="54">
        <v>0</v>
      </c>
      <c r="I256" s="52" t="s">
        <v>3816</v>
      </c>
      <c r="J256" s="54" t="s">
        <v>378</v>
      </c>
      <c r="K256" s="54" t="s">
        <v>2721</v>
      </c>
      <c r="L256" s="54">
        <v>0</v>
      </c>
      <c r="M256" s="54" t="s">
        <v>9</v>
      </c>
      <c r="N256" s="54" t="s">
        <v>15</v>
      </c>
      <c r="O256" s="54" t="s">
        <v>2666</v>
      </c>
      <c r="P256" s="55">
        <v>3</v>
      </c>
      <c r="Q256" s="54">
        <v>0</v>
      </c>
      <c r="R256" s="55">
        <v>36</v>
      </c>
      <c r="S256" s="54">
        <v>1</v>
      </c>
      <c r="T256" s="55">
        <v>48</v>
      </c>
      <c r="U256" s="54">
        <v>75</v>
      </c>
      <c r="V256" s="54">
        <v>75</v>
      </c>
      <c r="W256" s="54">
        <v>0</v>
      </c>
      <c r="X256" s="56">
        <v>1734928</v>
      </c>
      <c r="Y256" s="52" t="s">
        <v>270</v>
      </c>
      <c r="Z256" s="52" t="s">
        <v>5282</v>
      </c>
      <c r="AA256" s="57">
        <v>48</v>
      </c>
      <c r="AB256" s="52"/>
      <c r="AC256" s="52"/>
      <c r="AD256" s="52" t="s">
        <v>378</v>
      </c>
      <c r="AE256" s="52"/>
    </row>
    <row r="257" spans="1:31" ht="47.25" hidden="1" customHeight="1" thickBot="1" x14ac:dyDescent="0.3">
      <c r="A257" s="52" t="s">
        <v>25</v>
      </c>
      <c r="B257" s="52" t="s">
        <v>3940</v>
      </c>
      <c r="C257" s="58" t="s">
        <v>3908</v>
      </c>
      <c r="D257" s="52" t="s">
        <v>4225</v>
      </c>
      <c r="E257" s="52" t="s">
        <v>2662</v>
      </c>
      <c r="F257" s="52" t="s">
        <v>2664</v>
      </c>
      <c r="G257" s="54" t="s">
        <v>42</v>
      </c>
      <c r="H257" s="54">
        <v>0</v>
      </c>
      <c r="I257" s="52" t="s">
        <v>3815</v>
      </c>
      <c r="J257" s="54" t="s">
        <v>378</v>
      </c>
      <c r="K257" s="54" t="s">
        <v>3941</v>
      </c>
      <c r="L257" s="54">
        <v>0</v>
      </c>
      <c r="M257" s="54" t="s">
        <v>9</v>
      </c>
      <c r="N257" s="54" t="s">
        <v>10</v>
      </c>
      <c r="O257" s="54" t="s">
        <v>2666</v>
      </c>
      <c r="P257" s="55">
        <v>3</v>
      </c>
      <c r="Q257" s="54">
        <v>0</v>
      </c>
      <c r="R257" s="55">
        <v>36</v>
      </c>
      <c r="S257" s="54">
        <v>1</v>
      </c>
      <c r="T257" s="55">
        <v>48</v>
      </c>
      <c r="U257" s="54">
        <v>75</v>
      </c>
      <c r="V257" s="54">
        <v>75</v>
      </c>
      <c r="W257" s="54">
        <v>0</v>
      </c>
      <c r="X257" s="56">
        <v>1244942</v>
      </c>
      <c r="Y257" s="52" t="s">
        <v>5126</v>
      </c>
      <c r="Z257" s="52" t="s">
        <v>5282</v>
      </c>
      <c r="AA257" s="57">
        <v>48</v>
      </c>
      <c r="AB257" s="52"/>
      <c r="AC257" s="52"/>
      <c r="AD257" s="52" t="s">
        <v>378</v>
      </c>
      <c r="AE257" s="52"/>
    </row>
    <row r="258" spans="1:31" ht="47.25" hidden="1" customHeight="1" thickBot="1" x14ac:dyDescent="0.3">
      <c r="A258" s="52" t="s">
        <v>25</v>
      </c>
      <c r="B258" s="52" t="s">
        <v>343</v>
      </c>
      <c r="C258" s="58" t="s">
        <v>3908</v>
      </c>
      <c r="D258" s="52" t="s">
        <v>4226</v>
      </c>
      <c r="E258" s="52" t="s">
        <v>297</v>
      </c>
      <c r="F258" s="52" t="s">
        <v>298</v>
      </c>
      <c r="G258" s="54" t="s">
        <v>13</v>
      </c>
      <c r="H258" s="54">
        <v>0</v>
      </c>
      <c r="I258" s="52" t="s">
        <v>948</v>
      </c>
      <c r="J258" s="54" t="s">
        <v>378</v>
      </c>
      <c r="K258" s="54" t="s">
        <v>1294</v>
      </c>
      <c r="L258" s="54">
        <v>0</v>
      </c>
      <c r="M258" s="54" t="s">
        <v>9</v>
      </c>
      <c r="N258" s="54" t="s">
        <v>10</v>
      </c>
      <c r="O258" s="54" t="s">
        <v>31</v>
      </c>
      <c r="P258" s="55">
        <v>3</v>
      </c>
      <c r="Q258" s="54">
        <v>0</v>
      </c>
      <c r="R258" s="55">
        <v>36</v>
      </c>
      <c r="S258" s="54">
        <v>1</v>
      </c>
      <c r="T258" s="55">
        <v>48</v>
      </c>
      <c r="U258" s="54">
        <v>76</v>
      </c>
      <c r="V258" s="54">
        <v>76</v>
      </c>
      <c r="W258" s="54">
        <v>0</v>
      </c>
      <c r="X258" s="56">
        <v>1601026</v>
      </c>
      <c r="Y258" s="52" t="s">
        <v>429</v>
      </c>
      <c r="Z258" s="52" t="s">
        <v>5282</v>
      </c>
      <c r="AA258" s="57">
        <v>48</v>
      </c>
      <c r="AB258" s="52"/>
      <c r="AC258" s="52"/>
      <c r="AD258" s="52" t="s">
        <v>378</v>
      </c>
      <c r="AE258" s="52"/>
    </row>
    <row r="259" spans="1:31" ht="47.25" hidden="1" customHeight="1" thickBot="1" x14ac:dyDescent="0.3">
      <c r="A259" s="52" t="s">
        <v>25</v>
      </c>
      <c r="B259" s="52" t="s">
        <v>344</v>
      </c>
      <c r="C259" s="58" t="s">
        <v>3908</v>
      </c>
      <c r="D259" s="52" t="s">
        <v>4227</v>
      </c>
      <c r="E259" s="52" t="s">
        <v>297</v>
      </c>
      <c r="F259" s="52" t="s">
        <v>298</v>
      </c>
      <c r="G259" s="54" t="s">
        <v>13</v>
      </c>
      <c r="H259" s="54">
        <v>0</v>
      </c>
      <c r="I259" s="52" t="s">
        <v>758</v>
      </c>
      <c r="J259" s="54" t="s">
        <v>378</v>
      </c>
      <c r="K259" s="54" t="s">
        <v>1296</v>
      </c>
      <c r="L259" s="54">
        <v>0</v>
      </c>
      <c r="M259" s="54" t="s">
        <v>9</v>
      </c>
      <c r="N259" s="54" t="s">
        <v>15</v>
      </c>
      <c r="O259" s="54" t="s">
        <v>31</v>
      </c>
      <c r="P259" s="55">
        <v>3</v>
      </c>
      <c r="Q259" s="54">
        <v>0</v>
      </c>
      <c r="R259" s="55">
        <v>36</v>
      </c>
      <c r="S259" s="54">
        <v>1</v>
      </c>
      <c r="T259" s="55">
        <v>48</v>
      </c>
      <c r="U259" s="54">
        <v>75</v>
      </c>
      <c r="V259" s="54">
        <v>75</v>
      </c>
      <c r="W259" s="54">
        <v>0</v>
      </c>
      <c r="X259" s="56">
        <v>1446514</v>
      </c>
      <c r="Y259" s="52" t="s">
        <v>5127</v>
      </c>
      <c r="Z259" s="52" t="s">
        <v>5282</v>
      </c>
      <c r="AA259" s="57">
        <v>48</v>
      </c>
      <c r="AB259" s="52"/>
      <c r="AC259" s="52"/>
      <c r="AD259" s="52" t="s">
        <v>378</v>
      </c>
      <c r="AE259" s="52"/>
    </row>
    <row r="260" spans="1:31" ht="47.25" customHeight="1" thickBot="1" x14ac:dyDescent="0.3">
      <c r="A260" s="52" t="s">
        <v>25</v>
      </c>
      <c r="B260" s="52" t="s">
        <v>345</v>
      </c>
      <c r="C260" s="58" t="s">
        <v>3908</v>
      </c>
      <c r="D260" s="52" t="s">
        <v>4228</v>
      </c>
      <c r="E260" s="52" t="s">
        <v>297</v>
      </c>
      <c r="F260" s="52" t="s">
        <v>298</v>
      </c>
      <c r="G260" s="54" t="s">
        <v>16</v>
      </c>
      <c r="H260" s="54">
        <v>18</v>
      </c>
      <c r="I260" s="52" t="s">
        <v>948</v>
      </c>
      <c r="J260" s="54" t="s">
        <v>378</v>
      </c>
      <c r="K260" s="54" t="s">
        <v>1294</v>
      </c>
      <c r="L260" s="54">
        <v>0</v>
      </c>
      <c r="M260" s="54" t="s">
        <v>9</v>
      </c>
      <c r="N260" s="54" t="s">
        <v>10</v>
      </c>
      <c r="O260" s="54" t="s">
        <v>31</v>
      </c>
      <c r="P260" s="55">
        <v>3</v>
      </c>
      <c r="Q260" s="54">
        <v>0</v>
      </c>
      <c r="R260" s="55">
        <v>36</v>
      </c>
      <c r="S260" s="54">
        <v>1</v>
      </c>
      <c r="T260" s="55">
        <v>48</v>
      </c>
      <c r="U260" s="54">
        <v>75</v>
      </c>
      <c r="V260" s="54">
        <v>57</v>
      </c>
      <c r="W260" s="54">
        <v>18</v>
      </c>
      <c r="X260" s="56">
        <v>1219689</v>
      </c>
      <c r="Y260" s="52" t="s">
        <v>5128</v>
      </c>
      <c r="Z260" s="52" t="s">
        <v>5282</v>
      </c>
      <c r="AA260" s="57">
        <v>48</v>
      </c>
      <c r="AB260" s="52"/>
      <c r="AC260" s="52"/>
      <c r="AD260" s="52" t="s">
        <v>378</v>
      </c>
      <c r="AE260" s="52"/>
    </row>
    <row r="261" spans="1:31" ht="47.25" hidden="1" customHeight="1" thickBot="1" x14ac:dyDescent="0.3">
      <c r="A261" s="52" t="s">
        <v>25</v>
      </c>
      <c r="B261" s="52" t="s">
        <v>346</v>
      </c>
      <c r="C261" s="58" t="s">
        <v>3908</v>
      </c>
      <c r="D261" s="52" t="s">
        <v>4229</v>
      </c>
      <c r="E261" s="52" t="s">
        <v>297</v>
      </c>
      <c r="F261" s="52" t="s">
        <v>298</v>
      </c>
      <c r="G261" s="54" t="s">
        <v>16</v>
      </c>
      <c r="H261" s="54">
        <v>0</v>
      </c>
      <c r="I261" s="52" t="s">
        <v>758</v>
      </c>
      <c r="J261" s="54" t="s">
        <v>378</v>
      </c>
      <c r="K261" s="54" t="s">
        <v>1296</v>
      </c>
      <c r="L261" s="54">
        <v>0</v>
      </c>
      <c r="M261" s="54" t="s">
        <v>9</v>
      </c>
      <c r="N261" s="54" t="s">
        <v>15</v>
      </c>
      <c r="O261" s="54" t="s">
        <v>31</v>
      </c>
      <c r="P261" s="55">
        <v>3</v>
      </c>
      <c r="Q261" s="54">
        <v>0</v>
      </c>
      <c r="R261" s="55">
        <v>36</v>
      </c>
      <c r="S261" s="54">
        <v>1</v>
      </c>
      <c r="T261" s="55">
        <v>48</v>
      </c>
      <c r="U261" s="54">
        <v>75</v>
      </c>
      <c r="V261" s="54">
        <v>75</v>
      </c>
      <c r="W261" s="54">
        <v>0</v>
      </c>
      <c r="X261" s="56">
        <v>395123</v>
      </c>
      <c r="Y261" s="52" t="s">
        <v>2895</v>
      </c>
      <c r="Z261" s="52" t="s">
        <v>5282</v>
      </c>
      <c r="AA261" s="57">
        <v>48</v>
      </c>
      <c r="AB261" s="52"/>
      <c r="AC261" s="52"/>
      <c r="AD261" s="52" t="s">
        <v>378</v>
      </c>
      <c r="AE261" s="52"/>
    </row>
    <row r="262" spans="1:31" ht="47.25" hidden="1" customHeight="1" thickBot="1" x14ac:dyDescent="0.3">
      <c r="A262" s="52" t="s">
        <v>25</v>
      </c>
      <c r="B262" s="52" t="s">
        <v>2891</v>
      </c>
      <c r="C262" s="58" t="s">
        <v>3908</v>
      </c>
      <c r="D262" s="52" t="s">
        <v>4230</v>
      </c>
      <c r="E262" s="52" t="s">
        <v>297</v>
      </c>
      <c r="F262" s="52" t="s">
        <v>298</v>
      </c>
      <c r="G262" s="54" t="s">
        <v>18</v>
      </c>
      <c r="H262" s="54">
        <v>0</v>
      </c>
      <c r="I262" s="52" t="s">
        <v>948</v>
      </c>
      <c r="J262" s="54" t="s">
        <v>378</v>
      </c>
      <c r="K262" s="54" t="s">
        <v>1294</v>
      </c>
      <c r="L262" s="54">
        <v>0</v>
      </c>
      <c r="M262" s="54" t="s">
        <v>9</v>
      </c>
      <c r="N262" s="54" t="s">
        <v>10</v>
      </c>
      <c r="O262" s="54" t="s">
        <v>31</v>
      </c>
      <c r="P262" s="55">
        <v>3</v>
      </c>
      <c r="Q262" s="54">
        <v>0</v>
      </c>
      <c r="R262" s="55">
        <v>36</v>
      </c>
      <c r="S262" s="54">
        <v>1</v>
      </c>
      <c r="T262" s="55">
        <v>48</v>
      </c>
      <c r="U262" s="54">
        <v>75</v>
      </c>
      <c r="V262" s="54">
        <v>75</v>
      </c>
      <c r="W262" s="54">
        <v>0</v>
      </c>
      <c r="X262" s="56">
        <v>1849928</v>
      </c>
      <c r="Y262" s="52" t="s">
        <v>253</v>
      </c>
      <c r="Z262" s="52" t="s">
        <v>5282</v>
      </c>
      <c r="AA262" s="57">
        <v>48</v>
      </c>
      <c r="AB262" s="52"/>
      <c r="AC262" s="52"/>
      <c r="AD262" s="52" t="s">
        <v>378</v>
      </c>
      <c r="AE262" s="52"/>
    </row>
    <row r="263" spans="1:31" ht="47.25" hidden="1" customHeight="1" thickBot="1" x14ac:dyDescent="0.3">
      <c r="A263" s="52" t="s">
        <v>25</v>
      </c>
      <c r="B263" s="52" t="s">
        <v>347</v>
      </c>
      <c r="C263" s="58" t="s">
        <v>3908</v>
      </c>
      <c r="D263" s="52" t="s">
        <v>4231</v>
      </c>
      <c r="E263" s="52" t="s">
        <v>297</v>
      </c>
      <c r="F263" s="52" t="s">
        <v>298</v>
      </c>
      <c r="G263" s="54" t="s">
        <v>18</v>
      </c>
      <c r="H263" s="54">
        <v>0</v>
      </c>
      <c r="I263" s="52" t="s">
        <v>758</v>
      </c>
      <c r="J263" s="54" t="s">
        <v>378</v>
      </c>
      <c r="K263" s="54" t="s">
        <v>1296</v>
      </c>
      <c r="L263" s="54">
        <v>0</v>
      </c>
      <c r="M263" s="54" t="s">
        <v>9</v>
      </c>
      <c r="N263" s="54" t="s">
        <v>15</v>
      </c>
      <c r="O263" s="54" t="s">
        <v>31</v>
      </c>
      <c r="P263" s="55">
        <v>3</v>
      </c>
      <c r="Q263" s="54">
        <v>0</v>
      </c>
      <c r="R263" s="55">
        <v>36</v>
      </c>
      <c r="S263" s="54">
        <v>1</v>
      </c>
      <c r="T263" s="55">
        <v>48</v>
      </c>
      <c r="U263" s="54">
        <v>75</v>
      </c>
      <c r="V263" s="54">
        <v>75</v>
      </c>
      <c r="W263" s="54">
        <v>0</v>
      </c>
      <c r="X263" s="56">
        <v>2271891</v>
      </c>
      <c r="Y263" s="52" t="s">
        <v>1164</v>
      </c>
      <c r="Z263" s="52" t="s">
        <v>5283</v>
      </c>
      <c r="AA263" s="57">
        <v>48</v>
      </c>
      <c r="AB263" s="52"/>
      <c r="AC263" s="52"/>
      <c r="AD263" s="52" t="s">
        <v>378</v>
      </c>
      <c r="AE263" s="52"/>
    </row>
    <row r="264" spans="1:31" ht="47.25" hidden="1" customHeight="1" thickBot="1" x14ac:dyDescent="0.3">
      <c r="A264" s="52" t="s">
        <v>25</v>
      </c>
      <c r="B264" s="52" t="s">
        <v>3042</v>
      </c>
      <c r="C264" s="58" t="s">
        <v>3908</v>
      </c>
      <c r="D264" s="52" t="s">
        <v>4232</v>
      </c>
      <c r="E264" s="52" t="s">
        <v>297</v>
      </c>
      <c r="F264" s="52" t="s">
        <v>298</v>
      </c>
      <c r="G264" s="54" t="s">
        <v>19</v>
      </c>
      <c r="H264" s="54">
        <v>0</v>
      </c>
      <c r="I264" s="52" t="s">
        <v>948</v>
      </c>
      <c r="J264" s="54" t="s">
        <v>378</v>
      </c>
      <c r="K264" s="54" t="s">
        <v>1294</v>
      </c>
      <c r="L264" s="54">
        <v>0</v>
      </c>
      <c r="M264" s="54" t="s">
        <v>9</v>
      </c>
      <c r="N264" s="54" t="s">
        <v>10</v>
      </c>
      <c r="O264" s="54" t="s">
        <v>31</v>
      </c>
      <c r="P264" s="55">
        <v>3</v>
      </c>
      <c r="Q264" s="54">
        <v>0</v>
      </c>
      <c r="R264" s="55">
        <v>36</v>
      </c>
      <c r="S264" s="54">
        <v>1</v>
      </c>
      <c r="T264" s="55">
        <v>48</v>
      </c>
      <c r="U264" s="54">
        <v>75</v>
      </c>
      <c r="V264" s="54">
        <v>75</v>
      </c>
      <c r="W264" s="54">
        <v>0</v>
      </c>
      <c r="X264" s="56">
        <v>1640243</v>
      </c>
      <c r="Y264" s="52" t="s">
        <v>1495</v>
      </c>
      <c r="Z264" s="52" t="s">
        <v>5282</v>
      </c>
      <c r="AA264" s="57">
        <v>48</v>
      </c>
      <c r="AB264" s="52"/>
      <c r="AC264" s="52"/>
      <c r="AD264" s="52" t="s">
        <v>378</v>
      </c>
      <c r="AE264" s="52"/>
    </row>
    <row r="265" spans="1:31" ht="47.25" hidden="1" customHeight="1" thickBot="1" x14ac:dyDescent="0.3">
      <c r="A265" s="52" t="s">
        <v>25</v>
      </c>
      <c r="B265" s="52" t="s">
        <v>930</v>
      </c>
      <c r="C265" s="58" t="s">
        <v>3908</v>
      </c>
      <c r="D265" s="52" t="s">
        <v>4233</v>
      </c>
      <c r="E265" s="52" t="s">
        <v>297</v>
      </c>
      <c r="F265" s="52" t="s">
        <v>298</v>
      </c>
      <c r="G265" s="54" t="s">
        <v>19</v>
      </c>
      <c r="H265" s="54">
        <v>0</v>
      </c>
      <c r="I265" s="52" t="s">
        <v>758</v>
      </c>
      <c r="J265" s="54" t="s">
        <v>378</v>
      </c>
      <c r="K265" s="54" t="s">
        <v>1296</v>
      </c>
      <c r="L265" s="54">
        <v>0</v>
      </c>
      <c r="M265" s="54" t="s">
        <v>9</v>
      </c>
      <c r="N265" s="54" t="s">
        <v>15</v>
      </c>
      <c r="O265" s="54" t="s">
        <v>31</v>
      </c>
      <c r="P265" s="55">
        <v>3</v>
      </c>
      <c r="Q265" s="54">
        <v>0</v>
      </c>
      <c r="R265" s="55">
        <v>36</v>
      </c>
      <c r="S265" s="54">
        <v>1</v>
      </c>
      <c r="T265" s="55">
        <v>48</v>
      </c>
      <c r="U265" s="54">
        <v>75</v>
      </c>
      <c r="V265" s="54">
        <v>75</v>
      </c>
      <c r="W265" s="54">
        <v>0</v>
      </c>
      <c r="X265" s="56">
        <v>2193285</v>
      </c>
      <c r="Y265" s="52" t="s">
        <v>5129</v>
      </c>
      <c r="Z265" s="52" t="s">
        <v>5284</v>
      </c>
      <c r="AA265" s="57">
        <v>48</v>
      </c>
      <c r="AB265" s="52"/>
      <c r="AC265" s="52"/>
      <c r="AD265" s="52" t="s">
        <v>378</v>
      </c>
      <c r="AE265" s="52"/>
    </row>
    <row r="266" spans="1:31" ht="47.25" hidden="1" customHeight="1" thickBot="1" x14ac:dyDescent="0.3">
      <c r="A266" s="52" t="s">
        <v>25</v>
      </c>
      <c r="B266" s="52" t="s">
        <v>349</v>
      </c>
      <c r="C266" s="58" t="s">
        <v>3908</v>
      </c>
      <c r="D266" s="52" t="s">
        <v>4234</v>
      </c>
      <c r="E266" s="52" t="s">
        <v>297</v>
      </c>
      <c r="F266" s="52" t="s">
        <v>298</v>
      </c>
      <c r="G266" s="54" t="s">
        <v>22</v>
      </c>
      <c r="H266" s="54">
        <v>0</v>
      </c>
      <c r="I266" s="52" t="s">
        <v>761</v>
      </c>
      <c r="J266" s="54" t="s">
        <v>378</v>
      </c>
      <c r="K266" s="54" t="s">
        <v>1298</v>
      </c>
      <c r="L266" s="54">
        <v>0</v>
      </c>
      <c r="M266" s="54" t="s">
        <v>9</v>
      </c>
      <c r="N266" s="54" t="s">
        <v>15</v>
      </c>
      <c r="O266" s="54" t="s">
        <v>31</v>
      </c>
      <c r="P266" s="55">
        <v>3</v>
      </c>
      <c r="Q266" s="54">
        <v>0</v>
      </c>
      <c r="R266" s="55">
        <v>36</v>
      </c>
      <c r="S266" s="54">
        <v>1</v>
      </c>
      <c r="T266" s="55">
        <v>48</v>
      </c>
      <c r="U266" s="54">
        <v>75</v>
      </c>
      <c r="V266" s="54">
        <v>75</v>
      </c>
      <c r="W266" s="54">
        <v>0</v>
      </c>
      <c r="X266" s="56">
        <v>1446514</v>
      </c>
      <c r="Y266" s="52" t="s">
        <v>5127</v>
      </c>
      <c r="Z266" s="52" t="s">
        <v>5282</v>
      </c>
      <c r="AA266" s="57">
        <v>48</v>
      </c>
      <c r="AB266" s="52"/>
      <c r="AC266" s="52"/>
      <c r="AD266" s="52" t="s">
        <v>378</v>
      </c>
      <c r="AE266" s="52"/>
    </row>
    <row r="267" spans="1:31" ht="47.25" customHeight="1" thickBot="1" x14ac:dyDescent="0.3">
      <c r="A267" s="52" t="s">
        <v>25</v>
      </c>
      <c r="B267" s="52" t="s">
        <v>350</v>
      </c>
      <c r="C267" s="58" t="s">
        <v>3908</v>
      </c>
      <c r="D267" s="52" t="s">
        <v>4235</v>
      </c>
      <c r="E267" s="52" t="s">
        <v>297</v>
      </c>
      <c r="F267" s="52" t="s">
        <v>298</v>
      </c>
      <c r="G267" s="54" t="s">
        <v>23</v>
      </c>
      <c r="H267" s="54">
        <v>1</v>
      </c>
      <c r="I267" s="52" t="s">
        <v>764</v>
      </c>
      <c r="J267" s="54" t="s">
        <v>378</v>
      </c>
      <c r="K267" s="54" t="s">
        <v>1295</v>
      </c>
      <c r="L267" s="54">
        <v>0</v>
      </c>
      <c r="M267" s="54" t="s">
        <v>9</v>
      </c>
      <c r="N267" s="54" t="s">
        <v>10</v>
      </c>
      <c r="O267" s="54" t="s">
        <v>31</v>
      </c>
      <c r="P267" s="55">
        <v>3</v>
      </c>
      <c r="Q267" s="54">
        <v>0</v>
      </c>
      <c r="R267" s="55">
        <v>36</v>
      </c>
      <c r="S267" s="54">
        <v>1</v>
      </c>
      <c r="T267" s="55">
        <v>48</v>
      </c>
      <c r="U267" s="54">
        <v>75</v>
      </c>
      <c r="V267" s="54">
        <v>74</v>
      </c>
      <c r="W267" s="54">
        <v>1</v>
      </c>
      <c r="X267" s="56">
        <v>1219689</v>
      </c>
      <c r="Y267" s="52" t="s">
        <v>5128</v>
      </c>
      <c r="Z267" s="52" t="s">
        <v>5282</v>
      </c>
      <c r="AA267" s="57">
        <v>48</v>
      </c>
      <c r="AB267" s="52"/>
      <c r="AC267" s="52"/>
      <c r="AD267" s="52" t="s">
        <v>378</v>
      </c>
      <c r="AE267" s="52"/>
    </row>
    <row r="268" spans="1:31" ht="47.25" hidden="1" customHeight="1" thickBot="1" x14ac:dyDescent="0.3">
      <c r="A268" s="52" t="s">
        <v>25</v>
      </c>
      <c r="B268" s="52" t="s">
        <v>351</v>
      </c>
      <c r="C268" s="58" t="s">
        <v>3908</v>
      </c>
      <c r="D268" s="52" t="s">
        <v>4236</v>
      </c>
      <c r="E268" s="52" t="s">
        <v>297</v>
      </c>
      <c r="F268" s="52" t="s">
        <v>298</v>
      </c>
      <c r="G268" s="54" t="s">
        <v>23</v>
      </c>
      <c r="H268" s="54">
        <v>0</v>
      </c>
      <c r="I268" s="52" t="s">
        <v>761</v>
      </c>
      <c r="J268" s="54" t="s">
        <v>378</v>
      </c>
      <c r="K268" s="54" t="s">
        <v>1298</v>
      </c>
      <c r="L268" s="54">
        <v>0</v>
      </c>
      <c r="M268" s="54" t="s">
        <v>9</v>
      </c>
      <c r="N268" s="54" t="s">
        <v>15</v>
      </c>
      <c r="O268" s="54" t="s">
        <v>31</v>
      </c>
      <c r="P268" s="55">
        <v>3</v>
      </c>
      <c r="Q268" s="54">
        <v>0</v>
      </c>
      <c r="R268" s="55">
        <v>36</v>
      </c>
      <c r="S268" s="54">
        <v>1</v>
      </c>
      <c r="T268" s="55">
        <v>48</v>
      </c>
      <c r="U268" s="54">
        <v>75</v>
      </c>
      <c r="V268" s="54">
        <v>75</v>
      </c>
      <c r="W268" s="54">
        <v>0</v>
      </c>
      <c r="X268" s="56">
        <v>395123</v>
      </c>
      <c r="Y268" s="52" t="s">
        <v>2895</v>
      </c>
      <c r="Z268" s="52" t="s">
        <v>5282</v>
      </c>
      <c r="AA268" s="57">
        <v>48</v>
      </c>
      <c r="AB268" s="52"/>
      <c r="AC268" s="52"/>
      <c r="AD268" s="52" t="s">
        <v>378</v>
      </c>
      <c r="AE268" s="52"/>
    </row>
    <row r="269" spans="1:31" ht="47.25" customHeight="1" thickBot="1" x14ac:dyDescent="0.3">
      <c r="A269" s="52" t="s">
        <v>25</v>
      </c>
      <c r="B269" s="52" t="s">
        <v>3043</v>
      </c>
      <c r="C269" s="58" t="s">
        <v>3908</v>
      </c>
      <c r="D269" s="52" t="s">
        <v>4237</v>
      </c>
      <c r="E269" s="52" t="s">
        <v>297</v>
      </c>
      <c r="F269" s="52" t="s">
        <v>298</v>
      </c>
      <c r="G269" s="54" t="s">
        <v>40</v>
      </c>
      <c r="H269" s="54">
        <v>8</v>
      </c>
      <c r="I269" s="52" t="s">
        <v>764</v>
      </c>
      <c r="J269" s="54" t="s">
        <v>378</v>
      </c>
      <c r="K269" s="54" t="s">
        <v>1295</v>
      </c>
      <c r="L269" s="54">
        <v>0</v>
      </c>
      <c r="M269" s="54" t="s">
        <v>9</v>
      </c>
      <c r="N269" s="54" t="s">
        <v>10</v>
      </c>
      <c r="O269" s="54" t="s">
        <v>31</v>
      </c>
      <c r="P269" s="55">
        <v>3</v>
      </c>
      <c r="Q269" s="54">
        <v>0</v>
      </c>
      <c r="R269" s="55">
        <v>36</v>
      </c>
      <c r="S269" s="54">
        <v>1</v>
      </c>
      <c r="T269" s="55">
        <v>48</v>
      </c>
      <c r="U269" s="54">
        <v>75</v>
      </c>
      <c r="V269" s="54">
        <v>67</v>
      </c>
      <c r="W269" s="54">
        <v>8</v>
      </c>
      <c r="X269" s="56">
        <v>1640243</v>
      </c>
      <c r="Y269" s="52" t="s">
        <v>1495</v>
      </c>
      <c r="Z269" s="52" t="s">
        <v>5282</v>
      </c>
      <c r="AA269" s="57">
        <v>48</v>
      </c>
      <c r="AB269" s="52"/>
      <c r="AC269" s="52"/>
      <c r="AD269" s="52" t="s">
        <v>378</v>
      </c>
      <c r="AE269" s="52"/>
    </row>
    <row r="270" spans="1:31" ht="47.25" hidden="1" customHeight="1" thickBot="1" x14ac:dyDescent="0.3">
      <c r="A270" s="52" t="s">
        <v>25</v>
      </c>
      <c r="B270" s="52" t="s">
        <v>931</v>
      </c>
      <c r="C270" s="58" t="s">
        <v>3908</v>
      </c>
      <c r="D270" s="52" t="s">
        <v>4238</v>
      </c>
      <c r="E270" s="52" t="s">
        <v>297</v>
      </c>
      <c r="F270" s="52" t="s">
        <v>298</v>
      </c>
      <c r="G270" s="54" t="s">
        <v>40</v>
      </c>
      <c r="H270" s="54">
        <v>0</v>
      </c>
      <c r="I270" s="52" t="s">
        <v>761</v>
      </c>
      <c r="J270" s="54" t="s">
        <v>378</v>
      </c>
      <c r="K270" s="54" t="s">
        <v>1298</v>
      </c>
      <c r="L270" s="54">
        <v>0</v>
      </c>
      <c r="M270" s="54" t="s">
        <v>9</v>
      </c>
      <c r="N270" s="54" t="s">
        <v>15</v>
      </c>
      <c r="O270" s="54" t="s">
        <v>31</v>
      </c>
      <c r="P270" s="55">
        <v>3</v>
      </c>
      <c r="Q270" s="54">
        <v>0</v>
      </c>
      <c r="R270" s="55">
        <v>36</v>
      </c>
      <c r="S270" s="54">
        <v>1</v>
      </c>
      <c r="T270" s="55">
        <v>48</v>
      </c>
      <c r="U270" s="54">
        <v>75</v>
      </c>
      <c r="V270" s="54">
        <v>75</v>
      </c>
      <c r="W270" s="54">
        <v>0</v>
      </c>
      <c r="X270" s="56">
        <v>2193285</v>
      </c>
      <c r="Y270" s="52" t="s">
        <v>5129</v>
      </c>
      <c r="Z270" s="52" t="s">
        <v>5284</v>
      </c>
      <c r="AA270" s="57">
        <v>48</v>
      </c>
      <c r="AB270" s="52"/>
      <c r="AC270" s="52"/>
      <c r="AD270" s="52" t="s">
        <v>378</v>
      </c>
      <c r="AE270" s="52"/>
    </row>
    <row r="271" spans="1:31" ht="47.25" hidden="1" customHeight="1" thickBot="1" x14ac:dyDescent="0.3">
      <c r="A271" s="52" t="s">
        <v>25</v>
      </c>
      <c r="B271" s="52" t="s">
        <v>2639</v>
      </c>
      <c r="C271" s="58" t="s">
        <v>3908</v>
      </c>
      <c r="D271" s="52" t="s">
        <v>4239</v>
      </c>
      <c r="E271" s="52" t="s">
        <v>2638</v>
      </c>
      <c r="F271" s="52" t="s">
        <v>2640</v>
      </c>
      <c r="G271" s="54" t="s">
        <v>13</v>
      </c>
      <c r="H271" s="54">
        <v>0</v>
      </c>
      <c r="I271" s="52" t="s">
        <v>742</v>
      </c>
      <c r="J271" s="54" t="s">
        <v>378</v>
      </c>
      <c r="K271" s="54" t="s">
        <v>2629</v>
      </c>
      <c r="L271" s="54">
        <v>0</v>
      </c>
      <c r="M271" s="54" t="s">
        <v>9</v>
      </c>
      <c r="N271" s="54" t="s">
        <v>10</v>
      </c>
      <c r="O271" s="54" t="s">
        <v>31</v>
      </c>
      <c r="P271" s="55">
        <v>3</v>
      </c>
      <c r="Q271" s="54">
        <v>0</v>
      </c>
      <c r="R271" s="55">
        <v>36</v>
      </c>
      <c r="S271" s="54">
        <v>1</v>
      </c>
      <c r="T271" s="55">
        <v>48</v>
      </c>
      <c r="U271" s="54">
        <v>75</v>
      </c>
      <c r="V271" s="54">
        <v>75</v>
      </c>
      <c r="W271" s="54">
        <v>0</v>
      </c>
      <c r="X271" s="56">
        <v>1545378</v>
      </c>
      <c r="Y271" s="52" t="s">
        <v>647</v>
      </c>
      <c r="Z271" s="52" t="s">
        <v>5282</v>
      </c>
      <c r="AA271" s="57">
        <v>48</v>
      </c>
      <c r="AB271" s="52"/>
      <c r="AC271" s="52"/>
      <c r="AD271" s="52" t="s">
        <v>378</v>
      </c>
      <c r="AE271" s="52"/>
    </row>
    <row r="272" spans="1:31" ht="47.25" hidden="1" customHeight="1" thickBot="1" x14ac:dyDescent="0.3">
      <c r="A272" s="52" t="s">
        <v>25</v>
      </c>
      <c r="B272" s="52" t="s">
        <v>2652</v>
      </c>
      <c r="C272" s="58" t="s">
        <v>3908</v>
      </c>
      <c r="D272" s="52" t="s">
        <v>4240</v>
      </c>
      <c r="E272" s="52" t="s">
        <v>2638</v>
      </c>
      <c r="F272" s="52" t="s">
        <v>2640</v>
      </c>
      <c r="G272" s="54" t="s">
        <v>13</v>
      </c>
      <c r="H272" s="54">
        <v>0</v>
      </c>
      <c r="I272" s="52" t="s">
        <v>1445</v>
      </c>
      <c r="J272" s="54" t="s">
        <v>378</v>
      </c>
      <c r="K272" s="54" t="s">
        <v>2634</v>
      </c>
      <c r="L272" s="54">
        <v>0</v>
      </c>
      <c r="M272" s="54" t="s">
        <v>9</v>
      </c>
      <c r="N272" s="54" t="s">
        <v>15</v>
      </c>
      <c r="O272" s="54" t="s">
        <v>31</v>
      </c>
      <c r="P272" s="55">
        <v>3</v>
      </c>
      <c r="Q272" s="54">
        <v>0</v>
      </c>
      <c r="R272" s="55">
        <v>36</v>
      </c>
      <c r="S272" s="54">
        <v>1</v>
      </c>
      <c r="T272" s="55">
        <v>48</v>
      </c>
      <c r="U272" s="54">
        <v>75</v>
      </c>
      <c r="V272" s="54">
        <v>75</v>
      </c>
      <c r="W272" s="54">
        <v>0</v>
      </c>
      <c r="X272" s="56">
        <v>1545378</v>
      </c>
      <c r="Y272" s="52" t="s">
        <v>647</v>
      </c>
      <c r="Z272" s="52" t="s">
        <v>5282</v>
      </c>
      <c r="AA272" s="57">
        <v>48</v>
      </c>
      <c r="AB272" s="52"/>
      <c r="AC272" s="52"/>
      <c r="AD272" s="52" t="s">
        <v>378</v>
      </c>
      <c r="AE272" s="52"/>
    </row>
    <row r="273" spans="1:31" ht="47.25" hidden="1" customHeight="1" thickBot="1" x14ac:dyDescent="0.3">
      <c r="A273" s="52" t="s">
        <v>25</v>
      </c>
      <c r="B273" s="52" t="s">
        <v>2641</v>
      </c>
      <c r="C273" s="58" t="s">
        <v>3908</v>
      </c>
      <c r="D273" s="52" t="s">
        <v>4241</v>
      </c>
      <c r="E273" s="52" t="s">
        <v>2638</v>
      </c>
      <c r="F273" s="52" t="s">
        <v>2640</v>
      </c>
      <c r="G273" s="54" t="s">
        <v>16</v>
      </c>
      <c r="H273" s="54">
        <v>0</v>
      </c>
      <c r="I273" s="52" t="s">
        <v>742</v>
      </c>
      <c r="J273" s="54" t="s">
        <v>378</v>
      </c>
      <c r="K273" s="54" t="s">
        <v>2629</v>
      </c>
      <c r="L273" s="54">
        <v>0</v>
      </c>
      <c r="M273" s="54" t="s">
        <v>9</v>
      </c>
      <c r="N273" s="54" t="s">
        <v>10</v>
      </c>
      <c r="O273" s="54" t="s">
        <v>31</v>
      </c>
      <c r="P273" s="55">
        <v>3</v>
      </c>
      <c r="Q273" s="54">
        <v>0</v>
      </c>
      <c r="R273" s="55">
        <v>36</v>
      </c>
      <c r="S273" s="54">
        <v>1</v>
      </c>
      <c r="T273" s="55">
        <v>48</v>
      </c>
      <c r="U273" s="54">
        <v>75</v>
      </c>
      <c r="V273" s="54">
        <v>75</v>
      </c>
      <c r="W273" s="54">
        <v>0</v>
      </c>
      <c r="X273" s="56">
        <v>2123345</v>
      </c>
      <c r="Y273" s="52" t="s">
        <v>5130</v>
      </c>
      <c r="Z273" s="52" t="s">
        <v>5282</v>
      </c>
      <c r="AA273" s="57">
        <v>48</v>
      </c>
      <c r="AB273" s="52"/>
      <c r="AC273" s="52"/>
      <c r="AD273" s="52" t="s">
        <v>378</v>
      </c>
      <c r="AE273" s="52"/>
    </row>
    <row r="274" spans="1:31" ht="47.25" hidden="1" customHeight="1" thickBot="1" x14ac:dyDescent="0.3">
      <c r="A274" s="52" t="s">
        <v>25</v>
      </c>
      <c r="B274" s="52" t="s">
        <v>2653</v>
      </c>
      <c r="C274" s="58" t="s">
        <v>3908</v>
      </c>
      <c r="D274" s="52" t="s">
        <v>4242</v>
      </c>
      <c r="E274" s="52" t="s">
        <v>2638</v>
      </c>
      <c r="F274" s="52" t="s">
        <v>2640</v>
      </c>
      <c r="G274" s="54" t="s">
        <v>16</v>
      </c>
      <c r="H274" s="54">
        <v>0</v>
      </c>
      <c r="I274" s="52" t="s">
        <v>1445</v>
      </c>
      <c r="J274" s="54" t="s">
        <v>378</v>
      </c>
      <c r="K274" s="54" t="s">
        <v>2634</v>
      </c>
      <c r="L274" s="54">
        <v>0</v>
      </c>
      <c r="M274" s="54" t="s">
        <v>9</v>
      </c>
      <c r="N274" s="54" t="s">
        <v>15</v>
      </c>
      <c r="O274" s="54" t="s">
        <v>31</v>
      </c>
      <c r="P274" s="55">
        <v>3</v>
      </c>
      <c r="Q274" s="54">
        <v>0</v>
      </c>
      <c r="R274" s="55">
        <v>36</v>
      </c>
      <c r="S274" s="54">
        <v>1</v>
      </c>
      <c r="T274" s="55">
        <v>48</v>
      </c>
      <c r="U274" s="54">
        <v>75</v>
      </c>
      <c r="V274" s="54">
        <v>75</v>
      </c>
      <c r="W274" s="54">
        <v>0</v>
      </c>
      <c r="X274" s="56">
        <v>1675615</v>
      </c>
      <c r="Y274" s="52" t="s">
        <v>3910</v>
      </c>
      <c r="Z274" s="52" t="s">
        <v>5282</v>
      </c>
      <c r="AA274" s="57">
        <v>48</v>
      </c>
      <c r="AB274" s="52"/>
      <c r="AC274" s="52"/>
      <c r="AD274" s="52" t="s">
        <v>378</v>
      </c>
      <c r="AE274" s="52"/>
    </row>
    <row r="275" spans="1:31" ht="47.25" hidden="1" customHeight="1" thickBot="1" x14ac:dyDescent="0.3">
      <c r="A275" s="52" t="s">
        <v>25</v>
      </c>
      <c r="B275" s="52" t="s">
        <v>2642</v>
      </c>
      <c r="C275" s="58" t="s">
        <v>3908</v>
      </c>
      <c r="D275" s="52" t="s">
        <v>4243</v>
      </c>
      <c r="E275" s="52" t="s">
        <v>2638</v>
      </c>
      <c r="F275" s="52" t="s">
        <v>2640</v>
      </c>
      <c r="G275" s="54" t="s">
        <v>18</v>
      </c>
      <c r="H275" s="54">
        <v>0</v>
      </c>
      <c r="I275" s="52" t="s">
        <v>742</v>
      </c>
      <c r="J275" s="54" t="s">
        <v>378</v>
      </c>
      <c r="K275" s="54" t="s">
        <v>2629</v>
      </c>
      <c r="L275" s="54">
        <v>0</v>
      </c>
      <c r="M275" s="54" t="s">
        <v>9</v>
      </c>
      <c r="N275" s="54" t="s">
        <v>10</v>
      </c>
      <c r="O275" s="54" t="s">
        <v>31</v>
      </c>
      <c r="P275" s="55">
        <v>3</v>
      </c>
      <c r="Q275" s="54">
        <v>0</v>
      </c>
      <c r="R275" s="55">
        <v>36</v>
      </c>
      <c r="S275" s="54">
        <v>1</v>
      </c>
      <c r="T275" s="55">
        <v>48</v>
      </c>
      <c r="U275" s="54">
        <v>75</v>
      </c>
      <c r="V275" s="54">
        <v>75</v>
      </c>
      <c r="W275" s="54">
        <v>0</v>
      </c>
      <c r="X275" s="56">
        <v>1607193</v>
      </c>
      <c r="Y275" s="52" t="s">
        <v>589</v>
      </c>
      <c r="Z275" s="52" t="s">
        <v>5282</v>
      </c>
      <c r="AA275" s="57">
        <v>48</v>
      </c>
      <c r="AB275" s="52"/>
      <c r="AC275" s="52"/>
      <c r="AD275" s="52" t="s">
        <v>378</v>
      </c>
      <c r="AE275" s="52"/>
    </row>
    <row r="276" spans="1:31" ht="47.25" hidden="1" customHeight="1" thickBot="1" x14ac:dyDescent="0.3">
      <c r="A276" s="52" t="s">
        <v>25</v>
      </c>
      <c r="B276" s="52" t="s">
        <v>2654</v>
      </c>
      <c r="C276" s="58" t="s">
        <v>3908</v>
      </c>
      <c r="D276" s="52" t="s">
        <v>4244</v>
      </c>
      <c r="E276" s="52" t="s">
        <v>2638</v>
      </c>
      <c r="F276" s="52" t="s">
        <v>2640</v>
      </c>
      <c r="G276" s="54" t="s">
        <v>18</v>
      </c>
      <c r="H276" s="54">
        <v>0</v>
      </c>
      <c r="I276" s="52" t="s">
        <v>1445</v>
      </c>
      <c r="J276" s="54" t="s">
        <v>378</v>
      </c>
      <c r="K276" s="54" t="s">
        <v>2634</v>
      </c>
      <c r="L276" s="54">
        <v>0</v>
      </c>
      <c r="M276" s="54" t="s">
        <v>9</v>
      </c>
      <c r="N276" s="54" t="s">
        <v>15</v>
      </c>
      <c r="O276" s="54" t="s">
        <v>31</v>
      </c>
      <c r="P276" s="55">
        <v>3</v>
      </c>
      <c r="Q276" s="54">
        <v>0</v>
      </c>
      <c r="R276" s="55">
        <v>36</v>
      </c>
      <c r="S276" s="54">
        <v>1</v>
      </c>
      <c r="T276" s="55">
        <v>48</v>
      </c>
      <c r="U276" s="54">
        <v>75</v>
      </c>
      <c r="V276" s="54">
        <v>75</v>
      </c>
      <c r="W276" s="54">
        <v>0</v>
      </c>
      <c r="X276" s="56">
        <v>2123345</v>
      </c>
      <c r="Y276" s="52" t="s">
        <v>5130</v>
      </c>
      <c r="Z276" s="52" t="s">
        <v>5282</v>
      </c>
      <c r="AA276" s="57">
        <v>48</v>
      </c>
      <c r="AB276" s="52"/>
      <c r="AC276" s="52"/>
      <c r="AD276" s="52" t="s">
        <v>378</v>
      </c>
      <c r="AE276" s="52"/>
    </row>
    <row r="277" spans="1:31" ht="47.25" hidden="1" customHeight="1" thickBot="1" x14ac:dyDescent="0.3">
      <c r="A277" s="52" t="s">
        <v>25</v>
      </c>
      <c r="B277" s="52" t="s">
        <v>2645</v>
      </c>
      <c r="C277" s="58" t="s">
        <v>3908</v>
      </c>
      <c r="D277" s="52" t="s">
        <v>4245</v>
      </c>
      <c r="E277" s="52" t="s">
        <v>2638</v>
      </c>
      <c r="F277" s="52" t="s">
        <v>2640</v>
      </c>
      <c r="G277" s="54" t="s">
        <v>19</v>
      </c>
      <c r="H277" s="54">
        <v>0</v>
      </c>
      <c r="I277" s="52" t="s">
        <v>742</v>
      </c>
      <c r="J277" s="54" t="s">
        <v>378</v>
      </c>
      <c r="K277" s="54" t="s">
        <v>2629</v>
      </c>
      <c r="L277" s="54">
        <v>0</v>
      </c>
      <c r="M277" s="54" t="s">
        <v>9</v>
      </c>
      <c r="N277" s="54" t="s">
        <v>10</v>
      </c>
      <c r="O277" s="54" t="s">
        <v>31</v>
      </c>
      <c r="P277" s="55">
        <v>3</v>
      </c>
      <c r="Q277" s="54">
        <v>0</v>
      </c>
      <c r="R277" s="55">
        <v>36</v>
      </c>
      <c r="S277" s="54">
        <v>1</v>
      </c>
      <c r="T277" s="55">
        <v>48</v>
      </c>
      <c r="U277" s="54">
        <v>75</v>
      </c>
      <c r="V277" s="54">
        <v>75</v>
      </c>
      <c r="W277" s="54">
        <v>0</v>
      </c>
      <c r="X277" s="56">
        <v>1545367</v>
      </c>
      <c r="Y277" s="52" t="s">
        <v>1486</v>
      </c>
      <c r="Z277" s="52" t="s">
        <v>5283</v>
      </c>
      <c r="AA277" s="57">
        <v>48</v>
      </c>
      <c r="AB277" s="52"/>
      <c r="AC277" s="52"/>
      <c r="AD277" s="52" t="s">
        <v>378</v>
      </c>
      <c r="AE277" s="52"/>
    </row>
    <row r="278" spans="1:31" ht="47.25" hidden="1" customHeight="1" thickBot="1" x14ac:dyDescent="0.3">
      <c r="A278" s="52" t="s">
        <v>25</v>
      </c>
      <c r="B278" s="52" t="s">
        <v>2655</v>
      </c>
      <c r="C278" s="58" t="s">
        <v>3908</v>
      </c>
      <c r="D278" s="52" t="s">
        <v>4246</v>
      </c>
      <c r="E278" s="52" t="s">
        <v>2638</v>
      </c>
      <c r="F278" s="52" t="s">
        <v>2640</v>
      </c>
      <c r="G278" s="54" t="s">
        <v>19</v>
      </c>
      <c r="H278" s="54">
        <v>0</v>
      </c>
      <c r="I278" s="52" t="s">
        <v>1445</v>
      </c>
      <c r="J278" s="54" t="s">
        <v>378</v>
      </c>
      <c r="K278" s="54" t="s">
        <v>2634</v>
      </c>
      <c r="L278" s="54">
        <v>0</v>
      </c>
      <c r="M278" s="54" t="s">
        <v>9</v>
      </c>
      <c r="N278" s="54" t="s">
        <v>15</v>
      </c>
      <c r="O278" s="54" t="s">
        <v>31</v>
      </c>
      <c r="P278" s="55">
        <v>3</v>
      </c>
      <c r="Q278" s="54">
        <v>0</v>
      </c>
      <c r="R278" s="55">
        <v>36</v>
      </c>
      <c r="S278" s="54">
        <v>1</v>
      </c>
      <c r="T278" s="55">
        <v>48</v>
      </c>
      <c r="U278" s="54">
        <v>75</v>
      </c>
      <c r="V278" s="54">
        <v>75</v>
      </c>
      <c r="W278" s="54">
        <v>0</v>
      </c>
      <c r="X278" s="56">
        <v>1607193</v>
      </c>
      <c r="Y278" s="52" t="s">
        <v>589</v>
      </c>
      <c r="Z278" s="52" t="s">
        <v>5282</v>
      </c>
      <c r="AA278" s="57">
        <v>48</v>
      </c>
      <c r="AB278" s="52"/>
      <c r="AC278" s="52"/>
      <c r="AD278" s="52" t="s">
        <v>378</v>
      </c>
      <c r="AE278" s="52"/>
    </row>
    <row r="279" spans="1:31" ht="47.25" hidden="1" customHeight="1" thickBot="1" x14ac:dyDescent="0.3">
      <c r="A279" s="52" t="s">
        <v>25</v>
      </c>
      <c r="B279" s="52" t="s">
        <v>2646</v>
      </c>
      <c r="C279" s="58" t="s">
        <v>3908</v>
      </c>
      <c r="D279" s="52" t="s">
        <v>4247</v>
      </c>
      <c r="E279" s="52" t="s">
        <v>2638</v>
      </c>
      <c r="F279" s="52" t="s">
        <v>2640</v>
      </c>
      <c r="G279" s="54" t="s">
        <v>38</v>
      </c>
      <c r="H279" s="54">
        <v>0</v>
      </c>
      <c r="I279" s="52" t="s">
        <v>742</v>
      </c>
      <c r="J279" s="54" t="s">
        <v>378</v>
      </c>
      <c r="K279" s="54" t="s">
        <v>2629</v>
      </c>
      <c r="L279" s="54">
        <v>0</v>
      </c>
      <c r="M279" s="54" t="s">
        <v>9</v>
      </c>
      <c r="N279" s="54" t="s">
        <v>10</v>
      </c>
      <c r="O279" s="54" t="s">
        <v>31</v>
      </c>
      <c r="P279" s="55">
        <v>3</v>
      </c>
      <c r="Q279" s="54">
        <v>0</v>
      </c>
      <c r="R279" s="55">
        <v>36</v>
      </c>
      <c r="S279" s="54">
        <v>1</v>
      </c>
      <c r="T279" s="55">
        <v>48</v>
      </c>
      <c r="U279" s="54">
        <v>75</v>
      </c>
      <c r="V279" s="54">
        <v>75</v>
      </c>
      <c r="W279" s="54">
        <v>0</v>
      </c>
      <c r="X279" s="56">
        <v>1675615</v>
      </c>
      <c r="Y279" s="52" t="s">
        <v>3910</v>
      </c>
      <c r="Z279" s="52" t="s">
        <v>5282</v>
      </c>
      <c r="AA279" s="57">
        <v>48</v>
      </c>
      <c r="AB279" s="52"/>
      <c r="AC279" s="52"/>
      <c r="AD279" s="52" t="s">
        <v>378</v>
      </c>
      <c r="AE279" s="52"/>
    </row>
    <row r="280" spans="1:31" ht="47.25" hidden="1" customHeight="1" thickBot="1" x14ac:dyDescent="0.3">
      <c r="A280" s="52" t="s">
        <v>25</v>
      </c>
      <c r="B280" s="52" t="s">
        <v>2656</v>
      </c>
      <c r="C280" s="58" t="s">
        <v>3908</v>
      </c>
      <c r="D280" s="52" t="s">
        <v>4248</v>
      </c>
      <c r="E280" s="52" t="s">
        <v>2638</v>
      </c>
      <c r="F280" s="52" t="s">
        <v>2640</v>
      </c>
      <c r="G280" s="54" t="s">
        <v>38</v>
      </c>
      <c r="H280" s="54">
        <v>0</v>
      </c>
      <c r="I280" s="52" t="s">
        <v>1445</v>
      </c>
      <c r="J280" s="54" t="s">
        <v>378</v>
      </c>
      <c r="K280" s="54" t="s">
        <v>2634</v>
      </c>
      <c r="L280" s="54">
        <v>0</v>
      </c>
      <c r="M280" s="54" t="s">
        <v>9</v>
      </c>
      <c r="N280" s="54" t="s">
        <v>15</v>
      </c>
      <c r="O280" s="54" t="s">
        <v>31</v>
      </c>
      <c r="P280" s="55">
        <v>3</v>
      </c>
      <c r="Q280" s="54">
        <v>0</v>
      </c>
      <c r="R280" s="55">
        <v>36</v>
      </c>
      <c r="S280" s="54">
        <v>1</v>
      </c>
      <c r="T280" s="55">
        <v>48</v>
      </c>
      <c r="U280" s="54">
        <v>75</v>
      </c>
      <c r="V280" s="54">
        <v>75</v>
      </c>
      <c r="W280" s="54">
        <v>0</v>
      </c>
      <c r="X280" s="56">
        <v>1672981</v>
      </c>
      <c r="Y280" s="52" t="s">
        <v>1394</v>
      </c>
      <c r="Z280" s="52" t="s">
        <v>5282</v>
      </c>
      <c r="AA280" s="57">
        <v>48</v>
      </c>
      <c r="AB280" s="52"/>
      <c r="AC280" s="52"/>
      <c r="AD280" s="52" t="s">
        <v>378</v>
      </c>
      <c r="AE280" s="52"/>
    </row>
    <row r="281" spans="1:31" ht="47.25" hidden="1" customHeight="1" thickBot="1" x14ac:dyDescent="0.3">
      <c r="A281" s="52" t="s">
        <v>25</v>
      </c>
      <c r="B281" s="52" t="s">
        <v>3945</v>
      </c>
      <c r="C281" s="58" t="s">
        <v>3908</v>
      </c>
      <c r="D281" s="52" t="s">
        <v>4249</v>
      </c>
      <c r="E281" s="52" t="s">
        <v>2638</v>
      </c>
      <c r="F281" s="52" t="s">
        <v>2640</v>
      </c>
      <c r="G281" s="54" t="s">
        <v>39</v>
      </c>
      <c r="H281" s="54">
        <v>0</v>
      </c>
      <c r="I281" s="52" t="s">
        <v>742</v>
      </c>
      <c r="J281" s="54" t="s">
        <v>378</v>
      </c>
      <c r="K281" s="54" t="s">
        <v>3946</v>
      </c>
      <c r="L281" s="54">
        <v>0</v>
      </c>
      <c r="M281" s="54" t="s">
        <v>9</v>
      </c>
      <c r="N281" s="54" t="s">
        <v>10</v>
      </c>
      <c r="O281" s="54" t="s">
        <v>31</v>
      </c>
      <c r="P281" s="55">
        <v>3</v>
      </c>
      <c r="Q281" s="54">
        <v>0</v>
      </c>
      <c r="R281" s="55">
        <v>36</v>
      </c>
      <c r="S281" s="54">
        <v>1</v>
      </c>
      <c r="T281" s="55">
        <v>48</v>
      </c>
      <c r="U281" s="54">
        <v>75</v>
      </c>
      <c r="V281" s="54">
        <v>75</v>
      </c>
      <c r="W281" s="54">
        <v>0</v>
      </c>
      <c r="X281" s="56">
        <v>1714632</v>
      </c>
      <c r="Y281" s="52" t="s">
        <v>2893</v>
      </c>
      <c r="Z281" s="52" t="s">
        <v>5282</v>
      </c>
      <c r="AA281" s="57">
        <v>48</v>
      </c>
      <c r="AB281" s="52"/>
      <c r="AC281" s="52"/>
      <c r="AD281" s="52" t="s">
        <v>378</v>
      </c>
      <c r="AE281" s="52"/>
    </row>
    <row r="282" spans="1:31" ht="47.25" hidden="1" customHeight="1" thickBot="1" x14ac:dyDescent="0.3">
      <c r="A282" s="52" t="s">
        <v>25</v>
      </c>
      <c r="B282" s="52" t="s">
        <v>2647</v>
      </c>
      <c r="C282" s="58" t="s">
        <v>3908</v>
      </c>
      <c r="D282" s="52" t="s">
        <v>4250</v>
      </c>
      <c r="E282" s="52" t="s">
        <v>2638</v>
      </c>
      <c r="F282" s="52" t="s">
        <v>2640</v>
      </c>
      <c r="G282" s="54" t="s">
        <v>22</v>
      </c>
      <c r="H282" s="54">
        <v>0</v>
      </c>
      <c r="I282" s="52" t="s">
        <v>1438</v>
      </c>
      <c r="J282" s="54" t="s">
        <v>378</v>
      </c>
      <c r="K282" s="54" t="s">
        <v>2632</v>
      </c>
      <c r="L282" s="54">
        <v>0</v>
      </c>
      <c r="M282" s="54" t="s">
        <v>9</v>
      </c>
      <c r="N282" s="54" t="s">
        <v>10</v>
      </c>
      <c r="O282" s="54" t="s">
        <v>31</v>
      </c>
      <c r="P282" s="55">
        <v>3</v>
      </c>
      <c r="Q282" s="54">
        <v>0</v>
      </c>
      <c r="R282" s="55">
        <v>36</v>
      </c>
      <c r="S282" s="54">
        <v>1</v>
      </c>
      <c r="T282" s="55">
        <v>48</v>
      </c>
      <c r="U282" s="54">
        <v>75</v>
      </c>
      <c r="V282" s="54">
        <v>75</v>
      </c>
      <c r="W282" s="54">
        <v>0</v>
      </c>
      <c r="X282" s="56">
        <v>1545378</v>
      </c>
      <c r="Y282" s="52" t="s">
        <v>647</v>
      </c>
      <c r="Z282" s="52" t="s">
        <v>5282</v>
      </c>
      <c r="AA282" s="57">
        <v>48</v>
      </c>
      <c r="AB282" s="52"/>
      <c r="AC282" s="52"/>
      <c r="AD282" s="52" t="s">
        <v>378</v>
      </c>
      <c r="AE282" s="52"/>
    </row>
    <row r="283" spans="1:31" ht="47.25" hidden="1" customHeight="1" thickBot="1" x14ac:dyDescent="0.3">
      <c r="A283" s="52" t="s">
        <v>25</v>
      </c>
      <c r="B283" s="52" t="s">
        <v>2657</v>
      </c>
      <c r="C283" s="58" t="s">
        <v>3908</v>
      </c>
      <c r="D283" s="52" t="s">
        <v>4251</v>
      </c>
      <c r="E283" s="52" t="s">
        <v>2638</v>
      </c>
      <c r="F283" s="52" t="s">
        <v>2640</v>
      </c>
      <c r="G283" s="54" t="s">
        <v>22</v>
      </c>
      <c r="H283" s="54">
        <v>0</v>
      </c>
      <c r="I283" s="52" t="s">
        <v>1439</v>
      </c>
      <c r="J283" s="54" t="s">
        <v>378</v>
      </c>
      <c r="K283" s="54" t="s">
        <v>2637</v>
      </c>
      <c r="L283" s="54">
        <v>0</v>
      </c>
      <c r="M283" s="54" t="s">
        <v>9</v>
      </c>
      <c r="N283" s="54" t="s">
        <v>15</v>
      </c>
      <c r="O283" s="54" t="s">
        <v>31</v>
      </c>
      <c r="P283" s="55">
        <v>3</v>
      </c>
      <c r="Q283" s="54">
        <v>0</v>
      </c>
      <c r="R283" s="55">
        <v>36</v>
      </c>
      <c r="S283" s="54">
        <v>1</v>
      </c>
      <c r="T283" s="55">
        <v>48</v>
      </c>
      <c r="U283" s="54">
        <v>75</v>
      </c>
      <c r="V283" s="54">
        <v>75</v>
      </c>
      <c r="W283" s="54">
        <v>0</v>
      </c>
      <c r="X283" s="56">
        <v>1675615</v>
      </c>
      <c r="Y283" s="52" t="s">
        <v>3910</v>
      </c>
      <c r="Z283" s="52" t="s">
        <v>5282</v>
      </c>
      <c r="AA283" s="57">
        <v>48</v>
      </c>
      <c r="AB283" s="52"/>
      <c r="AC283" s="52"/>
      <c r="AD283" s="52" t="s">
        <v>378</v>
      </c>
      <c r="AE283" s="52"/>
    </row>
    <row r="284" spans="1:31" ht="47.25" hidden="1" customHeight="1" thickBot="1" x14ac:dyDescent="0.3">
      <c r="A284" s="52" t="s">
        <v>25</v>
      </c>
      <c r="B284" s="52" t="s">
        <v>2648</v>
      </c>
      <c r="C284" s="58" t="s">
        <v>3908</v>
      </c>
      <c r="D284" s="52" t="s">
        <v>4252</v>
      </c>
      <c r="E284" s="52" t="s">
        <v>2638</v>
      </c>
      <c r="F284" s="52" t="s">
        <v>2640</v>
      </c>
      <c r="G284" s="54" t="s">
        <v>23</v>
      </c>
      <c r="H284" s="54">
        <v>0</v>
      </c>
      <c r="I284" s="52" t="s">
        <v>1438</v>
      </c>
      <c r="J284" s="54" t="s">
        <v>378</v>
      </c>
      <c r="K284" s="54" t="s">
        <v>2632</v>
      </c>
      <c r="L284" s="54">
        <v>0</v>
      </c>
      <c r="M284" s="54" t="s">
        <v>9</v>
      </c>
      <c r="N284" s="54" t="s">
        <v>10</v>
      </c>
      <c r="O284" s="54" t="s">
        <v>31</v>
      </c>
      <c r="P284" s="55">
        <v>3</v>
      </c>
      <c r="Q284" s="54">
        <v>0</v>
      </c>
      <c r="R284" s="55">
        <v>36</v>
      </c>
      <c r="S284" s="54">
        <v>1</v>
      </c>
      <c r="T284" s="55">
        <v>48</v>
      </c>
      <c r="U284" s="54">
        <v>75</v>
      </c>
      <c r="V284" s="54">
        <v>75</v>
      </c>
      <c r="W284" s="54">
        <v>0</v>
      </c>
      <c r="X284" s="56">
        <v>1607193</v>
      </c>
      <c r="Y284" s="52" t="s">
        <v>589</v>
      </c>
      <c r="Z284" s="52" t="s">
        <v>5282</v>
      </c>
      <c r="AA284" s="57">
        <v>48</v>
      </c>
      <c r="AB284" s="52"/>
      <c r="AC284" s="52"/>
      <c r="AD284" s="52" t="s">
        <v>378</v>
      </c>
      <c r="AE284" s="52"/>
    </row>
    <row r="285" spans="1:31" ht="47.25" hidden="1" customHeight="1" thickBot="1" x14ac:dyDescent="0.3">
      <c r="A285" s="52" t="s">
        <v>25</v>
      </c>
      <c r="B285" s="52" t="s">
        <v>2658</v>
      </c>
      <c r="C285" s="58" t="s">
        <v>3908</v>
      </c>
      <c r="D285" s="52" t="s">
        <v>4253</v>
      </c>
      <c r="E285" s="52" t="s">
        <v>2638</v>
      </c>
      <c r="F285" s="52" t="s">
        <v>2640</v>
      </c>
      <c r="G285" s="54" t="s">
        <v>23</v>
      </c>
      <c r="H285" s="54">
        <v>0</v>
      </c>
      <c r="I285" s="52" t="s">
        <v>1439</v>
      </c>
      <c r="J285" s="54" t="s">
        <v>378</v>
      </c>
      <c r="K285" s="54" t="s">
        <v>2637</v>
      </c>
      <c r="L285" s="54">
        <v>0</v>
      </c>
      <c r="M285" s="54" t="s">
        <v>9</v>
      </c>
      <c r="N285" s="54" t="s">
        <v>15</v>
      </c>
      <c r="O285" s="54" t="s">
        <v>31</v>
      </c>
      <c r="P285" s="55">
        <v>3</v>
      </c>
      <c r="Q285" s="54">
        <v>0</v>
      </c>
      <c r="R285" s="55">
        <v>36</v>
      </c>
      <c r="S285" s="54">
        <v>1</v>
      </c>
      <c r="T285" s="55">
        <v>48</v>
      </c>
      <c r="U285" s="54">
        <v>75</v>
      </c>
      <c r="V285" s="54">
        <v>75</v>
      </c>
      <c r="W285" s="54">
        <v>0</v>
      </c>
      <c r="X285" s="56">
        <v>1607193</v>
      </c>
      <c r="Y285" s="52" t="s">
        <v>589</v>
      </c>
      <c r="Z285" s="52" t="s">
        <v>5282</v>
      </c>
      <c r="AA285" s="57">
        <v>48</v>
      </c>
      <c r="AB285" s="52"/>
      <c r="AC285" s="52"/>
      <c r="AD285" s="52" t="s">
        <v>378</v>
      </c>
      <c r="AE285" s="52"/>
    </row>
    <row r="286" spans="1:31" ht="47.25" hidden="1" customHeight="1" thickBot="1" x14ac:dyDescent="0.3">
      <c r="A286" s="52" t="s">
        <v>25</v>
      </c>
      <c r="B286" s="52" t="s">
        <v>2649</v>
      </c>
      <c r="C286" s="58" t="s">
        <v>3908</v>
      </c>
      <c r="D286" s="52" t="s">
        <v>4254</v>
      </c>
      <c r="E286" s="52" t="s">
        <v>2638</v>
      </c>
      <c r="F286" s="52" t="s">
        <v>2640</v>
      </c>
      <c r="G286" s="54" t="s">
        <v>37</v>
      </c>
      <c r="H286" s="54">
        <v>0</v>
      </c>
      <c r="I286" s="52" t="s">
        <v>1438</v>
      </c>
      <c r="J286" s="54" t="s">
        <v>378</v>
      </c>
      <c r="K286" s="54" t="s">
        <v>2632</v>
      </c>
      <c r="L286" s="54">
        <v>0</v>
      </c>
      <c r="M286" s="54" t="s">
        <v>9</v>
      </c>
      <c r="N286" s="54" t="s">
        <v>10</v>
      </c>
      <c r="O286" s="54" t="s">
        <v>31</v>
      </c>
      <c r="P286" s="55">
        <v>3</v>
      </c>
      <c r="Q286" s="54">
        <v>0</v>
      </c>
      <c r="R286" s="55">
        <v>36</v>
      </c>
      <c r="S286" s="54">
        <v>1</v>
      </c>
      <c r="T286" s="55">
        <v>48</v>
      </c>
      <c r="U286" s="54">
        <v>75</v>
      </c>
      <c r="V286" s="54">
        <v>75</v>
      </c>
      <c r="W286" s="54">
        <v>0</v>
      </c>
      <c r="X286" s="56">
        <v>2123345</v>
      </c>
      <c r="Y286" s="52" t="s">
        <v>5130</v>
      </c>
      <c r="Z286" s="52" t="s">
        <v>5282</v>
      </c>
      <c r="AA286" s="57">
        <v>48</v>
      </c>
      <c r="AB286" s="52"/>
      <c r="AC286" s="52"/>
      <c r="AD286" s="52" t="s">
        <v>378</v>
      </c>
      <c r="AE286" s="52"/>
    </row>
    <row r="287" spans="1:31" ht="47.25" hidden="1" customHeight="1" thickBot="1" x14ac:dyDescent="0.3">
      <c r="A287" s="52" t="s">
        <v>25</v>
      </c>
      <c r="B287" s="52" t="s">
        <v>2659</v>
      </c>
      <c r="C287" s="58" t="s">
        <v>3908</v>
      </c>
      <c r="D287" s="52" t="s">
        <v>4255</v>
      </c>
      <c r="E287" s="52" t="s">
        <v>2638</v>
      </c>
      <c r="F287" s="52" t="s">
        <v>2640</v>
      </c>
      <c r="G287" s="54" t="s">
        <v>37</v>
      </c>
      <c r="H287" s="54">
        <v>0</v>
      </c>
      <c r="I287" s="52" t="s">
        <v>1439</v>
      </c>
      <c r="J287" s="54" t="s">
        <v>378</v>
      </c>
      <c r="K287" s="54" t="s">
        <v>2637</v>
      </c>
      <c r="L287" s="54">
        <v>0</v>
      </c>
      <c r="M287" s="54" t="s">
        <v>9</v>
      </c>
      <c r="N287" s="54" t="s">
        <v>15</v>
      </c>
      <c r="O287" s="54" t="s">
        <v>31</v>
      </c>
      <c r="P287" s="55">
        <v>3</v>
      </c>
      <c r="Q287" s="54">
        <v>0</v>
      </c>
      <c r="R287" s="55">
        <v>36</v>
      </c>
      <c r="S287" s="54">
        <v>1</v>
      </c>
      <c r="T287" s="55">
        <v>48</v>
      </c>
      <c r="U287" s="54">
        <v>75</v>
      </c>
      <c r="V287" s="54">
        <v>75</v>
      </c>
      <c r="W287" s="54">
        <v>0</v>
      </c>
      <c r="X287" s="56">
        <v>1545378</v>
      </c>
      <c r="Y287" s="52" t="s">
        <v>647</v>
      </c>
      <c r="Z287" s="52" t="s">
        <v>5282</v>
      </c>
      <c r="AA287" s="57">
        <v>48</v>
      </c>
      <c r="AB287" s="52"/>
      <c r="AC287" s="52"/>
      <c r="AD287" s="52" t="s">
        <v>378</v>
      </c>
      <c r="AE287" s="52"/>
    </row>
    <row r="288" spans="1:31" ht="47.25" customHeight="1" thickBot="1" x14ac:dyDescent="0.3">
      <c r="A288" s="52" t="s">
        <v>25</v>
      </c>
      <c r="B288" s="52" t="s">
        <v>2650</v>
      </c>
      <c r="C288" s="58" t="s">
        <v>3908</v>
      </c>
      <c r="D288" s="52" t="s">
        <v>4256</v>
      </c>
      <c r="E288" s="52" t="s">
        <v>2638</v>
      </c>
      <c r="F288" s="52" t="s">
        <v>2640</v>
      </c>
      <c r="G288" s="54" t="s">
        <v>40</v>
      </c>
      <c r="H288" s="54">
        <v>1</v>
      </c>
      <c r="I288" s="52" t="s">
        <v>1438</v>
      </c>
      <c r="J288" s="54" t="s">
        <v>378</v>
      </c>
      <c r="K288" s="54" t="s">
        <v>2632</v>
      </c>
      <c r="L288" s="54">
        <v>0</v>
      </c>
      <c r="M288" s="54" t="s">
        <v>9</v>
      </c>
      <c r="N288" s="54" t="s">
        <v>10</v>
      </c>
      <c r="O288" s="54" t="s">
        <v>31</v>
      </c>
      <c r="P288" s="55">
        <v>3</v>
      </c>
      <c r="Q288" s="54">
        <v>0</v>
      </c>
      <c r="R288" s="55">
        <v>36</v>
      </c>
      <c r="S288" s="54">
        <v>1</v>
      </c>
      <c r="T288" s="55">
        <v>48</v>
      </c>
      <c r="U288" s="54">
        <v>75</v>
      </c>
      <c r="V288" s="54">
        <v>74</v>
      </c>
      <c r="W288" s="54">
        <v>1</v>
      </c>
      <c r="X288" s="56">
        <v>1545367</v>
      </c>
      <c r="Y288" s="52" t="s">
        <v>1486</v>
      </c>
      <c r="Z288" s="52" t="s">
        <v>5283</v>
      </c>
      <c r="AA288" s="57">
        <v>48</v>
      </c>
      <c r="AB288" s="52"/>
      <c r="AC288" s="52"/>
      <c r="AD288" s="52" t="s">
        <v>378</v>
      </c>
      <c r="AE288" s="52"/>
    </row>
    <row r="289" spans="1:31" ht="47.25" hidden="1" customHeight="1" thickBot="1" x14ac:dyDescent="0.3">
      <c r="A289" s="52" t="s">
        <v>25</v>
      </c>
      <c r="B289" s="59" t="s">
        <v>2660</v>
      </c>
      <c r="C289" s="58" t="s">
        <v>3908</v>
      </c>
      <c r="D289" s="52" t="s">
        <v>4257</v>
      </c>
      <c r="E289" s="52" t="s">
        <v>2638</v>
      </c>
      <c r="F289" s="52" t="s">
        <v>2640</v>
      </c>
      <c r="G289" s="54" t="s">
        <v>40</v>
      </c>
      <c r="H289" s="54">
        <v>0</v>
      </c>
      <c r="I289" s="52" t="s">
        <v>1439</v>
      </c>
      <c r="J289" s="54" t="s">
        <v>378</v>
      </c>
      <c r="K289" s="54" t="s">
        <v>2637</v>
      </c>
      <c r="L289" s="54">
        <v>0</v>
      </c>
      <c r="M289" s="54" t="s">
        <v>9</v>
      </c>
      <c r="N289" s="54" t="s">
        <v>15</v>
      </c>
      <c r="O289" s="54" t="s">
        <v>31</v>
      </c>
      <c r="P289" s="55">
        <v>3</v>
      </c>
      <c r="Q289" s="54">
        <v>0</v>
      </c>
      <c r="R289" s="55">
        <v>36</v>
      </c>
      <c r="S289" s="54">
        <v>1</v>
      </c>
      <c r="T289" s="55">
        <v>48</v>
      </c>
      <c r="U289" s="54">
        <v>75</v>
      </c>
      <c r="V289" s="54">
        <v>75</v>
      </c>
      <c r="W289" s="54">
        <v>0</v>
      </c>
      <c r="X289" s="56">
        <v>2123345</v>
      </c>
      <c r="Y289" s="52" t="s">
        <v>5130</v>
      </c>
      <c r="Z289" s="52" t="s">
        <v>5282</v>
      </c>
      <c r="AA289" s="57">
        <v>48</v>
      </c>
      <c r="AB289" s="52"/>
      <c r="AC289" s="52"/>
      <c r="AD289" s="52" t="s">
        <v>378</v>
      </c>
      <c r="AE289" s="52"/>
    </row>
    <row r="290" spans="1:31" ht="47.25" hidden="1" customHeight="1" thickBot="1" x14ac:dyDescent="0.3">
      <c r="A290" s="52" t="s">
        <v>25</v>
      </c>
      <c r="B290" s="52" t="s">
        <v>2651</v>
      </c>
      <c r="C290" s="58" t="s">
        <v>3908</v>
      </c>
      <c r="D290" s="52" t="s">
        <v>4258</v>
      </c>
      <c r="E290" s="52" t="s">
        <v>2638</v>
      </c>
      <c r="F290" s="52" t="s">
        <v>2640</v>
      </c>
      <c r="G290" s="54" t="s">
        <v>41</v>
      </c>
      <c r="H290" s="54">
        <v>0</v>
      </c>
      <c r="I290" s="52" t="s">
        <v>1438</v>
      </c>
      <c r="J290" s="54" t="s">
        <v>378</v>
      </c>
      <c r="K290" s="54" t="s">
        <v>2632</v>
      </c>
      <c r="L290" s="54">
        <v>0</v>
      </c>
      <c r="M290" s="54" t="s">
        <v>9</v>
      </c>
      <c r="N290" s="54" t="s">
        <v>10</v>
      </c>
      <c r="O290" s="54" t="s">
        <v>31</v>
      </c>
      <c r="P290" s="55">
        <v>3</v>
      </c>
      <c r="Q290" s="54">
        <v>0</v>
      </c>
      <c r="R290" s="55">
        <v>36</v>
      </c>
      <c r="S290" s="54">
        <v>1</v>
      </c>
      <c r="T290" s="55">
        <v>48</v>
      </c>
      <c r="U290" s="54">
        <v>75</v>
      </c>
      <c r="V290" s="54">
        <v>75</v>
      </c>
      <c r="W290" s="54">
        <v>0</v>
      </c>
      <c r="X290" s="56">
        <v>1675615</v>
      </c>
      <c r="Y290" s="52" t="s">
        <v>3910</v>
      </c>
      <c r="Z290" s="52" t="s">
        <v>5282</v>
      </c>
      <c r="AA290" s="57">
        <v>48</v>
      </c>
      <c r="AB290" s="52"/>
      <c r="AC290" s="52"/>
      <c r="AD290" s="52" t="s">
        <v>378</v>
      </c>
      <c r="AE290" s="52"/>
    </row>
    <row r="291" spans="1:31" ht="47.25" hidden="1" customHeight="1" thickBot="1" x14ac:dyDescent="0.3">
      <c r="A291" s="52" t="s">
        <v>25</v>
      </c>
      <c r="B291" s="52" t="s">
        <v>2661</v>
      </c>
      <c r="C291" s="58" t="s">
        <v>3908</v>
      </c>
      <c r="D291" s="52" t="s">
        <v>4259</v>
      </c>
      <c r="E291" s="52" t="s">
        <v>2638</v>
      </c>
      <c r="F291" s="52" t="s">
        <v>2640</v>
      </c>
      <c r="G291" s="54" t="s">
        <v>41</v>
      </c>
      <c r="H291" s="54">
        <v>0</v>
      </c>
      <c r="I291" s="52" t="s">
        <v>1439</v>
      </c>
      <c r="J291" s="54" t="s">
        <v>378</v>
      </c>
      <c r="K291" s="54" t="s">
        <v>2637</v>
      </c>
      <c r="L291" s="54">
        <v>0</v>
      </c>
      <c r="M291" s="54" t="s">
        <v>9</v>
      </c>
      <c r="N291" s="54" t="s">
        <v>15</v>
      </c>
      <c r="O291" s="54" t="s">
        <v>31</v>
      </c>
      <c r="P291" s="55">
        <v>3</v>
      </c>
      <c r="Q291" s="54">
        <v>0</v>
      </c>
      <c r="R291" s="55">
        <v>36</v>
      </c>
      <c r="S291" s="54">
        <v>1</v>
      </c>
      <c r="T291" s="55">
        <v>48</v>
      </c>
      <c r="U291" s="54">
        <v>75</v>
      </c>
      <c r="V291" s="54">
        <v>75</v>
      </c>
      <c r="W291" s="54">
        <v>0</v>
      </c>
      <c r="X291" s="56">
        <v>1672981</v>
      </c>
      <c r="Y291" s="52" t="s">
        <v>1394</v>
      </c>
      <c r="Z291" s="52" t="s">
        <v>5282</v>
      </c>
      <c r="AA291" s="57">
        <v>48</v>
      </c>
      <c r="AB291" s="52"/>
      <c r="AC291" s="52"/>
      <c r="AD291" s="52" t="s">
        <v>378</v>
      </c>
      <c r="AE291" s="52"/>
    </row>
    <row r="292" spans="1:31" ht="47.25" hidden="1" customHeight="1" thickBot="1" x14ac:dyDescent="0.3">
      <c r="A292" s="52" t="s">
        <v>25</v>
      </c>
      <c r="B292" s="52" t="s">
        <v>3947</v>
      </c>
      <c r="C292" s="58" t="s">
        <v>3908</v>
      </c>
      <c r="D292" s="52" t="s">
        <v>4260</v>
      </c>
      <c r="E292" s="52" t="s">
        <v>2638</v>
      </c>
      <c r="F292" s="52" t="s">
        <v>2640</v>
      </c>
      <c r="G292" s="54" t="s">
        <v>42</v>
      </c>
      <c r="H292" s="54">
        <v>0</v>
      </c>
      <c r="I292" s="52" t="s">
        <v>1438</v>
      </c>
      <c r="J292" s="54" t="s">
        <v>378</v>
      </c>
      <c r="K292" s="54" t="s">
        <v>3948</v>
      </c>
      <c r="L292" s="54">
        <v>0</v>
      </c>
      <c r="M292" s="54" t="s">
        <v>9</v>
      </c>
      <c r="N292" s="54" t="s">
        <v>10</v>
      </c>
      <c r="O292" s="54" t="s">
        <v>31</v>
      </c>
      <c r="P292" s="55">
        <v>3</v>
      </c>
      <c r="Q292" s="54">
        <v>0</v>
      </c>
      <c r="R292" s="55">
        <v>36</v>
      </c>
      <c r="S292" s="54">
        <v>1</v>
      </c>
      <c r="T292" s="55">
        <v>48</v>
      </c>
      <c r="U292" s="54">
        <v>75</v>
      </c>
      <c r="V292" s="54">
        <v>75</v>
      </c>
      <c r="W292" s="54">
        <v>0</v>
      </c>
      <c r="X292" s="56">
        <v>1714632</v>
      </c>
      <c r="Y292" s="52" t="s">
        <v>2893</v>
      </c>
      <c r="Z292" s="52" t="s">
        <v>5282</v>
      </c>
      <c r="AA292" s="57">
        <v>48</v>
      </c>
      <c r="AB292" s="52"/>
      <c r="AC292" s="52"/>
      <c r="AD292" s="52" t="s">
        <v>378</v>
      </c>
      <c r="AE292" s="52"/>
    </row>
    <row r="293" spans="1:31" ht="47.25" hidden="1" customHeight="1" thickBot="1" x14ac:dyDescent="0.3">
      <c r="A293" s="52" t="s">
        <v>25</v>
      </c>
      <c r="B293" s="52" t="s">
        <v>683</v>
      </c>
      <c r="C293" s="58" t="s">
        <v>3908</v>
      </c>
      <c r="D293" s="52" t="s">
        <v>4261</v>
      </c>
      <c r="E293" s="52" t="s">
        <v>177</v>
      </c>
      <c r="F293" s="52" t="s">
        <v>178</v>
      </c>
      <c r="G293" s="54" t="s">
        <v>13</v>
      </c>
      <c r="H293" s="54">
        <v>0</v>
      </c>
      <c r="I293" s="52" t="s">
        <v>509</v>
      </c>
      <c r="J293" s="54" t="s">
        <v>378</v>
      </c>
      <c r="K293" s="54" t="s">
        <v>2879</v>
      </c>
      <c r="L293" s="54">
        <v>0</v>
      </c>
      <c r="M293" s="54" t="s">
        <v>9</v>
      </c>
      <c r="N293" s="54" t="s">
        <v>10</v>
      </c>
      <c r="O293" s="54" t="s">
        <v>179</v>
      </c>
      <c r="P293" s="55">
        <v>0</v>
      </c>
      <c r="Q293" s="54">
        <v>2</v>
      </c>
      <c r="R293" s="55">
        <v>24</v>
      </c>
      <c r="S293" s="54">
        <v>1</v>
      </c>
      <c r="T293" s="55">
        <v>36</v>
      </c>
      <c r="U293" s="54">
        <v>35</v>
      </c>
      <c r="V293" s="54">
        <v>35</v>
      </c>
      <c r="W293" s="54">
        <v>0</v>
      </c>
      <c r="X293" s="56">
        <v>1982740</v>
      </c>
      <c r="Y293" s="52" t="s">
        <v>897</v>
      </c>
      <c r="Z293" s="52" t="s">
        <v>5284</v>
      </c>
      <c r="AA293" s="57">
        <v>36</v>
      </c>
      <c r="AB293" s="52"/>
      <c r="AC293" s="52"/>
      <c r="AD293" s="52" t="s">
        <v>378</v>
      </c>
      <c r="AE293" s="52"/>
    </row>
    <row r="294" spans="1:31" ht="47.25" hidden="1" customHeight="1" thickBot="1" x14ac:dyDescent="0.3">
      <c r="A294" s="52" t="s">
        <v>25</v>
      </c>
      <c r="B294" s="52" t="s">
        <v>189</v>
      </c>
      <c r="C294" s="58" t="s">
        <v>3908</v>
      </c>
      <c r="D294" s="52" t="s">
        <v>4262</v>
      </c>
      <c r="E294" s="52" t="s">
        <v>177</v>
      </c>
      <c r="F294" s="52" t="s">
        <v>178</v>
      </c>
      <c r="G294" s="54" t="s">
        <v>13</v>
      </c>
      <c r="H294" s="54">
        <v>0</v>
      </c>
      <c r="I294" s="52" t="s">
        <v>510</v>
      </c>
      <c r="J294" s="54" t="s">
        <v>378</v>
      </c>
      <c r="K294" s="54" t="s">
        <v>2885</v>
      </c>
      <c r="L294" s="54">
        <v>0</v>
      </c>
      <c r="M294" s="54" t="s">
        <v>9</v>
      </c>
      <c r="N294" s="54" t="s">
        <v>15</v>
      </c>
      <c r="O294" s="54" t="s">
        <v>179</v>
      </c>
      <c r="P294" s="55">
        <v>0</v>
      </c>
      <c r="Q294" s="54">
        <v>2</v>
      </c>
      <c r="R294" s="55">
        <v>24</v>
      </c>
      <c r="S294" s="54">
        <v>1</v>
      </c>
      <c r="T294" s="55">
        <v>36</v>
      </c>
      <c r="U294" s="54">
        <v>35</v>
      </c>
      <c r="V294" s="54">
        <v>35</v>
      </c>
      <c r="W294" s="54">
        <v>0</v>
      </c>
      <c r="X294" s="56">
        <v>1764199</v>
      </c>
      <c r="Y294" s="52" t="s">
        <v>1310</v>
      </c>
      <c r="Z294" s="52" t="s">
        <v>5284</v>
      </c>
      <c r="AA294" s="57">
        <v>36</v>
      </c>
      <c r="AB294" s="52"/>
      <c r="AC294" s="52"/>
      <c r="AD294" s="52" t="s">
        <v>378</v>
      </c>
      <c r="AE294" s="52"/>
    </row>
    <row r="295" spans="1:31" ht="47.25" hidden="1" customHeight="1" thickBot="1" x14ac:dyDescent="0.3">
      <c r="A295" s="52" t="s">
        <v>25</v>
      </c>
      <c r="B295" s="52" t="s">
        <v>901</v>
      </c>
      <c r="C295" s="58" t="s">
        <v>3908</v>
      </c>
      <c r="D295" s="52" t="s">
        <v>4263</v>
      </c>
      <c r="E295" s="52" t="s">
        <v>177</v>
      </c>
      <c r="F295" s="52" t="s">
        <v>178</v>
      </c>
      <c r="G295" s="54" t="s">
        <v>16</v>
      </c>
      <c r="H295" s="54">
        <v>0</v>
      </c>
      <c r="I295" s="52" t="s">
        <v>509</v>
      </c>
      <c r="J295" s="54" t="s">
        <v>378</v>
      </c>
      <c r="K295" s="54" t="s">
        <v>2879</v>
      </c>
      <c r="L295" s="54">
        <v>0</v>
      </c>
      <c r="M295" s="54" t="s">
        <v>9</v>
      </c>
      <c r="N295" s="54" t="s">
        <v>10</v>
      </c>
      <c r="O295" s="54" t="s">
        <v>179</v>
      </c>
      <c r="P295" s="55">
        <v>0</v>
      </c>
      <c r="Q295" s="54">
        <v>2</v>
      </c>
      <c r="R295" s="55">
        <v>24</v>
      </c>
      <c r="S295" s="54">
        <v>1</v>
      </c>
      <c r="T295" s="55">
        <v>36</v>
      </c>
      <c r="U295" s="54">
        <v>35</v>
      </c>
      <c r="V295" s="54">
        <v>35</v>
      </c>
      <c r="W295" s="54">
        <v>0</v>
      </c>
      <c r="X295" s="56">
        <v>1768959</v>
      </c>
      <c r="Y295" s="52" t="s">
        <v>900</v>
      </c>
      <c r="Z295" s="52" t="s">
        <v>5284</v>
      </c>
      <c r="AA295" s="57">
        <v>36</v>
      </c>
      <c r="AB295" s="52"/>
      <c r="AC295" s="52"/>
      <c r="AD295" s="52" t="s">
        <v>378</v>
      </c>
      <c r="AE295" s="52"/>
    </row>
    <row r="296" spans="1:31" ht="47.25" hidden="1" customHeight="1" thickBot="1" x14ac:dyDescent="0.3">
      <c r="A296" s="52" t="s">
        <v>25</v>
      </c>
      <c r="B296" s="52" t="s">
        <v>190</v>
      </c>
      <c r="C296" s="58" t="s">
        <v>3908</v>
      </c>
      <c r="D296" s="52" t="s">
        <v>4264</v>
      </c>
      <c r="E296" s="52" t="s">
        <v>177</v>
      </c>
      <c r="F296" s="52" t="s">
        <v>178</v>
      </c>
      <c r="G296" s="54" t="s">
        <v>16</v>
      </c>
      <c r="H296" s="54">
        <v>0</v>
      </c>
      <c r="I296" s="52" t="s">
        <v>510</v>
      </c>
      <c r="J296" s="54" t="s">
        <v>378</v>
      </c>
      <c r="K296" s="54" t="s">
        <v>2885</v>
      </c>
      <c r="L296" s="54">
        <v>0</v>
      </c>
      <c r="M296" s="54" t="s">
        <v>9</v>
      </c>
      <c r="N296" s="54" t="s">
        <v>15</v>
      </c>
      <c r="O296" s="54" t="s">
        <v>179</v>
      </c>
      <c r="P296" s="55">
        <v>0</v>
      </c>
      <c r="Q296" s="54">
        <v>2</v>
      </c>
      <c r="R296" s="55">
        <v>24</v>
      </c>
      <c r="S296" s="54">
        <v>1</v>
      </c>
      <c r="T296" s="55">
        <v>36</v>
      </c>
      <c r="U296" s="54">
        <v>35</v>
      </c>
      <c r="V296" s="54">
        <v>35</v>
      </c>
      <c r="W296" s="54">
        <v>0</v>
      </c>
      <c r="X296" s="56">
        <v>2137432</v>
      </c>
      <c r="Y296" s="52" t="s">
        <v>5131</v>
      </c>
      <c r="Z296" s="52" t="s">
        <v>5284</v>
      </c>
      <c r="AA296" s="57">
        <v>36</v>
      </c>
      <c r="AB296" s="52"/>
      <c r="AC296" s="52"/>
      <c r="AD296" s="52" t="s">
        <v>378</v>
      </c>
      <c r="AE296" s="52"/>
    </row>
    <row r="297" spans="1:31" ht="47.25" hidden="1" customHeight="1" thickBot="1" x14ac:dyDescent="0.3">
      <c r="A297" s="52" t="s">
        <v>25</v>
      </c>
      <c r="B297" s="52" t="s">
        <v>2880</v>
      </c>
      <c r="C297" s="58" t="s">
        <v>3908</v>
      </c>
      <c r="D297" s="52" t="s">
        <v>4265</v>
      </c>
      <c r="E297" s="52" t="s">
        <v>177</v>
      </c>
      <c r="F297" s="52" t="s">
        <v>178</v>
      </c>
      <c r="G297" s="54" t="s">
        <v>18</v>
      </c>
      <c r="H297" s="54">
        <v>0</v>
      </c>
      <c r="I297" s="52" t="s">
        <v>509</v>
      </c>
      <c r="J297" s="54" t="s">
        <v>378</v>
      </c>
      <c r="K297" s="54" t="s">
        <v>2879</v>
      </c>
      <c r="L297" s="54">
        <v>0</v>
      </c>
      <c r="M297" s="54" t="s">
        <v>9</v>
      </c>
      <c r="N297" s="54" t="s">
        <v>10</v>
      </c>
      <c r="O297" s="54" t="s">
        <v>179</v>
      </c>
      <c r="P297" s="55">
        <v>0</v>
      </c>
      <c r="Q297" s="54">
        <v>2</v>
      </c>
      <c r="R297" s="55">
        <v>24</v>
      </c>
      <c r="S297" s="54">
        <v>1</v>
      </c>
      <c r="T297" s="55">
        <v>36</v>
      </c>
      <c r="U297" s="54">
        <v>35</v>
      </c>
      <c r="V297" s="54">
        <v>35</v>
      </c>
      <c r="W297" s="54">
        <v>0</v>
      </c>
      <c r="X297" s="56">
        <v>3253355</v>
      </c>
      <c r="Y297" s="52" t="s">
        <v>5240</v>
      </c>
      <c r="Z297" s="52" t="s">
        <v>5283</v>
      </c>
      <c r="AA297" s="57">
        <v>36</v>
      </c>
      <c r="AB297" s="52"/>
      <c r="AC297" s="52"/>
      <c r="AD297" s="52" t="s">
        <v>378</v>
      </c>
      <c r="AE297" s="52"/>
    </row>
    <row r="298" spans="1:31" ht="47.25" hidden="1" customHeight="1" thickBot="1" x14ac:dyDescent="0.3">
      <c r="A298" s="52" t="s">
        <v>25</v>
      </c>
      <c r="B298" s="52" t="s">
        <v>2886</v>
      </c>
      <c r="C298" s="58" t="s">
        <v>3908</v>
      </c>
      <c r="D298" s="52" t="s">
        <v>4266</v>
      </c>
      <c r="E298" s="52" t="s">
        <v>177</v>
      </c>
      <c r="F298" s="52" t="s">
        <v>178</v>
      </c>
      <c r="G298" s="54" t="s">
        <v>18</v>
      </c>
      <c r="H298" s="54">
        <v>0</v>
      </c>
      <c r="I298" s="52" t="s">
        <v>510</v>
      </c>
      <c r="J298" s="54" t="s">
        <v>378</v>
      </c>
      <c r="K298" s="54" t="s">
        <v>2885</v>
      </c>
      <c r="L298" s="54">
        <v>0</v>
      </c>
      <c r="M298" s="54" t="s">
        <v>9</v>
      </c>
      <c r="N298" s="54" t="s">
        <v>15</v>
      </c>
      <c r="O298" s="54" t="s">
        <v>179</v>
      </c>
      <c r="P298" s="55">
        <v>0</v>
      </c>
      <c r="Q298" s="54">
        <v>2</v>
      </c>
      <c r="R298" s="55">
        <v>24</v>
      </c>
      <c r="S298" s="54">
        <v>1</v>
      </c>
      <c r="T298" s="55">
        <v>36</v>
      </c>
      <c r="U298" s="54">
        <v>35</v>
      </c>
      <c r="V298" s="54">
        <v>35</v>
      </c>
      <c r="W298" s="54">
        <v>0</v>
      </c>
      <c r="X298" s="56">
        <v>1305717</v>
      </c>
      <c r="Y298" s="52" t="s">
        <v>2887</v>
      </c>
      <c r="Z298" s="52" t="s">
        <v>5282</v>
      </c>
      <c r="AA298" s="57">
        <v>36</v>
      </c>
      <c r="AB298" s="52"/>
      <c r="AC298" s="52"/>
      <c r="AD298" s="52" t="s">
        <v>378</v>
      </c>
      <c r="AE298" s="52"/>
    </row>
    <row r="299" spans="1:31" ht="47.25" hidden="1" customHeight="1" thickBot="1" x14ac:dyDescent="0.3">
      <c r="A299" s="52" t="s">
        <v>25</v>
      </c>
      <c r="B299" s="52" t="s">
        <v>3949</v>
      </c>
      <c r="C299" s="58" t="s">
        <v>3908</v>
      </c>
      <c r="D299" s="52" t="s">
        <v>4267</v>
      </c>
      <c r="E299" s="52" t="s">
        <v>177</v>
      </c>
      <c r="F299" s="52" t="s">
        <v>178</v>
      </c>
      <c r="G299" s="54" t="s">
        <v>19</v>
      </c>
      <c r="H299" s="54">
        <v>0</v>
      </c>
      <c r="I299" s="52" t="s">
        <v>510</v>
      </c>
      <c r="J299" s="54" t="s">
        <v>378</v>
      </c>
      <c r="K299" s="54" t="s">
        <v>3950</v>
      </c>
      <c r="L299" s="54">
        <v>0</v>
      </c>
      <c r="M299" s="54" t="s">
        <v>9</v>
      </c>
      <c r="N299" s="54" t="s">
        <v>15</v>
      </c>
      <c r="O299" s="54" t="s">
        <v>179</v>
      </c>
      <c r="P299" s="55">
        <v>0</v>
      </c>
      <c r="Q299" s="54">
        <v>2</v>
      </c>
      <c r="R299" s="55">
        <v>24</v>
      </c>
      <c r="S299" s="54">
        <v>1</v>
      </c>
      <c r="T299" s="55">
        <v>36</v>
      </c>
      <c r="U299" s="54">
        <v>35</v>
      </c>
      <c r="V299" s="54">
        <v>35</v>
      </c>
      <c r="W299" s="54">
        <v>0</v>
      </c>
      <c r="X299" s="56">
        <v>1707133</v>
      </c>
      <c r="Y299" s="52" t="s">
        <v>5243</v>
      </c>
      <c r="Z299" s="52" t="s">
        <v>5284</v>
      </c>
      <c r="AA299" s="57">
        <v>36</v>
      </c>
      <c r="AB299" s="52"/>
      <c r="AC299" s="52"/>
      <c r="AD299" s="52" t="s">
        <v>378</v>
      </c>
      <c r="AE299" s="52"/>
    </row>
    <row r="300" spans="1:31" ht="47.25" hidden="1" customHeight="1" thickBot="1" x14ac:dyDescent="0.3">
      <c r="A300" s="52" t="s">
        <v>25</v>
      </c>
      <c r="B300" s="52" t="s">
        <v>3951</v>
      </c>
      <c r="C300" s="58" t="s">
        <v>3908</v>
      </c>
      <c r="D300" s="52" t="s">
        <v>4268</v>
      </c>
      <c r="E300" s="52" t="s">
        <v>177</v>
      </c>
      <c r="F300" s="52" t="s">
        <v>178</v>
      </c>
      <c r="G300" s="54" t="s">
        <v>38</v>
      </c>
      <c r="H300" s="54">
        <v>0</v>
      </c>
      <c r="I300" s="52" t="s">
        <v>510</v>
      </c>
      <c r="J300" s="54" t="s">
        <v>378</v>
      </c>
      <c r="K300" s="54" t="s">
        <v>3952</v>
      </c>
      <c r="L300" s="54">
        <v>0</v>
      </c>
      <c r="M300" s="54" t="s">
        <v>9</v>
      </c>
      <c r="N300" s="54" t="s">
        <v>15</v>
      </c>
      <c r="O300" s="54" t="s">
        <v>179</v>
      </c>
      <c r="P300" s="55">
        <v>0</v>
      </c>
      <c r="Q300" s="54">
        <v>2</v>
      </c>
      <c r="R300" s="55">
        <v>24</v>
      </c>
      <c r="S300" s="54">
        <v>1</v>
      </c>
      <c r="T300" s="55">
        <v>36</v>
      </c>
      <c r="U300" s="54">
        <v>35</v>
      </c>
      <c r="V300" s="54">
        <v>35</v>
      </c>
      <c r="W300" s="54">
        <v>0</v>
      </c>
      <c r="X300" s="56">
        <v>1672728</v>
      </c>
      <c r="Y300" s="52" t="s">
        <v>5252</v>
      </c>
      <c r="Z300" s="52" t="s">
        <v>5284</v>
      </c>
      <c r="AA300" s="57">
        <v>36</v>
      </c>
      <c r="AB300" s="52"/>
      <c r="AC300" s="52"/>
      <c r="AD300" s="52" t="s">
        <v>378</v>
      </c>
      <c r="AE300" s="52"/>
    </row>
    <row r="301" spans="1:31" ht="47.25" hidden="1" customHeight="1" thickBot="1" x14ac:dyDescent="0.3">
      <c r="A301" s="52" t="s">
        <v>25</v>
      </c>
      <c r="B301" s="52" t="s">
        <v>684</v>
      </c>
      <c r="C301" s="58" t="s">
        <v>3908</v>
      </c>
      <c r="D301" s="52" t="s">
        <v>4269</v>
      </c>
      <c r="E301" s="52" t="s">
        <v>177</v>
      </c>
      <c r="F301" s="52" t="s">
        <v>178</v>
      </c>
      <c r="G301" s="54" t="s">
        <v>22</v>
      </c>
      <c r="H301" s="54">
        <v>-2</v>
      </c>
      <c r="I301" s="52" t="s">
        <v>514</v>
      </c>
      <c r="J301" s="54" t="s">
        <v>378</v>
      </c>
      <c r="K301" s="54" t="s">
        <v>2882</v>
      </c>
      <c r="L301" s="54">
        <v>0</v>
      </c>
      <c r="M301" s="54" t="s">
        <v>9</v>
      </c>
      <c r="N301" s="54" t="s">
        <v>10</v>
      </c>
      <c r="O301" s="54" t="s">
        <v>179</v>
      </c>
      <c r="P301" s="55">
        <v>0</v>
      </c>
      <c r="Q301" s="54">
        <v>2</v>
      </c>
      <c r="R301" s="55">
        <v>24</v>
      </c>
      <c r="S301" s="54">
        <v>1</v>
      </c>
      <c r="T301" s="55">
        <v>36</v>
      </c>
      <c r="U301" s="54">
        <v>35</v>
      </c>
      <c r="V301" s="54">
        <v>37</v>
      </c>
      <c r="W301" s="54">
        <v>-2</v>
      </c>
      <c r="X301" s="56">
        <v>1982740</v>
      </c>
      <c r="Y301" s="52" t="s">
        <v>897</v>
      </c>
      <c r="Z301" s="52" t="s">
        <v>5284</v>
      </c>
      <c r="AA301" s="57">
        <v>36</v>
      </c>
      <c r="AB301" s="52"/>
      <c r="AC301" s="52"/>
      <c r="AD301" s="52" t="s">
        <v>378</v>
      </c>
      <c r="AE301" s="52"/>
    </row>
    <row r="302" spans="1:31" ht="47.25" hidden="1" customHeight="1" thickBot="1" x14ac:dyDescent="0.3">
      <c r="A302" s="52" t="s">
        <v>25</v>
      </c>
      <c r="B302" s="52" t="s">
        <v>685</v>
      </c>
      <c r="C302" s="58" t="s">
        <v>3908</v>
      </c>
      <c r="D302" s="52" t="s">
        <v>4270</v>
      </c>
      <c r="E302" s="52" t="s">
        <v>177</v>
      </c>
      <c r="F302" s="52" t="s">
        <v>178</v>
      </c>
      <c r="G302" s="54" t="s">
        <v>22</v>
      </c>
      <c r="H302" s="54">
        <v>0</v>
      </c>
      <c r="I302" s="52" t="s">
        <v>515</v>
      </c>
      <c r="J302" s="54" t="s">
        <v>378</v>
      </c>
      <c r="K302" s="54" t="s">
        <v>2888</v>
      </c>
      <c r="L302" s="54">
        <v>0</v>
      </c>
      <c r="M302" s="54" t="s">
        <v>9</v>
      </c>
      <c r="N302" s="54" t="s">
        <v>15</v>
      </c>
      <c r="O302" s="54" t="s">
        <v>179</v>
      </c>
      <c r="P302" s="55">
        <v>0</v>
      </c>
      <c r="Q302" s="54">
        <v>2</v>
      </c>
      <c r="R302" s="55">
        <v>24</v>
      </c>
      <c r="S302" s="54">
        <v>1</v>
      </c>
      <c r="T302" s="55">
        <v>36</v>
      </c>
      <c r="U302" s="54">
        <v>35</v>
      </c>
      <c r="V302" s="54">
        <v>35</v>
      </c>
      <c r="W302" s="54">
        <v>0</v>
      </c>
      <c r="X302" s="56">
        <v>1764199</v>
      </c>
      <c r="Y302" s="52" t="s">
        <v>1310</v>
      </c>
      <c r="Z302" s="52" t="s">
        <v>5284</v>
      </c>
      <c r="AA302" s="57">
        <v>36</v>
      </c>
      <c r="AB302" s="52"/>
      <c r="AC302" s="52"/>
      <c r="AD302" s="52" t="s">
        <v>378</v>
      </c>
      <c r="AE302" s="52"/>
    </row>
    <row r="303" spans="1:31" ht="47.25" hidden="1" customHeight="1" thickBot="1" x14ac:dyDescent="0.3">
      <c r="A303" s="52" t="s">
        <v>25</v>
      </c>
      <c r="B303" s="52" t="s">
        <v>2883</v>
      </c>
      <c r="C303" s="58" t="s">
        <v>3908</v>
      </c>
      <c r="D303" s="52" t="s">
        <v>4271</v>
      </c>
      <c r="E303" s="52" t="s">
        <v>177</v>
      </c>
      <c r="F303" s="52" t="s">
        <v>178</v>
      </c>
      <c r="G303" s="54" t="s">
        <v>23</v>
      </c>
      <c r="H303" s="54">
        <v>0</v>
      </c>
      <c r="I303" s="52" t="s">
        <v>514</v>
      </c>
      <c r="J303" s="54" t="s">
        <v>378</v>
      </c>
      <c r="K303" s="54" t="s">
        <v>2882</v>
      </c>
      <c r="L303" s="54">
        <v>0</v>
      </c>
      <c r="M303" s="54" t="s">
        <v>9</v>
      </c>
      <c r="N303" s="54" t="s">
        <v>10</v>
      </c>
      <c r="O303" s="54" t="s">
        <v>179</v>
      </c>
      <c r="P303" s="55">
        <v>0</v>
      </c>
      <c r="Q303" s="54">
        <v>2</v>
      </c>
      <c r="R303" s="55">
        <v>24</v>
      </c>
      <c r="S303" s="54">
        <v>1</v>
      </c>
      <c r="T303" s="55">
        <v>36</v>
      </c>
      <c r="U303" s="54">
        <v>35</v>
      </c>
      <c r="V303" s="54">
        <v>35</v>
      </c>
      <c r="W303" s="54">
        <v>0</v>
      </c>
      <c r="X303" s="56">
        <v>1768959</v>
      </c>
      <c r="Y303" s="52" t="s">
        <v>900</v>
      </c>
      <c r="Z303" s="52" t="s">
        <v>5284</v>
      </c>
      <c r="AA303" s="57">
        <v>36</v>
      </c>
      <c r="AB303" s="52"/>
      <c r="AC303" s="52"/>
      <c r="AD303" s="52" t="s">
        <v>378</v>
      </c>
      <c r="AE303" s="52"/>
    </row>
    <row r="304" spans="1:31" ht="47.25" hidden="1" customHeight="1" thickBot="1" x14ac:dyDescent="0.3">
      <c r="A304" s="52" t="s">
        <v>25</v>
      </c>
      <c r="B304" s="52" t="s">
        <v>191</v>
      </c>
      <c r="C304" s="58" t="s">
        <v>3908</v>
      </c>
      <c r="D304" s="52" t="s">
        <v>4272</v>
      </c>
      <c r="E304" s="52" t="s">
        <v>177</v>
      </c>
      <c r="F304" s="52" t="s">
        <v>178</v>
      </c>
      <c r="G304" s="54" t="s">
        <v>23</v>
      </c>
      <c r="H304" s="54">
        <v>0</v>
      </c>
      <c r="I304" s="52" t="s">
        <v>515</v>
      </c>
      <c r="J304" s="54" t="s">
        <v>378</v>
      </c>
      <c r="K304" s="54" t="s">
        <v>2888</v>
      </c>
      <c r="L304" s="54">
        <v>0</v>
      </c>
      <c r="M304" s="54" t="s">
        <v>9</v>
      </c>
      <c r="N304" s="54" t="s">
        <v>15</v>
      </c>
      <c r="O304" s="54" t="s">
        <v>179</v>
      </c>
      <c r="P304" s="55">
        <v>0</v>
      </c>
      <c r="Q304" s="54">
        <v>2</v>
      </c>
      <c r="R304" s="55">
        <v>24</v>
      </c>
      <c r="S304" s="54">
        <v>1</v>
      </c>
      <c r="T304" s="55">
        <v>36</v>
      </c>
      <c r="U304" s="54">
        <v>35</v>
      </c>
      <c r="V304" s="54">
        <v>35</v>
      </c>
      <c r="W304" s="54">
        <v>0</v>
      </c>
      <c r="X304" s="56">
        <v>2137432</v>
      </c>
      <c r="Y304" s="52" t="s">
        <v>5131</v>
      </c>
      <c r="Z304" s="52" t="s">
        <v>5284</v>
      </c>
      <c r="AA304" s="57">
        <v>36</v>
      </c>
      <c r="AB304" s="52"/>
      <c r="AC304" s="52"/>
      <c r="AD304" s="52" t="s">
        <v>378</v>
      </c>
      <c r="AE304" s="52"/>
    </row>
    <row r="305" spans="1:31" ht="47.25" hidden="1" customHeight="1" thickBot="1" x14ac:dyDescent="0.3">
      <c r="A305" s="52" t="s">
        <v>25</v>
      </c>
      <c r="B305" s="52" t="s">
        <v>2889</v>
      </c>
      <c r="C305" s="58" t="s">
        <v>3908</v>
      </c>
      <c r="D305" s="52" t="s">
        <v>4273</v>
      </c>
      <c r="E305" s="52" t="s">
        <v>177</v>
      </c>
      <c r="F305" s="52" t="s">
        <v>178</v>
      </c>
      <c r="G305" s="54" t="s">
        <v>37</v>
      </c>
      <c r="H305" s="54">
        <v>0</v>
      </c>
      <c r="I305" s="52" t="s">
        <v>515</v>
      </c>
      <c r="J305" s="54" t="s">
        <v>378</v>
      </c>
      <c r="K305" s="54" t="s">
        <v>2888</v>
      </c>
      <c r="L305" s="54">
        <v>0</v>
      </c>
      <c r="M305" s="54" t="s">
        <v>9</v>
      </c>
      <c r="N305" s="54" t="s">
        <v>15</v>
      </c>
      <c r="O305" s="54" t="s">
        <v>179</v>
      </c>
      <c r="P305" s="55">
        <v>0</v>
      </c>
      <c r="Q305" s="54">
        <v>2</v>
      </c>
      <c r="R305" s="55">
        <v>24</v>
      </c>
      <c r="S305" s="54">
        <v>1</v>
      </c>
      <c r="T305" s="55">
        <v>36</v>
      </c>
      <c r="U305" s="54">
        <v>35</v>
      </c>
      <c r="V305" s="54">
        <v>35</v>
      </c>
      <c r="W305" s="54">
        <v>0</v>
      </c>
      <c r="X305" s="56">
        <v>1763428</v>
      </c>
      <c r="Y305" s="52" t="s">
        <v>1696</v>
      </c>
      <c r="Z305" s="52" t="s">
        <v>5282</v>
      </c>
      <c r="AA305" s="57">
        <v>36</v>
      </c>
      <c r="AB305" s="52"/>
      <c r="AC305" s="52"/>
      <c r="AD305" s="52" t="s">
        <v>378</v>
      </c>
      <c r="AE305" s="52"/>
    </row>
    <row r="306" spans="1:31" ht="47.25" hidden="1" customHeight="1" thickBot="1" x14ac:dyDescent="0.3">
      <c r="A306" s="52" t="s">
        <v>25</v>
      </c>
      <c r="B306" s="52" t="s">
        <v>3953</v>
      </c>
      <c r="C306" s="58" t="s">
        <v>3908</v>
      </c>
      <c r="D306" s="52" t="s">
        <v>4274</v>
      </c>
      <c r="E306" s="52" t="s">
        <v>177</v>
      </c>
      <c r="F306" s="52" t="s">
        <v>178</v>
      </c>
      <c r="G306" s="54" t="s">
        <v>40</v>
      </c>
      <c r="H306" s="54">
        <v>0</v>
      </c>
      <c r="I306" s="52" t="s">
        <v>515</v>
      </c>
      <c r="J306" s="54" t="s">
        <v>378</v>
      </c>
      <c r="K306" s="54" t="s">
        <v>3954</v>
      </c>
      <c r="L306" s="54">
        <v>0</v>
      </c>
      <c r="M306" s="54" t="s">
        <v>9</v>
      </c>
      <c r="N306" s="54" t="s">
        <v>15</v>
      </c>
      <c r="O306" s="54" t="s">
        <v>179</v>
      </c>
      <c r="P306" s="55">
        <v>0</v>
      </c>
      <c r="Q306" s="54">
        <v>2</v>
      </c>
      <c r="R306" s="55">
        <v>24</v>
      </c>
      <c r="S306" s="54">
        <v>1</v>
      </c>
      <c r="T306" s="55">
        <v>36</v>
      </c>
      <c r="U306" s="54">
        <v>35</v>
      </c>
      <c r="V306" s="54">
        <v>35</v>
      </c>
      <c r="W306" s="54">
        <v>0</v>
      </c>
      <c r="X306" s="56">
        <v>1707133</v>
      </c>
      <c r="Y306" s="52" t="s">
        <v>5243</v>
      </c>
      <c r="Z306" s="52" t="s">
        <v>5284</v>
      </c>
      <c r="AA306" s="57">
        <v>36</v>
      </c>
      <c r="AB306" s="52"/>
      <c r="AC306" s="52"/>
      <c r="AD306" s="52" t="s">
        <v>378</v>
      </c>
      <c r="AE306" s="52"/>
    </row>
    <row r="307" spans="1:31" ht="47.25" hidden="1" customHeight="1" thickBot="1" x14ac:dyDescent="0.3">
      <c r="A307" s="52" t="s">
        <v>25</v>
      </c>
      <c r="B307" s="52" t="s">
        <v>3955</v>
      </c>
      <c r="C307" s="58" t="s">
        <v>3908</v>
      </c>
      <c r="D307" s="52" t="s">
        <v>4275</v>
      </c>
      <c r="E307" s="52" t="s">
        <v>177</v>
      </c>
      <c r="F307" s="52" t="s">
        <v>178</v>
      </c>
      <c r="G307" s="54" t="s">
        <v>41</v>
      </c>
      <c r="H307" s="54">
        <v>0</v>
      </c>
      <c r="I307" s="52" t="s">
        <v>515</v>
      </c>
      <c r="J307" s="54" t="s">
        <v>378</v>
      </c>
      <c r="K307" s="54" t="s">
        <v>3954</v>
      </c>
      <c r="L307" s="54">
        <v>0</v>
      </c>
      <c r="M307" s="54" t="s">
        <v>9</v>
      </c>
      <c r="N307" s="54" t="s">
        <v>15</v>
      </c>
      <c r="O307" s="54" t="s">
        <v>179</v>
      </c>
      <c r="P307" s="55">
        <v>0</v>
      </c>
      <c r="Q307" s="54">
        <v>2</v>
      </c>
      <c r="R307" s="55">
        <v>24</v>
      </c>
      <c r="S307" s="54">
        <v>1</v>
      </c>
      <c r="T307" s="55">
        <v>36</v>
      </c>
      <c r="U307" s="54">
        <v>35</v>
      </c>
      <c r="V307" s="54">
        <v>35</v>
      </c>
      <c r="W307" s="54">
        <v>0</v>
      </c>
      <c r="X307" s="56">
        <v>1672728</v>
      </c>
      <c r="Y307" s="52" t="s">
        <v>5252</v>
      </c>
      <c r="Z307" s="52" t="s">
        <v>5284</v>
      </c>
      <c r="AA307" s="57">
        <v>36</v>
      </c>
      <c r="AB307" s="52"/>
      <c r="AC307" s="52"/>
      <c r="AD307" s="52" t="s">
        <v>378</v>
      </c>
      <c r="AE307" s="52"/>
    </row>
    <row r="308" spans="1:31" ht="47.25" customHeight="1" thickBot="1" x14ac:dyDescent="0.3">
      <c r="A308" s="52" t="s">
        <v>57</v>
      </c>
      <c r="B308" s="52" t="s">
        <v>1600</v>
      </c>
      <c r="C308" s="58" t="s">
        <v>3908</v>
      </c>
      <c r="D308" s="52" t="s">
        <v>4276</v>
      </c>
      <c r="E308" s="52" t="s">
        <v>1599</v>
      </c>
      <c r="F308" s="52" t="s">
        <v>1601</v>
      </c>
      <c r="G308" s="54" t="s">
        <v>8</v>
      </c>
      <c r="H308" s="54">
        <v>9</v>
      </c>
      <c r="I308" s="52" t="s">
        <v>753</v>
      </c>
      <c r="J308" s="54" t="s">
        <v>757</v>
      </c>
      <c r="K308" s="54" t="s">
        <v>1602</v>
      </c>
      <c r="L308" s="54" t="s">
        <v>1603</v>
      </c>
      <c r="M308" s="54" t="s">
        <v>9</v>
      </c>
      <c r="N308" s="54" t="s">
        <v>10</v>
      </c>
      <c r="O308" s="54" t="s">
        <v>210</v>
      </c>
      <c r="P308" s="55">
        <v>2</v>
      </c>
      <c r="Q308" s="54">
        <v>2</v>
      </c>
      <c r="R308" s="55">
        <v>48</v>
      </c>
      <c r="S308" s="54">
        <v>1</v>
      </c>
      <c r="T308" s="55">
        <v>60</v>
      </c>
      <c r="U308" s="54">
        <v>30</v>
      </c>
      <c r="V308" s="54">
        <v>21</v>
      </c>
      <c r="W308" s="54">
        <v>9</v>
      </c>
      <c r="X308" s="56">
        <v>1762355</v>
      </c>
      <c r="Y308" s="52" t="s">
        <v>1223</v>
      </c>
      <c r="Z308" s="52" t="s">
        <v>5284</v>
      </c>
      <c r="AA308" s="57">
        <v>60</v>
      </c>
      <c r="AB308" s="56"/>
      <c r="AC308" s="52"/>
      <c r="AD308" s="52"/>
      <c r="AE308" s="52"/>
    </row>
    <row r="309" spans="1:31" ht="47.25" customHeight="1" thickBot="1" x14ac:dyDescent="0.3">
      <c r="A309" s="52" t="s">
        <v>57</v>
      </c>
      <c r="B309" s="52" t="s">
        <v>1604</v>
      </c>
      <c r="C309" s="58" t="s">
        <v>3908</v>
      </c>
      <c r="D309" s="52" t="s">
        <v>4277</v>
      </c>
      <c r="E309" s="52" t="s">
        <v>1599</v>
      </c>
      <c r="F309" s="52" t="s">
        <v>1601</v>
      </c>
      <c r="G309" s="54" t="s">
        <v>8</v>
      </c>
      <c r="H309" s="54">
        <v>1</v>
      </c>
      <c r="I309" s="52" t="s">
        <v>754</v>
      </c>
      <c r="J309" s="54" t="s">
        <v>759</v>
      </c>
      <c r="K309" s="54" t="s">
        <v>1605</v>
      </c>
      <c r="L309" s="54" t="s">
        <v>1606</v>
      </c>
      <c r="M309" s="54" t="s">
        <v>9</v>
      </c>
      <c r="N309" s="54" t="s">
        <v>15</v>
      </c>
      <c r="O309" s="54" t="s">
        <v>210</v>
      </c>
      <c r="P309" s="55">
        <v>2</v>
      </c>
      <c r="Q309" s="54">
        <v>2</v>
      </c>
      <c r="R309" s="55">
        <v>48</v>
      </c>
      <c r="S309" s="54">
        <v>1</v>
      </c>
      <c r="T309" s="55">
        <v>60</v>
      </c>
      <c r="U309" s="54">
        <v>35</v>
      </c>
      <c r="V309" s="54">
        <v>34</v>
      </c>
      <c r="W309" s="54">
        <v>1</v>
      </c>
      <c r="X309" s="56">
        <v>1762355</v>
      </c>
      <c r="Y309" s="52" t="s">
        <v>1223</v>
      </c>
      <c r="Z309" s="52" t="s">
        <v>5284</v>
      </c>
      <c r="AA309" s="57">
        <v>60</v>
      </c>
      <c r="AB309" s="56"/>
      <c r="AC309" s="52"/>
      <c r="AD309" s="52"/>
      <c r="AE309" s="52"/>
    </row>
    <row r="310" spans="1:31" ht="47.25" customHeight="1" thickBot="1" x14ac:dyDescent="0.3">
      <c r="A310" s="52" t="s">
        <v>57</v>
      </c>
      <c r="B310" s="52" t="s">
        <v>3257</v>
      </c>
      <c r="C310" s="58" t="s">
        <v>3908</v>
      </c>
      <c r="D310" s="52" t="s">
        <v>4278</v>
      </c>
      <c r="E310" s="52" t="s">
        <v>1595</v>
      </c>
      <c r="F310" s="52" t="s">
        <v>1597</v>
      </c>
      <c r="G310" s="54" t="s">
        <v>13</v>
      </c>
      <c r="H310" s="54">
        <v>9</v>
      </c>
      <c r="I310" s="52" t="s">
        <v>745</v>
      </c>
      <c r="J310" s="54" t="s">
        <v>378</v>
      </c>
      <c r="K310" s="54" t="s">
        <v>3258</v>
      </c>
      <c r="L310" s="54">
        <v>0</v>
      </c>
      <c r="M310" s="54" t="s">
        <v>9</v>
      </c>
      <c r="N310" s="54" t="s">
        <v>10</v>
      </c>
      <c r="O310" s="54" t="s">
        <v>17</v>
      </c>
      <c r="P310" s="55">
        <v>4</v>
      </c>
      <c r="Q310" s="54">
        <v>0</v>
      </c>
      <c r="R310" s="55">
        <v>48</v>
      </c>
      <c r="S310" s="54">
        <v>1</v>
      </c>
      <c r="T310" s="55">
        <v>60</v>
      </c>
      <c r="U310" s="54">
        <v>30</v>
      </c>
      <c r="V310" s="54">
        <v>21</v>
      </c>
      <c r="W310" s="54">
        <v>9</v>
      </c>
      <c r="X310" s="56">
        <v>1669156</v>
      </c>
      <c r="Y310" s="52" t="s">
        <v>912</v>
      </c>
      <c r="Z310" s="52" t="s">
        <v>5284</v>
      </c>
      <c r="AA310" s="57">
        <v>60</v>
      </c>
      <c r="AB310" s="52"/>
      <c r="AC310" s="52"/>
      <c r="AD310" s="52"/>
      <c r="AE310" s="52"/>
    </row>
    <row r="311" spans="1:31" ht="47.25" customHeight="1" thickBot="1" x14ac:dyDescent="0.3">
      <c r="A311" s="52" t="s">
        <v>57</v>
      </c>
      <c r="B311" s="52" t="s">
        <v>1596</v>
      </c>
      <c r="C311" s="58" t="s">
        <v>3908</v>
      </c>
      <c r="D311" s="52" t="s">
        <v>4279</v>
      </c>
      <c r="E311" s="52" t="s">
        <v>1595</v>
      </c>
      <c r="F311" s="52" t="s">
        <v>1597</v>
      </c>
      <c r="G311" s="54" t="s">
        <v>8</v>
      </c>
      <c r="H311" s="54">
        <v>2</v>
      </c>
      <c r="I311" s="52" t="s">
        <v>746</v>
      </c>
      <c r="J311" s="54" t="s">
        <v>378</v>
      </c>
      <c r="K311" s="54" t="s">
        <v>1598</v>
      </c>
      <c r="L311" s="54">
        <v>0</v>
      </c>
      <c r="M311" s="54" t="s">
        <v>9</v>
      </c>
      <c r="N311" s="54" t="s">
        <v>15</v>
      </c>
      <c r="O311" s="54" t="s">
        <v>17</v>
      </c>
      <c r="P311" s="55">
        <v>4</v>
      </c>
      <c r="Q311" s="54">
        <v>0</v>
      </c>
      <c r="R311" s="55">
        <v>48</v>
      </c>
      <c r="S311" s="54">
        <v>1</v>
      </c>
      <c r="T311" s="55">
        <v>60</v>
      </c>
      <c r="U311" s="54">
        <v>30</v>
      </c>
      <c r="V311" s="54">
        <v>28</v>
      </c>
      <c r="W311" s="54">
        <v>2</v>
      </c>
      <c r="X311" s="56">
        <v>1640121</v>
      </c>
      <c r="Y311" s="52" t="s">
        <v>586</v>
      </c>
      <c r="Z311" s="52" t="s">
        <v>5284</v>
      </c>
      <c r="AA311" s="57">
        <v>60</v>
      </c>
      <c r="AB311" s="52"/>
      <c r="AC311" s="52"/>
      <c r="AD311" s="52"/>
      <c r="AE311" s="52"/>
    </row>
    <row r="312" spans="1:31" ht="47.25" customHeight="1" thickBot="1" x14ac:dyDescent="0.3">
      <c r="A312" s="52" t="s">
        <v>57</v>
      </c>
      <c r="B312" s="52" t="s">
        <v>3368</v>
      </c>
      <c r="C312" s="58" t="s">
        <v>3908</v>
      </c>
      <c r="D312" s="52" t="s">
        <v>4280</v>
      </c>
      <c r="E312" s="52" t="s">
        <v>3367</v>
      </c>
      <c r="F312" s="52" t="s">
        <v>3369</v>
      </c>
      <c r="G312" s="54" t="s">
        <v>13</v>
      </c>
      <c r="H312" s="54">
        <v>10</v>
      </c>
      <c r="I312" s="52" t="s">
        <v>518</v>
      </c>
      <c r="J312" s="54" t="s">
        <v>526</v>
      </c>
      <c r="K312" s="54" t="s">
        <v>3370</v>
      </c>
      <c r="L312" s="54" t="s">
        <v>3371</v>
      </c>
      <c r="M312" s="54" t="s">
        <v>9</v>
      </c>
      <c r="N312" s="54" t="s">
        <v>10</v>
      </c>
      <c r="O312" s="54" t="s">
        <v>614</v>
      </c>
      <c r="P312" s="55">
        <v>2</v>
      </c>
      <c r="Q312" s="54">
        <v>2</v>
      </c>
      <c r="R312" s="55">
        <v>48</v>
      </c>
      <c r="S312" s="54">
        <v>1</v>
      </c>
      <c r="T312" s="55">
        <v>60</v>
      </c>
      <c r="U312" s="54">
        <v>30</v>
      </c>
      <c r="V312" s="54">
        <v>20</v>
      </c>
      <c r="W312" s="54">
        <v>10</v>
      </c>
      <c r="X312" s="56">
        <v>1762351</v>
      </c>
      <c r="Y312" s="52" t="s">
        <v>669</v>
      </c>
      <c r="Z312" s="52" t="s">
        <v>5284</v>
      </c>
      <c r="AA312" s="57">
        <v>60</v>
      </c>
      <c r="AB312" s="56"/>
      <c r="AC312" s="52"/>
      <c r="AD312" s="52"/>
      <c r="AE312" s="52"/>
    </row>
    <row r="313" spans="1:31" ht="47.25" customHeight="1" thickBot="1" x14ac:dyDescent="0.3">
      <c r="A313" s="52" t="s">
        <v>57</v>
      </c>
      <c r="B313" s="52" t="s">
        <v>3372</v>
      </c>
      <c r="C313" s="58" t="s">
        <v>3908</v>
      </c>
      <c r="D313" s="52" t="s">
        <v>4281</v>
      </c>
      <c r="E313" s="52" t="s">
        <v>3367</v>
      </c>
      <c r="F313" s="52" t="s">
        <v>3369</v>
      </c>
      <c r="G313" s="54" t="s">
        <v>13</v>
      </c>
      <c r="H313" s="54">
        <v>3</v>
      </c>
      <c r="I313" s="52" t="s">
        <v>519</v>
      </c>
      <c r="J313" s="54" t="s">
        <v>527</v>
      </c>
      <c r="K313" s="54" t="s">
        <v>3373</v>
      </c>
      <c r="L313" s="54" t="s">
        <v>1494</v>
      </c>
      <c r="M313" s="54" t="s">
        <v>9</v>
      </c>
      <c r="N313" s="54" t="s">
        <v>15</v>
      </c>
      <c r="O313" s="54" t="s">
        <v>614</v>
      </c>
      <c r="P313" s="55">
        <v>2</v>
      </c>
      <c r="Q313" s="54">
        <v>2</v>
      </c>
      <c r="R313" s="55">
        <v>48</v>
      </c>
      <c r="S313" s="54">
        <v>1</v>
      </c>
      <c r="T313" s="55">
        <v>60</v>
      </c>
      <c r="U313" s="54">
        <v>30</v>
      </c>
      <c r="V313" s="54">
        <v>27</v>
      </c>
      <c r="W313" s="54">
        <v>3</v>
      </c>
      <c r="X313" s="56">
        <v>2887832</v>
      </c>
      <c r="Y313" s="52" t="s">
        <v>668</v>
      </c>
      <c r="Z313" s="52" t="s">
        <v>5284</v>
      </c>
      <c r="AA313" s="57">
        <v>60</v>
      </c>
      <c r="AB313" s="56"/>
      <c r="AC313" s="52"/>
      <c r="AD313" s="52"/>
      <c r="AE313" s="52"/>
    </row>
    <row r="314" spans="1:31" ht="47.25" hidden="1" customHeight="1" thickBot="1" x14ac:dyDescent="0.3">
      <c r="A314" s="52" t="s">
        <v>57</v>
      </c>
      <c r="B314" s="52" t="s">
        <v>1574</v>
      </c>
      <c r="C314" s="58" t="s">
        <v>3908</v>
      </c>
      <c r="D314" s="52" t="s">
        <v>4282</v>
      </c>
      <c r="E314" s="52" t="s">
        <v>1573</v>
      </c>
      <c r="F314" s="52" t="s">
        <v>1575</v>
      </c>
      <c r="G314" s="54" t="s">
        <v>8</v>
      </c>
      <c r="H314" s="54">
        <v>0</v>
      </c>
      <c r="I314" s="52" t="s">
        <v>516</v>
      </c>
      <c r="J314" s="54" t="s">
        <v>514</v>
      </c>
      <c r="K314" s="54" t="s">
        <v>1576</v>
      </c>
      <c r="L314" s="54" t="s">
        <v>1577</v>
      </c>
      <c r="M314" s="54" t="s">
        <v>9</v>
      </c>
      <c r="N314" s="54" t="s">
        <v>10</v>
      </c>
      <c r="O314" s="54" t="s">
        <v>210</v>
      </c>
      <c r="P314" s="55">
        <v>2</v>
      </c>
      <c r="Q314" s="54">
        <v>2</v>
      </c>
      <c r="R314" s="55">
        <v>48</v>
      </c>
      <c r="S314" s="54">
        <v>1</v>
      </c>
      <c r="T314" s="55">
        <v>60</v>
      </c>
      <c r="U314" s="54">
        <v>30</v>
      </c>
      <c r="V314" s="54">
        <v>30</v>
      </c>
      <c r="W314" s="54">
        <v>0</v>
      </c>
      <c r="X314" s="56">
        <v>3066269</v>
      </c>
      <c r="Y314" s="52" t="s">
        <v>550</v>
      </c>
      <c r="Z314" s="52" t="s">
        <v>5284</v>
      </c>
      <c r="AA314" s="57">
        <v>60</v>
      </c>
      <c r="AB314" s="56"/>
      <c r="AC314" s="52"/>
      <c r="AD314" s="52"/>
      <c r="AE314" s="52"/>
    </row>
    <row r="315" spans="1:31" ht="47.25" hidden="1" customHeight="1" thickBot="1" x14ac:dyDescent="0.3">
      <c r="A315" s="52" t="s">
        <v>57</v>
      </c>
      <c r="B315" s="52" t="s">
        <v>1578</v>
      </c>
      <c r="C315" s="58" t="s">
        <v>3908</v>
      </c>
      <c r="D315" s="52" t="s">
        <v>4283</v>
      </c>
      <c r="E315" s="52" t="s">
        <v>1573</v>
      </c>
      <c r="F315" s="52" t="s">
        <v>1575</v>
      </c>
      <c r="G315" s="54" t="s">
        <v>8</v>
      </c>
      <c r="H315" s="54">
        <v>0</v>
      </c>
      <c r="I315" s="52" t="s">
        <v>517</v>
      </c>
      <c r="J315" s="54" t="s">
        <v>515</v>
      </c>
      <c r="K315" s="54" t="s">
        <v>1579</v>
      </c>
      <c r="L315" s="54" t="s">
        <v>1580</v>
      </c>
      <c r="M315" s="54" t="s">
        <v>9</v>
      </c>
      <c r="N315" s="54" t="s">
        <v>15</v>
      </c>
      <c r="O315" s="54" t="s">
        <v>210</v>
      </c>
      <c r="P315" s="55">
        <v>2</v>
      </c>
      <c r="Q315" s="54">
        <v>2</v>
      </c>
      <c r="R315" s="55">
        <v>48</v>
      </c>
      <c r="S315" s="54">
        <v>1</v>
      </c>
      <c r="T315" s="55">
        <v>60</v>
      </c>
      <c r="U315" s="54">
        <v>31</v>
      </c>
      <c r="V315" s="54">
        <v>31</v>
      </c>
      <c r="W315" s="54">
        <v>0</v>
      </c>
      <c r="X315" s="56">
        <v>3066269</v>
      </c>
      <c r="Y315" s="52" t="s">
        <v>550</v>
      </c>
      <c r="Z315" s="52" t="s">
        <v>5284</v>
      </c>
      <c r="AA315" s="57">
        <v>60</v>
      </c>
      <c r="AB315" s="56"/>
      <c r="AC315" s="52"/>
      <c r="AD315" s="52"/>
      <c r="AE315" s="52"/>
    </row>
    <row r="316" spans="1:31" ht="47.25" customHeight="1" thickBot="1" x14ac:dyDescent="0.3">
      <c r="A316" s="52" t="s">
        <v>57</v>
      </c>
      <c r="B316" s="52" t="s">
        <v>1590</v>
      </c>
      <c r="C316" s="58" t="s">
        <v>3908</v>
      </c>
      <c r="D316" s="52" t="s">
        <v>4284</v>
      </c>
      <c r="E316" s="52" t="s">
        <v>1589</v>
      </c>
      <c r="F316" s="52" t="s">
        <v>1591</v>
      </c>
      <c r="G316" s="54" t="s">
        <v>8</v>
      </c>
      <c r="H316" s="54">
        <v>5</v>
      </c>
      <c r="I316" s="52" t="s">
        <v>513</v>
      </c>
      <c r="J316" s="54" t="s">
        <v>542</v>
      </c>
      <c r="K316" s="54" t="s">
        <v>1592</v>
      </c>
      <c r="L316" s="54" t="s">
        <v>1593</v>
      </c>
      <c r="M316" s="54" t="s">
        <v>9</v>
      </c>
      <c r="N316" s="54" t="s">
        <v>10</v>
      </c>
      <c r="O316" s="54" t="s">
        <v>213</v>
      </c>
      <c r="P316" s="55">
        <v>4</v>
      </c>
      <c r="Q316" s="54">
        <v>2</v>
      </c>
      <c r="R316" s="55">
        <v>72</v>
      </c>
      <c r="S316" s="54">
        <v>1</v>
      </c>
      <c r="T316" s="55">
        <v>84</v>
      </c>
      <c r="U316" s="54">
        <v>30</v>
      </c>
      <c r="V316" s="54">
        <v>25</v>
      </c>
      <c r="W316" s="54">
        <v>5</v>
      </c>
      <c r="X316" s="56">
        <v>1942856</v>
      </c>
      <c r="Y316" s="52" t="s">
        <v>5132</v>
      </c>
      <c r="Z316" s="52" t="s">
        <v>5284</v>
      </c>
      <c r="AA316" s="57">
        <v>84</v>
      </c>
      <c r="AB316" s="56"/>
      <c r="AC316" s="52"/>
      <c r="AD316" s="52"/>
      <c r="AE316" s="52"/>
    </row>
    <row r="317" spans="1:31" ht="47.25" hidden="1" customHeight="1" thickBot="1" x14ac:dyDescent="0.3">
      <c r="A317" s="52" t="s">
        <v>57</v>
      </c>
      <c r="B317" s="52" t="s">
        <v>1594</v>
      </c>
      <c r="C317" s="58" t="s">
        <v>3908</v>
      </c>
      <c r="D317" s="52" t="s">
        <v>4285</v>
      </c>
      <c r="E317" s="52" t="s">
        <v>1589</v>
      </c>
      <c r="F317" s="52" t="s">
        <v>1591</v>
      </c>
      <c r="G317" s="54" t="s">
        <v>8</v>
      </c>
      <c r="H317" s="54">
        <v>0</v>
      </c>
      <c r="I317" s="52" t="s">
        <v>508</v>
      </c>
      <c r="J317" s="54" t="s">
        <v>534</v>
      </c>
      <c r="K317" s="54" t="s">
        <v>1334</v>
      </c>
      <c r="L317" s="54" t="s">
        <v>1016</v>
      </c>
      <c r="M317" s="54" t="s">
        <v>9</v>
      </c>
      <c r="N317" s="54" t="s">
        <v>15</v>
      </c>
      <c r="O317" s="54" t="s">
        <v>213</v>
      </c>
      <c r="P317" s="55">
        <v>4</v>
      </c>
      <c r="Q317" s="54">
        <v>2</v>
      </c>
      <c r="R317" s="55">
        <v>72</v>
      </c>
      <c r="S317" s="54">
        <v>1</v>
      </c>
      <c r="T317" s="55">
        <v>84</v>
      </c>
      <c r="U317" s="54">
        <v>30</v>
      </c>
      <c r="V317" s="54">
        <v>30</v>
      </c>
      <c r="W317" s="54">
        <v>0</v>
      </c>
      <c r="X317" s="56">
        <v>1912347</v>
      </c>
      <c r="Y317" s="52" t="s">
        <v>5133</v>
      </c>
      <c r="Z317" s="52" t="s">
        <v>5284</v>
      </c>
      <c r="AA317" s="57">
        <v>84</v>
      </c>
      <c r="AB317" s="56"/>
      <c r="AC317" s="52"/>
      <c r="AD317" s="52"/>
      <c r="AE317" s="52"/>
    </row>
    <row r="318" spans="1:31" ht="47.25" hidden="1" customHeight="1" thickBot="1" x14ac:dyDescent="0.3">
      <c r="A318" s="52" t="s">
        <v>57</v>
      </c>
      <c r="B318" s="52" t="s">
        <v>3435</v>
      </c>
      <c r="C318" s="58" t="s">
        <v>3908</v>
      </c>
      <c r="D318" s="52" t="s">
        <v>4286</v>
      </c>
      <c r="E318" s="52" t="s">
        <v>3434</v>
      </c>
      <c r="F318" s="52" t="s">
        <v>3436</v>
      </c>
      <c r="G318" s="54" t="s">
        <v>13</v>
      </c>
      <c r="H318" s="54">
        <v>0</v>
      </c>
      <c r="I318" s="52" t="s">
        <v>951</v>
      </c>
      <c r="J318" s="54" t="s">
        <v>3759</v>
      </c>
      <c r="K318" s="54" t="s">
        <v>3437</v>
      </c>
      <c r="L318" s="54" t="s">
        <v>3438</v>
      </c>
      <c r="M318" s="54" t="s">
        <v>9</v>
      </c>
      <c r="N318" s="54" t="s">
        <v>10</v>
      </c>
      <c r="O318" s="54" t="s">
        <v>210</v>
      </c>
      <c r="P318" s="55">
        <v>2</v>
      </c>
      <c r="Q318" s="54">
        <v>2</v>
      </c>
      <c r="R318" s="55">
        <v>48</v>
      </c>
      <c r="S318" s="54">
        <v>1</v>
      </c>
      <c r="T318" s="55">
        <v>60</v>
      </c>
      <c r="U318" s="54">
        <v>30</v>
      </c>
      <c r="V318" s="54">
        <v>30</v>
      </c>
      <c r="W318" s="54">
        <v>0</v>
      </c>
      <c r="X318" s="56">
        <v>1675714</v>
      </c>
      <c r="Y318" s="52" t="s">
        <v>5253</v>
      </c>
      <c r="Z318" s="52" t="s">
        <v>5284</v>
      </c>
      <c r="AA318" s="57">
        <v>60</v>
      </c>
      <c r="AB318" s="56"/>
      <c r="AC318" s="52"/>
      <c r="AD318" s="52"/>
      <c r="AE318" s="52"/>
    </row>
    <row r="319" spans="1:31" ht="47.25" customHeight="1" thickBot="1" x14ac:dyDescent="0.3">
      <c r="A319" s="52" t="s">
        <v>57</v>
      </c>
      <c r="B319" s="52" t="s">
        <v>3619</v>
      </c>
      <c r="C319" s="58" t="s">
        <v>3908</v>
      </c>
      <c r="D319" s="52" t="s">
        <v>4287</v>
      </c>
      <c r="E319" s="52" t="s">
        <v>3618</v>
      </c>
      <c r="F319" s="52" t="s">
        <v>3620</v>
      </c>
      <c r="G319" s="54" t="s">
        <v>8</v>
      </c>
      <c r="H319" s="54">
        <v>22</v>
      </c>
      <c r="I319" s="52" t="s">
        <v>1481</v>
      </c>
      <c r="J319" s="54" t="s">
        <v>378</v>
      </c>
      <c r="K319" s="54" t="s">
        <v>3621</v>
      </c>
      <c r="L319" s="54">
        <v>0</v>
      </c>
      <c r="M319" s="54" t="s">
        <v>9</v>
      </c>
      <c r="N319" s="54" t="s">
        <v>15</v>
      </c>
      <c r="O319" s="54" t="s">
        <v>212</v>
      </c>
      <c r="P319" s="55">
        <v>3</v>
      </c>
      <c r="Q319" s="54">
        <v>1</v>
      </c>
      <c r="R319" s="55">
        <v>48</v>
      </c>
      <c r="S319" s="54">
        <v>1</v>
      </c>
      <c r="T319" s="55">
        <v>60</v>
      </c>
      <c r="U319" s="54">
        <v>29</v>
      </c>
      <c r="V319" s="54">
        <v>7</v>
      </c>
      <c r="W319" s="54">
        <v>22</v>
      </c>
      <c r="X319" s="56">
        <v>1676356</v>
      </c>
      <c r="Y319" s="52" t="s">
        <v>563</v>
      </c>
      <c r="Z319" s="52" t="s">
        <v>5284</v>
      </c>
      <c r="AA319" s="57">
        <v>60</v>
      </c>
      <c r="AB319" s="56"/>
      <c r="AC319" s="52"/>
      <c r="AD319" s="52"/>
      <c r="AE319" s="52"/>
    </row>
    <row r="320" spans="1:31" ht="47.25" customHeight="1" thickBot="1" x14ac:dyDescent="0.3">
      <c r="A320" s="52" t="s">
        <v>57</v>
      </c>
      <c r="B320" s="52" t="s">
        <v>3360</v>
      </c>
      <c r="C320" s="58" t="s">
        <v>3908</v>
      </c>
      <c r="D320" s="52" t="s">
        <v>4288</v>
      </c>
      <c r="E320" s="52" t="s">
        <v>3359</v>
      </c>
      <c r="F320" s="52" t="s">
        <v>3361</v>
      </c>
      <c r="G320" s="54" t="s">
        <v>13</v>
      </c>
      <c r="H320" s="54">
        <v>16</v>
      </c>
      <c r="I320" s="52" t="s">
        <v>3769</v>
      </c>
      <c r="J320" s="54" t="s">
        <v>378</v>
      </c>
      <c r="K320" s="54" t="s">
        <v>3362</v>
      </c>
      <c r="L320" s="54">
        <v>0</v>
      </c>
      <c r="M320" s="54" t="s">
        <v>9</v>
      </c>
      <c r="N320" s="54" t="s">
        <v>10</v>
      </c>
      <c r="O320" s="54" t="s">
        <v>17</v>
      </c>
      <c r="P320" s="55">
        <v>4</v>
      </c>
      <c r="Q320" s="54">
        <v>0</v>
      </c>
      <c r="R320" s="55">
        <v>48</v>
      </c>
      <c r="S320" s="54">
        <v>1</v>
      </c>
      <c r="T320" s="55">
        <v>60</v>
      </c>
      <c r="U320" s="54">
        <v>30</v>
      </c>
      <c r="V320" s="54">
        <v>14</v>
      </c>
      <c r="W320" s="54">
        <v>16</v>
      </c>
      <c r="X320" s="56">
        <v>1154247</v>
      </c>
      <c r="Y320" s="52" t="s">
        <v>908</v>
      </c>
      <c r="Z320" s="52" t="s">
        <v>5284</v>
      </c>
      <c r="AA320" s="57">
        <v>60</v>
      </c>
      <c r="AB320" s="52"/>
      <c r="AC320" s="52"/>
      <c r="AD320" s="52"/>
      <c r="AE320" s="52"/>
    </row>
    <row r="321" spans="1:31" ht="47.25" customHeight="1" thickBot="1" x14ac:dyDescent="0.3">
      <c r="A321" s="52" t="s">
        <v>57</v>
      </c>
      <c r="B321" s="52" t="s">
        <v>3363</v>
      </c>
      <c r="C321" s="58" t="s">
        <v>3908</v>
      </c>
      <c r="D321" s="52" t="s">
        <v>4289</v>
      </c>
      <c r="E321" s="52" t="s">
        <v>3359</v>
      </c>
      <c r="F321" s="52" t="s">
        <v>3361</v>
      </c>
      <c r="G321" s="54" t="s">
        <v>13</v>
      </c>
      <c r="H321" s="54">
        <v>19</v>
      </c>
      <c r="I321" s="52" t="s">
        <v>547</v>
      </c>
      <c r="J321" s="54" t="s">
        <v>378</v>
      </c>
      <c r="K321" s="54" t="s">
        <v>3364</v>
      </c>
      <c r="L321" s="54">
        <v>0</v>
      </c>
      <c r="M321" s="54" t="s">
        <v>9</v>
      </c>
      <c r="N321" s="54" t="s">
        <v>15</v>
      </c>
      <c r="O321" s="54" t="s">
        <v>17</v>
      </c>
      <c r="P321" s="55">
        <v>4</v>
      </c>
      <c r="Q321" s="54">
        <v>0</v>
      </c>
      <c r="R321" s="55">
        <v>48</v>
      </c>
      <c r="S321" s="54">
        <v>1</v>
      </c>
      <c r="T321" s="55">
        <v>60</v>
      </c>
      <c r="U321" s="54">
        <v>30</v>
      </c>
      <c r="V321" s="54">
        <v>11</v>
      </c>
      <c r="W321" s="54">
        <v>19</v>
      </c>
      <c r="X321" s="56">
        <v>1848397</v>
      </c>
      <c r="Y321" s="52" t="s">
        <v>5110</v>
      </c>
      <c r="Z321" s="52" t="s">
        <v>5284</v>
      </c>
      <c r="AA321" s="57">
        <v>60</v>
      </c>
      <c r="AB321" s="52"/>
      <c r="AC321" s="52"/>
      <c r="AD321" s="52"/>
      <c r="AE321" s="52"/>
    </row>
    <row r="322" spans="1:31" ht="47.25" customHeight="1" thickBot="1" x14ac:dyDescent="0.3">
      <c r="A322" s="52" t="s">
        <v>57</v>
      </c>
      <c r="B322" s="52" t="s">
        <v>1581</v>
      </c>
      <c r="C322" s="58" t="s">
        <v>3908</v>
      </c>
      <c r="D322" s="52" t="s">
        <v>4290</v>
      </c>
      <c r="E322" s="52" t="s">
        <v>1048</v>
      </c>
      <c r="F322" s="52" t="s">
        <v>1049</v>
      </c>
      <c r="G322" s="54" t="s">
        <v>8</v>
      </c>
      <c r="H322" s="54">
        <v>16</v>
      </c>
      <c r="I322" s="52" t="s">
        <v>3753</v>
      </c>
      <c r="J322" s="54" t="s">
        <v>514</v>
      </c>
      <c r="K322" s="54" t="s">
        <v>1582</v>
      </c>
      <c r="L322" s="54" t="s">
        <v>1583</v>
      </c>
      <c r="M322" s="54" t="s">
        <v>9</v>
      </c>
      <c r="N322" s="54" t="s">
        <v>10</v>
      </c>
      <c r="O322" s="54" t="s">
        <v>213</v>
      </c>
      <c r="P322" s="55">
        <v>4</v>
      </c>
      <c r="Q322" s="54">
        <v>2</v>
      </c>
      <c r="R322" s="55">
        <v>72</v>
      </c>
      <c r="S322" s="54">
        <v>1</v>
      </c>
      <c r="T322" s="55">
        <v>84</v>
      </c>
      <c r="U322" s="54">
        <v>30</v>
      </c>
      <c r="V322" s="54">
        <v>14</v>
      </c>
      <c r="W322" s="54">
        <v>16</v>
      </c>
      <c r="X322" s="56">
        <v>1762353</v>
      </c>
      <c r="Y322" s="52" t="s">
        <v>1584</v>
      </c>
      <c r="Z322" s="52" t="s">
        <v>5284</v>
      </c>
      <c r="AA322" s="57">
        <v>84</v>
      </c>
      <c r="AB322" s="56"/>
      <c r="AC322" s="52"/>
      <c r="AD322" s="52"/>
      <c r="AE322" s="52"/>
    </row>
    <row r="323" spans="1:31" ht="47.25" customHeight="1" thickBot="1" x14ac:dyDescent="0.3">
      <c r="A323" s="52" t="s">
        <v>57</v>
      </c>
      <c r="B323" s="52" t="s">
        <v>1585</v>
      </c>
      <c r="C323" s="58" t="s">
        <v>3908</v>
      </c>
      <c r="D323" s="52" t="s">
        <v>4291</v>
      </c>
      <c r="E323" s="52" t="s">
        <v>1048</v>
      </c>
      <c r="F323" s="52" t="s">
        <v>1049</v>
      </c>
      <c r="G323" s="54" t="s">
        <v>8</v>
      </c>
      <c r="H323" s="54">
        <v>18</v>
      </c>
      <c r="I323" s="52" t="s">
        <v>3754</v>
      </c>
      <c r="J323" s="54" t="s">
        <v>515</v>
      </c>
      <c r="K323" s="54" t="s">
        <v>1586</v>
      </c>
      <c r="L323" s="54" t="s">
        <v>1587</v>
      </c>
      <c r="M323" s="54" t="s">
        <v>9</v>
      </c>
      <c r="N323" s="54" t="s">
        <v>15</v>
      </c>
      <c r="O323" s="54" t="s">
        <v>213</v>
      </c>
      <c r="P323" s="55">
        <v>4</v>
      </c>
      <c r="Q323" s="54">
        <v>2</v>
      </c>
      <c r="R323" s="55">
        <v>72</v>
      </c>
      <c r="S323" s="54">
        <v>1</v>
      </c>
      <c r="T323" s="55">
        <v>84</v>
      </c>
      <c r="U323" s="54">
        <v>30</v>
      </c>
      <c r="V323" s="54">
        <v>12</v>
      </c>
      <c r="W323" s="54">
        <v>18</v>
      </c>
      <c r="X323" s="56">
        <v>1669152</v>
      </c>
      <c r="Y323" s="52" t="s">
        <v>1588</v>
      </c>
      <c r="Z323" s="52" t="s">
        <v>5284</v>
      </c>
      <c r="AA323" s="57">
        <v>84</v>
      </c>
      <c r="AB323" s="56"/>
      <c r="AC323" s="52"/>
      <c r="AD323" s="52"/>
      <c r="AE323" s="52"/>
    </row>
    <row r="324" spans="1:31" ht="47.25" customHeight="1" thickBot="1" x14ac:dyDescent="0.3">
      <c r="A324" s="52" t="s">
        <v>57</v>
      </c>
      <c r="B324" s="52" t="s">
        <v>59</v>
      </c>
      <c r="C324" s="58" t="s">
        <v>3908</v>
      </c>
      <c r="D324" s="52" t="s">
        <v>4292</v>
      </c>
      <c r="E324" s="52" t="s">
        <v>60</v>
      </c>
      <c r="F324" s="52" t="s">
        <v>61</v>
      </c>
      <c r="G324" s="54" t="s">
        <v>8</v>
      </c>
      <c r="H324" s="54">
        <v>28</v>
      </c>
      <c r="I324" s="52" t="s">
        <v>514</v>
      </c>
      <c r="J324" s="54" t="s">
        <v>378</v>
      </c>
      <c r="K324" s="54" t="s">
        <v>1570</v>
      </c>
      <c r="L324" s="54">
        <v>0</v>
      </c>
      <c r="M324" s="54" t="s">
        <v>9</v>
      </c>
      <c r="N324" s="54" t="s">
        <v>10</v>
      </c>
      <c r="O324" s="54" t="s">
        <v>62</v>
      </c>
      <c r="P324" s="55">
        <v>2</v>
      </c>
      <c r="Q324" s="54">
        <v>0</v>
      </c>
      <c r="R324" s="55">
        <v>24</v>
      </c>
      <c r="S324" s="54">
        <v>1</v>
      </c>
      <c r="T324" s="55">
        <v>36</v>
      </c>
      <c r="U324" s="54">
        <v>30</v>
      </c>
      <c r="V324" s="54">
        <v>2</v>
      </c>
      <c r="W324" s="54">
        <v>28</v>
      </c>
      <c r="X324" s="56">
        <v>1771857</v>
      </c>
      <c r="Y324" s="52" t="s">
        <v>1571</v>
      </c>
      <c r="Z324" s="52" t="s">
        <v>5284</v>
      </c>
      <c r="AA324" s="57">
        <v>36</v>
      </c>
      <c r="AB324" s="52"/>
      <c r="AC324" s="52"/>
      <c r="AD324" s="52"/>
      <c r="AE324" s="52"/>
    </row>
    <row r="325" spans="1:31" ht="47.25" customHeight="1" thickBot="1" x14ac:dyDescent="0.3">
      <c r="A325" s="52" t="s">
        <v>57</v>
      </c>
      <c r="B325" s="52" t="s">
        <v>63</v>
      </c>
      <c r="C325" s="58" t="s">
        <v>3908</v>
      </c>
      <c r="D325" s="52" t="s">
        <v>4293</v>
      </c>
      <c r="E325" s="52" t="s">
        <v>60</v>
      </c>
      <c r="F325" s="52" t="s">
        <v>61</v>
      </c>
      <c r="G325" s="54" t="s">
        <v>8</v>
      </c>
      <c r="H325" s="54">
        <v>28</v>
      </c>
      <c r="I325" s="52" t="s">
        <v>510</v>
      </c>
      <c r="J325" s="54" t="s">
        <v>378</v>
      </c>
      <c r="K325" s="54" t="s">
        <v>1572</v>
      </c>
      <c r="L325" s="54">
        <v>0</v>
      </c>
      <c r="M325" s="54" t="s">
        <v>9</v>
      </c>
      <c r="N325" s="54" t="s">
        <v>15</v>
      </c>
      <c r="O325" s="54" t="s">
        <v>62</v>
      </c>
      <c r="P325" s="55">
        <v>2</v>
      </c>
      <c r="Q325" s="54">
        <v>0</v>
      </c>
      <c r="R325" s="55">
        <v>24</v>
      </c>
      <c r="S325" s="54">
        <v>1</v>
      </c>
      <c r="T325" s="55">
        <v>36</v>
      </c>
      <c r="U325" s="54">
        <v>40</v>
      </c>
      <c r="V325" s="54">
        <v>12</v>
      </c>
      <c r="W325" s="54">
        <v>28</v>
      </c>
      <c r="X325" s="56">
        <v>1771857</v>
      </c>
      <c r="Y325" s="52" t="s">
        <v>1571</v>
      </c>
      <c r="Z325" s="52" t="s">
        <v>5284</v>
      </c>
      <c r="AA325" s="57">
        <v>36</v>
      </c>
      <c r="AB325" s="52"/>
      <c r="AC325" s="52"/>
      <c r="AD325" s="52"/>
      <c r="AE325" s="52"/>
    </row>
    <row r="326" spans="1:31" ht="47.25" hidden="1" customHeight="1" thickBot="1" x14ac:dyDescent="0.3">
      <c r="A326" s="52" t="s">
        <v>57</v>
      </c>
      <c r="B326" s="52" t="s">
        <v>911</v>
      </c>
      <c r="C326" s="58" t="s">
        <v>3908</v>
      </c>
      <c r="D326" s="52" t="s">
        <v>4294</v>
      </c>
      <c r="E326" s="52" t="s">
        <v>2623</v>
      </c>
      <c r="F326" s="52" t="s">
        <v>2624</v>
      </c>
      <c r="G326" s="54" t="s">
        <v>8</v>
      </c>
      <c r="H326" s="54">
        <v>0</v>
      </c>
      <c r="I326" s="52" t="s">
        <v>1456</v>
      </c>
      <c r="J326" s="54" t="s">
        <v>378</v>
      </c>
      <c r="K326" s="54" t="s">
        <v>2625</v>
      </c>
      <c r="L326" s="54">
        <v>0</v>
      </c>
      <c r="M326" s="54" t="s">
        <v>9</v>
      </c>
      <c r="N326" s="54" t="s">
        <v>10</v>
      </c>
      <c r="O326" s="54" t="s">
        <v>17</v>
      </c>
      <c r="P326" s="55">
        <v>4</v>
      </c>
      <c r="Q326" s="54">
        <v>0</v>
      </c>
      <c r="R326" s="55">
        <v>48</v>
      </c>
      <c r="S326" s="54">
        <v>1</v>
      </c>
      <c r="T326" s="55">
        <v>60</v>
      </c>
      <c r="U326" s="54">
        <v>35</v>
      </c>
      <c r="V326" s="54">
        <v>35</v>
      </c>
      <c r="W326" s="54">
        <v>0</v>
      </c>
      <c r="X326" s="56">
        <v>2605420</v>
      </c>
      <c r="Y326" s="52" t="s">
        <v>564</v>
      </c>
      <c r="Z326" s="52" t="s">
        <v>5284</v>
      </c>
      <c r="AA326" s="57">
        <v>60</v>
      </c>
      <c r="AB326" s="52"/>
      <c r="AC326" s="52"/>
      <c r="AD326" s="52"/>
      <c r="AE326" s="52"/>
    </row>
    <row r="327" spans="1:31" ht="47.25" hidden="1" customHeight="1" thickBot="1" x14ac:dyDescent="0.3">
      <c r="A327" s="52" t="s">
        <v>57</v>
      </c>
      <c r="B327" s="52" t="s">
        <v>3314</v>
      </c>
      <c r="C327" s="58" t="s">
        <v>3907</v>
      </c>
      <c r="D327" s="52" t="s">
        <v>4295</v>
      </c>
      <c r="E327" s="52" t="s">
        <v>3313</v>
      </c>
      <c r="F327" s="52" t="s">
        <v>3315</v>
      </c>
      <c r="G327" s="54" t="s">
        <v>13</v>
      </c>
      <c r="H327" s="54">
        <v>1</v>
      </c>
      <c r="I327" s="52" t="s">
        <v>3835</v>
      </c>
      <c r="J327" s="54" t="s">
        <v>5043</v>
      </c>
      <c r="K327" s="54" t="s">
        <v>3316</v>
      </c>
      <c r="L327" s="54" t="s">
        <v>818</v>
      </c>
      <c r="M327" s="54" t="s">
        <v>9</v>
      </c>
      <c r="N327" s="54" t="s">
        <v>10</v>
      </c>
      <c r="O327" s="54" t="s">
        <v>3291</v>
      </c>
      <c r="P327" s="55">
        <v>4</v>
      </c>
      <c r="Q327" s="54">
        <v>2</v>
      </c>
      <c r="R327" s="55">
        <v>72</v>
      </c>
      <c r="S327" s="54">
        <v>1</v>
      </c>
      <c r="T327" s="55">
        <v>84</v>
      </c>
      <c r="U327" s="54">
        <v>10</v>
      </c>
      <c r="V327" s="54">
        <v>9</v>
      </c>
      <c r="W327" s="54">
        <v>1</v>
      </c>
      <c r="X327" s="56">
        <v>1804548</v>
      </c>
      <c r="Y327" s="52" t="s">
        <v>860</v>
      </c>
      <c r="Z327" s="52" t="s">
        <v>5284</v>
      </c>
      <c r="AA327" s="57">
        <v>84</v>
      </c>
      <c r="AB327" s="56"/>
      <c r="AC327" s="52"/>
      <c r="AD327" s="52"/>
      <c r="AE327" s="52"/>
    </row>
    <row r="328" spans="1:31" ht="47.25" hidden="1" customHeight="1" thickBot="1" x14ac:dyDescent="0.3">
      <c r="A328" s="52" t="s">
        <v>57</v>
      </c>
      <c r="B328" s="52" t="s">
        <v>3323</v>
      </c>
      <c r="C328" s="58" t="s">
        <v>3907</v>
      </c>
      <c r="D328" s="52" t="s">
        <v>4296</v>
      </c>
      <c r="E328" s="52" t="s">
        <v>3313</v>
      </c>
      <c r="F328" s="52" t="s">
        <v>3315</v>
      </c>
      <c r="G328" s="54" t="s">
        <v>13</v>
      </c>
      <c r="H328" s="54">
        <v>0</v>
      </c>
      <c r="I328" s="52" t="s">
        <v>3836</v>
      </c>
      <c r="J328" s="54" t="s">
        <v>5044</v>
      </c>
      <c r="K328" s="54" t="s">
        <v>3324</v>
      </c>
      <c r="L328" s="54" t="s">
        <v>3325</v>
      </c>
      <c r="M328" s="54" t="s">
        <v>9</v>
      </c>
      <c r="N328" s="54" t="s">
        <v>15</v>
      </c>
      <c r="O328" s="54" t="s">
        <v>3291</v>
      </c>
      <c r="P328" s="55">
        <v>4</v>
      </c>
      <c r="Q328" s="54">
        <v>2</v>
      </c>
      <c r="R328" s="55">
        <v>72</v>
      </c>
      <c r="S328" s="54">
        <v>1</v>
      </c>
      <c r="T328" s="55">
        <v>84</v>
      </c>
      <c r="U328" s="54">
        <v>10</v>
      </c>
      <c r="V328" s="54">
        <v>10</v>
      </c>
      <c r="W328" s="54">
        <v>0</v>
      </c>
      <c r="X328" s="56">
        <v>1763449</v>
      </c>
      <c r="Y328" s="52" t="s">
        <v>1292</v>
      </c>
      <c r="Z328" s="52" t="s">
        <v>5284</v>
      </c>
      <c r="AA328" s="57">
        <v>84</v>
      </c>
      <c r="AB328" s="56"/>
      <c r="AC328" s="52"/>
      <c r="AD328" s="52"/>
      <c r="AE328" s="52"/>
    </row>
    <row r="329" spans="1:31" ht="47.25" hidden="1" customHeight="1" thickBot="1" x14ac:dyDescent="0.3">
      <c r="A329" s="52" t="s">
        <v>57</v>
      </c>
      <c r="B329" s="52" t="s">
        <v>3356</v>
      </c>
      <c r="C329" s="58" t="s">
        <v>3907</v>
      </c>
      <c r="D329" s="52" t="s">
        <v>4297</v>
      </c>
      <c r="E329" s="52" t="s">
        <v>3313</v>
      </c>
      <c r="F329" s="52" t="s">
        <v>3315</v>
      </c>
      <c r="G329" s="54" t="s">
        <v>16</v>
      </c>
      <c r="H329" s="54">
        <v>2</v>
      </c>
      <c r="I329" s="52" t="s">
        <v>3835</v>
      </c>
      <c r="J329" s="54" t="s">
        <v>5045</v>
      </c>
      <c r="K329" s="54" t="s">
        <v>3357</v>
      </c>
      <c r="L329" s="54" t="s">
        <v>3358</v>
      </c>
      <c r="M329" s="54" t="s">
        <v>9</v>
      </c>
      <c r="N329" s="54" t="s">
        <v>10</v>
      </c>
      <c r="O329" s="54" t="s">
        <v>3291</v>
      </c>
      <c r="P329" s="55">
        <v>4</v>
      </c>
      <c r="Q329" s="54">
        <v>2</v>
      </c>
      <c r="R329" s="55">
        <v>72</v>
      </c>
      <c r="S329" s="54">
        <v>1</v>
      </c>
      <c r="T329" s="55">
        <v>84</v>
      </c>
      <c r="U329" s="54">
        <v>10</v>
      </c>
      <c r="V329" s="54">
        <v>8</v>
      </c>
      <c r="W329" s="54">
        <v>2</v>
      </c>
      <c r="X329" s="56">
        <v>1804548</v>
      </c>
      <c r="Y329" s="52" t="s">
        <v>860</v>
      </c>
      <c r="Z329" s="52" t="s">
        <v>5284</v>
      </c>
      <c r="AA329" s="57">
        <v>84</v>
      </c>
      <c r="AB329" s="56"/>
      <c r="AC329" s="52"/>
      <c r="AD329" s="52"/>
      <c r="AE329" s="52"/>
    </row>
    <row r="330" spans="1:31" ht="47.25" hidden="1" customHeight="1" thickBot="1" x14ac:dyDescent="0.3">
      <c r="A330" s="52" t="s">
        <v>57</v>
      </c>
      <c r="B330" s="52" t="s">
        <v>3348</v>
      </c>
      <c r="C330" s="58" t="s">
        <v>3907</v>
      </c>
      <c r="D330" s="52" t="s">
        <v>4298</v>
      </c>
      <c r="E330" s="52" t="s">
        <v>3313</v>
      </c>
      <c r="F330" s="52" t="s">
        <v>3315</v>
      </c>
      <c r="G330" s="54" t="s">
        <v>16</v>
      </c>
      <c r="H330" s="54">
        <v>0</v>
      </c>
      <c r="I330" s="52" t="s">
        <v>3836</v>
      </c>
      <c r="J330" s="54" t="s">
        <v>5046</v>
      </c>
      <c r="K330" s="54" t="s">
        <v>3324</v>
      </c>
      <c r="L330" s="54" t="s">
        <v>1014</v>
      </c>
      <c r="M330" s="54" t="s">
        <v>9</v>
      </c>
      <c r="N330" s="54" t="s">
        <v>15</v>
      </c>
      <c r="O330" s="54" t="s">
        <v>3291</v>
      </c>
      <c r="P330" s="55">
        <v>4</v>
      </c>
      <c r="Q330" s="54">
        <v>2</v>
      </c>
      <c r="R330" s="55">
        <v>72</v>
      </c>
      <c r="S330" s="54">
        <v>1</v>
      </c>
      <c r="T330" s="55">
        <v>84</v>
      </c>
      <c r="U330" s="54">
        <v>10</v>
      </c>
      <c r="V330" s="54">
        <v>10</v>
      </c>
      <c r="W330" s="54">
        <v>0</v>
      </c>
      <c r="X330" s="56">
        <v>1763449</v>
      </c>
      <c r="Y330" s="52" t="s">
        <v>1292</v>
      </c>
      <c r="Z330" s="52" t="s">
        <v>5284</v>
      </c>
      <c r="AA330" s="57">
        <v>84</v>
      </c>
      <c r="AB330" s="56"/>
      <c r="AC330" s="52"/>
      <c r="AD330" s="52"/>
      <c r="AE330" s="52"/>
    </row>
    <row r="331" spans="1:31" ht="47.25" hidden="1" customHeight="1" thickBot="1" x14ac:dyDescent="0.3">
      <c r="A331" s="52" t="s">
        <v>64</v>
      </c>
      <c r="B331" s="52" t="s">
        <v>856</v>
      </c>
      <c r="C331" s="58" t="s">
        <v>3908</v>
      </c>
      <c r="D331" s="52" t="s">
        <v>4299</v>
      </c>
      <c r="E331" s="52" t="s">
        <v>295</v>
      </c>
      <c r="F331" s="52" t="s">
        <v>296</v>
      </c>
      <c r="G331" s="54" t="s">
        <v>13</v>
      </c>
      <c r="H331" s="54">
        <v>-1</v>
      </c>
      <c r="I331" s="52" t="s">
        <v>743</v>
      </c>
      <c r="J331" s="54" t="s">
        <v>378</v>
      </c>
      <c r="K331" s="54" t="s">
        <v>2785</v>
      </c>
      <c r="L331" s="54">
        <v>0</v>
      </c>
      <c r="M331" s="54" t="s">
        <v>27</v>
      </c>
      <c r="N331" s="54" t="s">
        <v>10</v>
      </c>
      <c r="O331" s="54" t="s">
        <v>36</v>
      </c>
      <c r="P331" s="55">
        <v>4</v>
      </c>
      <c r="Q331" s="54">
        <v>0</v>
      </c>
      <c r="R331" s="55">
        <v>48</v>
      </c>
      <c r="S331" s="54">
        <v>1</v>
      </c>
      <c r="T331" s="55">
        <v>60</v>
      </c>
      <c r="U331" s="54">
        <v>75</v>
      </c>
      <c r="V331" s="54">
        <v>76</v>
      </c>
      <c r="W331" s="54">
        <v>-1</v>
      </c>
      <c r="X331" s="56">
        <v>2278416</v>
      </c>
      <c r="Y331" s="52" t="s">
        <v>268</v>
      </c>
      <c r="Z331" s="52" t="s">
        <v>5283</v>
      </c>
      <c r="AA331" s="57">
        <v>60</v>
      </c>
      <c r="AB331" s="52"/>
      <c r="AC331" s="52"/>
      <c r="AD331" s="52"/>
      <c r="AE331" s="52"/>
    </row>
    <row r="332" spans="1:31" ht="47.25" hidden="1" customHeight="1" thickBot="1" x14ac:dyDescent="0.3">
      <c r="A332" s="52" t="s">
        <v>64</v>
      </c>
      <c r="B332" s="59" t="s">
        <v>857</v>
      </c>
      <c r="C332" s="58" t="s">
        <v>3908</v>
      </c>
      <c r="D332" s="52" t="s">
        <v>4300</v>
      </c>
      <c r="E332" s="52" t="s">
        <v>295</v>
      </c>
      <c r="F332" s="52" t="s">
        <v>296</v>
      </c>
      <c r="G332" s="54" t="s">
        <v>13</v>
      </c>
      <c r="H332" s="54">
        <v>0</v>
      </c>
      <c r="I332" s="52" t="s">
        <v>744</v>
      </c>
      <c r="J332" s="54" t="s">
        <v>378</v>
      </c>
      <c r="K332" s="54" t="s">
        <v>2786</v>
      </c>
      <c r="L332" s="54">
        <v>0</v>
      </c>
      <c r="M332" s="54" t="s">
        <v>27</v>
      </c>
      <c r="N332" s="54" t="s">
        <v>15</v>
      </c>
      <c r="O332" s="54" t="s">
        <v>36</v>
      </c>
      <c r="P332" s="55">
        <v>4</v>
      </c>
      <c r="Q332" s="54">
        <v>0</v>
      </c>
      <c r="R332" s="55">
        <v>48</v>
      </c>
      <c r="S332" s="54">
        <v>1</v>
      </c>
      <c r="T332" s="55">
        <v>60</v>
      </c>
      <c r="U332" s="54">
        <v>75</v>
      </c>
      <c r="V332" s="54">
        <v>75</v>
      </c>
      <c r="W332" s="54">
        <v>0</v>
      </c>
      <c r="X332" s="56">
        <v>2377465</v>
      </c>
      <c r="Y332" s="52" t="s">
        <v>262</v>
      </c>
      <c r="Z332" s="52" t="s">
        <v>5283</v>
      </c>
      <c r="AA332" s="57">
        <v>60</v>
      </c>
      <c r="AB332" s="52"/>
      <c r="AC332" s="52"/>
      <c r="AD332" s="52"/>
      <c r="AE332" s="52"/>
    </row>
    <row r="333" spans="1:31" ht="47.25" hidden="1" customHeight="1" thickBot="1" x14ac:dyDescent="0.3">
      <c r="A333" s="52" t="s">
        <v>64</v>
      </c>
      <c r="B333" s="52" t="s">
        <v>999</v>
      </c>
      <c r="C333" s="58" t="s">
        <v>3908</v>
      </c>
      <c r="D333" s="52" t="s">
        <v>4301</v>
      </c>
      <c r="E333" s="52" t="s">
        <v>43</v>
      </c>
      <c r="F333" s="52" t="s">
        <v>44</v>
      </c>
      <c r="G333" s="54" t="s">
        <v>13</v>
      </c>
      <c r="H333" s="54">
        <v>0</v>
      </c>
      <c r="I333" s="52" t="s">
        <v>954</v>
      </c>
      <c r="J333" s="54" t="s">
        <v>378</v>
      </c>
      <c r="K333" s="54" t="s">
        <v>2787</v>
      </c>
      <c r="L333" s="54">
        <v>0</v>
      </c>
      <c r="M333" s="54" t="s">
        <v>27</v>
      </c>
      <c r="N333" s="54" t="s">
        <v>10</v>
      </c>
      <c r="O333" s="54" t="s">
        <v>31</v>
      </c>
      <c r="P333" s="55">
        <v>3</v>
      </c>
      <c r="Q333" s="54">
        <v>0</v>
      </c>
      <c r="R333" s="55">
        <v>36</v>
      </c>
      <c r="S333" s="54">
        <v>1</v>
      </c>
      <c r="T333" s="55">
        <v>48</v>
      </c>
      <c r="U333" s="54">
        <v>71</v>
      </c>
      <c r="V333" s="54">
        <v>71</v>
      </c>
      <c r="W333" s="54">
        <v>0</v>
      </c>
      <c r="X333" s="56">
        <v>1947257</v>
      </c>
      <c r="Y333" s="52" t="s">
        <v>859</v>
      </c>
      <c r="Z333" s="52" t="s">
        <v>5283</v>
      </c>
      <c r="AA333" s="57">
        <v>48</v>
      </c>
      <c r="AB333" s="52"/>
      <c r="AC333" s="52"/>
      <c r="AD333" s="52"/>
      <c r="AE333" s="52"/>
    </row>
    <row r="334" spans="1:31" ht="47.25" hidden="1" customHeight="1" thickBot="1" x14ac:dyDescent="0.3">
      <c r="A334" s="52" t="s">
        <v>64</v>
      </c>
      <c r="B334" s="52" t="s">
        <v>1000</v>
      </c>
      <c r="C334" s="58" t="s">
        <v>3908</v>
      </c>
      <c r="D334" s="52" t="s">
        <v>4302</v>
      </c>
      <c r="E334" s="52" t="s">
        <v>43</v>
      </c>
      <c r="F334" s="52" t="s">
        <v>44</v>
      </c>
      <c r="G334" s="54" t="s">
        <v>13</v>
      </c>
      <c r="H334" s="54">
        <v>0</v>
      </c>
      <c r="I334" s="52" t="s">
        <v>955</v>
      </c>
      <c r="J334" s="54" t="s">
        <v>378</v>
      </c>
      <c r="K334" s="54" t="s">
        <v>2789</v>
      </c>
      <c r="L334" s="54">
        <v>0</v>
      </c>
      <c r="M334" s="54" t="s">
        <v>27</v>
      </c>
      <c r="N334" s="54" t="s">
        <v>15</v>
      </c>
      <c r="O334" s="54" t="s">
        <v>31</v>
      </c>
      <c r="P334" s="55">
        <v>3</v>
      </c>
      <c r="Q334" s="54">
        <v>0</v>
      </c>
      <c r="R334" s="55">
        <v>36</v>
      </c>
      <c r="S334" s="54">
        <v>1</v>
      </c>
      <c r="T334" s="55">
        <v>48</v>
      </c>
      <c r="U334" s="54">
        <v>71</v>
      </c>
      <c r="V334" s="54">
        <v>71</v>
      </c>
      <c r="W334" s="54">
        <v>0</v>
      </c>
      <c r="X334" s="56">
        <v>1947257</v>
      </c>
      <c r="Y334" s="52" t="s">
        <v>859</v>
      </c>
      <c r="Z334" s="52" t="s">
        <v>5283</v>
      </c>
      <c r="AA334" s="57">
        <v>48</v>
      </c>
      <c r="AB334" s="52"/>
      <c r="AC334" s="52"/>
      <c r="AD334" s="52"/>
      <c r="AE334" s="52"/>
    </row>
    <row r="335" spans="1:31" ht="47.25" hidden="1" customHeight="1" thickBot="1" x14ac:dyDescent="0.3">
      <c r="A335" s="52" t="s">
        <v>64</v>
      </c>
      <c r="B335" s="52" t="s">
        <v>1251</v>
      </c>
      <c r="C335" s="58" t="s">
        <v>3908</v>
      </c>
      <c r="D335" s="52" t="s">
        <v>4303</v>
      </c>
      <c r="E335" s="52" t="s">
        <v>43</v>
      </c>
      <c r="F335" s="52" t="s">
        <v>44</v>
      </c>
      <c r="G335" s="54" t="s">
        <v>22</v>
      </c>
      <c r="H335" s="54">
        <v>0</v>
      </c>
      <c r="I335" s="52" t="s">
        <v>765</v>
      </c>
      <c r="J335" s="54" t="s">
        <v>378</v>
      </c>
      <c r="K335" s="54" t="s">
        <v>2788</v>
      </c>
      <c r="L335" s="54">
        <v>0</v>
      </c>
      <c r="M335" s="54" t="s">
        <v>27</v>
      </c>
      <c r="N335" s="54" t="s">
        <v>10</v>
      </c>
      <c r="O335" s="54" t="s">
        <v>31</v>
      </c>
      <c r="P335" s="55">
        <v>3</v>
      </c>
      <c r="Q335" s="54">
        <v>0</v>
      </c>
      <c r="R335" s="55">
        <v>36</v>
      </c>
      <c r="S335" s="54">
        <v>1</v>
      </c>
      <c r="T335" s="55">
        <v>48</v>
      </c>
      <c r="U335" s="54">
        <v>71</v>
      </c>
      <c r="V335" s="54">
        <v>71</v>
      </c>
      <c r="W335" s="54">
        <v>0</v>
      </c>
      <c r="X335" s="56">
        <v>3224660</v>
      </c>
      <c r="Y335" s="52" t="s">
        <v>1081</v>
      </c>
      <c r="Z335" s="52" t="s">
        <v>5283</v>
      </c>
      <c r="AA335" s="57">
        <v>48</v>
      </c>
      <c r="AB335" s="52"/>
      <c r="AC335" s="52"/>
      <c r="AD335" s="52"/>
      <c r="AE335" s="52"/>
    </row>
    <row r="336" spans="1:31" ht="47.25" hidden="1" customHeight="1" thickBot="1" x14ac:dyDescent="0.3">
      <c r="A336" s="52" t="s">
        <v>64</v>
      </c>
      <c r="B336" s="52" t="s">
        <v>1252</v>
      </c>
      <c r="C336" s="58" t="s">
        <v>3908</v>
      </c>
      <c r="D336" s="52" t="s">
        <v>4304</v>
      </c>
      <c r="E336" s="52" t="s">
        <v>43</v>
      </c>
      <c r="F336" s="52" t="s">
        <v>44</v>
      </c>
      <c r="G336" s="54" t="s">
        <v>22</v>
      </c>
      <c r="H336" s="54">
        <v>0</v>
      </c>
      <c r="I336" s="52" t="s">
        <v>766</v>
      </c>
      <c r="J336" s="54" t="s">
        <v>378</v>
      </c>
      <c r="K336" s="54" t="s">
        <v>2790</v>
      </c>
      <c r="L336" s="54">
        <v>0</v>
      </c>
      <c r="M336" s="54" t="s">
        <v>27</v>
      </c>
      <c r="N336" s="54" t="s">
        <v>15</v>
      </c>
      <c r="O336" s="54" t="s">
        <v>31</v>
      </c>
      <c r="P336" s="55">
        <v>3</v>
      </c>
      <c r="Q336" s="54">
        <v>0</v>
      </c>
      <c r="R336" s="55">
        <v>36</v>
      </c>
      <c r="S336" s="54">
        <v>1</v>
      </c>
      <c r="T336" s="55">
        <v>48</v>
      </c>
      <c r="U336" s="54">
        <v>71</v>
      </c>
      <c r="V336" s="54">
        <v>71</v>
      </c>
      <c r="W336" s="54">
        <v>0</v>
      </c>
      <c r="X336" s="56">
        <v>3224660</v>
      </c>
      <c r="Y336" s="52" t="s">
        <v>1081</v>
      </c>
      <c r="Z336" s="52" t="s">
        <v>5283</v>
      </c>
      <c r="AA336" s="57">
        <v>48</v>
      </c>
      <c r="AB336" s="52"/>
      <c r="AC336" s="52"/>
      <c r="AD336" s="52"/>
      <c r="AE336" s="52"/>
    </row>
    <row r="337" spans="1:31" ht="47.25" hidden="1" customHeight="1" thickBot="1" x14ac:dyDescent="0.3">
      <c r="A337" s="52" t="s">
        <v>64</v>
      </c>
      <c r="B337" s="52" t="s">
        <v>1200</v>
      </c>
      <c r="C337" s="58" t="s">
        <v>3908</v>
      </c>
      <c r="D337" s="52" t="s">
        <v>4305</v>
      </c>
      <c r="E337" s="52" t="s">
        <v>1199</v>
      </c>
      <c r="F337" s="52" t="s">
        <v>1201</v>
      </c>
      <c r="G337" s="54" t="s">
        <v>13</v>
      </c>
      <c r="H337" s="54">
        <v>0</v>
      </c>
      <c r="I337" s="52" t="s">
        <v>743</v>
      </c>
      <c r="J337" s="54" t="s">
        <v>378</v>
      </c>
      <c r="K337" s="54" t="s">
        <v>2791</v>
      </c>
      <c r="L337" s="54">
        <v>0</v>
      </c>
      <c r="M337" s="54" t="s">
        <v>27</v>
      </c>
      <c r="N337" s="54" t="s">
        <v>10</v>
      </c>
      <c r="O337" s="54" t="s">
        <v>17</v>
      </c>
      <c r="P337" s="55">
        <v>4</v>
      </c>
      <c r="Q337" s="54">
        <v>0</v>
      </c>
      <c r="R337" s="55">
        <v>48</v>
      </c>
      <c r="S337" s="54">
        <v>1</v>
      </c>
      <c r="T337" s="55">
        <v>60</v>
      </c>
      <c r="U337" s="54">
        <v>90</v>
      </c>
      <c r="V337" s="54">
        <v>90</v>
      </c>
      <c r="W337" s="54">
        <v>0</v>
      </c>
      <c r="X337" s="56">
        <v>1493200</v>
      </c>
      <c r="Y337" s="52" t="s">
        <v>1065</v>
      </c>
      <c r="Z337" s="52" t="s">
        <v>5283</v>
      </c>
      <c r="AA337" s="57">
        <v>60</v>
      </c>
      <c r="AB337" s="52"/>
      <c r="AC337" s="52"/>
      <c r="AD337" s="52"/>
      <c r="AE337" s="52"/>
    </row>
    <row r="338" spans="1:31" ht="47.25" hidden="1" customHeight="1" thickBot="1" x14ac:dyDescent="0.3">
      <c r="A338" s="52" t="s">
        <v>64</v>
      </c>
      <c r="B338" s="52" t="s">
        <v>1203</v>
      </c>
      <c r="C338" s="58" t="s">
        <v>3908</v>
      </c>
      <c r="D338" s="52" t="s">
        <v>4306</v>
      </c>
      <c r="E338" s="52" t="s">
        <v>1199</v>
      </c>
      <c r="F338" s="52" t="s">
        <v>1201</v>
      </c>
      <c r="G338" s="54" t="s">
        <v>13</v>
      </c>
      <c r="H338" s="54">
        <v>0</v>
      </c>
      <c r="I338" s="52" t="s">
        <v>744</v>
      </c>
      <c r="J338" s="54" t="s">
        <v>378</v>
      </c>
      <c r="K338" s="54" t="s">
        <v>2794</v>
      </c>
      <c r="L338" s="54">
        <v>0</v>
      </c>
      <c r="M338" s="54" t="s">
        <v>27</v>
      </c>
      <c r="N338" s="54" t="s">
        <v>15</v>
      </c>
      <c r="O338" s="54" t="s">
        <v>17</v>
      </c>
      <c r="P338" s="55">
        <v>4</v>
      </c>
      <c r="Q338" s="54">
        <v>0</v>
      </c>
      <c r="R338" s="55">
        <v>48</v>
      </c>
      <c r="S338" s="54">
        <v>1</v>
      </c>
      <c r="T338" s="55">
        <v>60</v>
      </c>
      <c r="U338" s="54">
        <v>90</v>
      </c>
      <c r="V338" s="54">
        <v>90</v>
      </c>
      <c r="W338" s="54">
        <v>0</v>
      </c>
      <c r="X338" s="56">
        <v>1263030</v>
      </c>
      <c r="Y338" s="52" t="s">
        <v>1072</v>
      </c>
      <c r="Z338" s="52" t="s">
        <v>5283</v>
      </c>
      <c r="AA338" s="57">
        <v>60</v>
      </c>
      <c r="AB338" s="52"/>
      <c r="AC338" s="52"/>
      <c r="AD338" s="52"/>
      <c r="AE338" s="52"/>
    </row>
    <row r="339" spans="1:31" ht="47.25" hidden="1" customHeight="1" thickBot="1" x14ac:dyDescent="0.3">
      <c r="A339" s="52" t="s">
        <v>64</v>
      </c>
      <c r="B339" s="52" t="s">
        <v>2792</v>
      </c>
      <c r="C339" s="58" t="s">
        <v>3908</v>
      </c>
      <c r="D339" s="52" t="s">
        <v>4307</v>
      </c>
      <c r="E339" s="52" t="s">
        <v>1199</v>
      </c>
      <c r="F339" s="52" t="s">
        <v>1201</v>
      </c>
      <c r="G339" s="54" t="s">
        <v>22</v>
      </c>
      <c r="H339" s="54">
        <v>0</v>
      </c>
      <c r="I339" s="52" t="s">
        <v>737</v>
      </c>
      <c r="J339" s="54" t="s">
        <v>378</v>
      </c>
      <c r="K339" s="54" t="s">
        <v>2793</v>
      </c>
      <c r="L339" s="54">
        <v>0</v>
      </c>
      <c r="M339" s="54" t="s">
        <v>27</v>
      </c>
      <c r="N339" s="54" t="s">
        <v>10</v>
      </c>
      <c r="O339" s="54" t="s">
        <v>17</v>
      </c>
      <c r="P339" s="55">
        <v>4</v>
      </c>
      <c r="Q339" s="54">
        <v>0</v>
      </c>
      <c r="R339" s="55">
        <v>48</v>
      </c>
      <c r="S339" s="54">
        <v>1</v>
      </c>
      <c r="T339" s="55">
        <v>60</v>
      </c>
      <c r="U339" s="54">
        <v>90</v>
      </c>
      <c r="V339" s="54">
        <v>90</v>
      </c>
      <c r="W339" s="54">
        <v>0</v>
      </c>
      <c r="X339" s="56">
        <v>1493200</v>
      </c>
      <c r="Y339" s="52" t="s">
        <v>1065</v>
      </c>
      <c r="Z339" s="52" t="s">
        <v>5283</v>
      </c>
      <c r="AA339" s="57">
        <v>60</v>
      </c>
      <c r="AB339" s="52"/>
      <c r="AC339" s="52"/>
      <c r="AD339" s="52"/>
      <c r="AE339" s="52"/>
    </row>
    <row r="340" spans="1:31" ht="47.25" hidden="1" customHeight="1" thickBot="1" x14ac:dyDescent="0.3">
      <c r="A340" s="52" t="s">
        <v>64</v>
      </c>
      <c r="B340" s="52" t="s">
        <v>2795</v>
      </c>
      <c r="C340" s="58" t="s">
        <v>3908</v>
      </c>
      <c r="D340" s="52" t="s">
        <v>4308</v>
      </c>
      <c r="E340" s="52" t="s">
        <v>1199</v>
      </c>
      <c r="F340" s="52" t="s">
        <v>1201</v>
      </c>
      <c r="G340" s="54" t="s">
        <v>22</v>
      </c>
      <c r="H340" s="54">
        <v>0</v>
      </c>
      <c r="I340" s="52" t="s">
        <v>738</v>
      </c>
      <c r="J340" s="54" t="s">
        <v>378</v>
      </c>
      <c r="K340" s="54" t="s">
        <v>2796</v>
      </c>
      <c r="L340" s="54">
        <v>0</v>
      </c>
      <c r="M340" s="54" t="s">
        <v>27</v>
      </c>
      <c r="N340" s="54" t="s">
        <v>15</v>
      </c>
      <c r="O340" s="54" t="s">
        <v>17</v>
      </c>
      <c r="P340" s="55">
        <v>4</v>
      </c>
      <c r="Q340" s="54">
        <v>0</v>
      </c>
      <c r="R340" s="55">
        <v>48</v>
      </c>
      <c r="S340" s="54">
        <v>1</v>
      </c>
      <c r="T340" s="55">
        <v>60</v>
      </c>
      <c r="U340" s="54">
        <v>90</v>
      </c>
      <c r="V340" s="54">
        <v>90</v>
      </c>
      <c r="W340" s="54">
        <v>0</v>
      </c>
      <c r="X340" s="56">
        <v>1263030</v>
      </c>
      <c r="Y340" s="52" t="s">
        <v>1072</v>
      </c>
      <c r="Z340" s="52" t="s">
        <v>5283</v>
      </c>
      <c r="AA340" s="57">
        <v>60</v>
      </c>
      <c r="AB340" s="52"/>
      <c r="AC340" s="52"/>
      <c r="AD340" s="52"/>
      <c r="AE340" s="52"/>
    </row>
    <row r="341" spans="1:31" ht="47.25" customHeight="1" thickBot="1" x14ac:dyDescent="0.3">
      <c r="A341" s="52" t="s">
        <v>64</v>
      </c>
      <c r="B341" s="52" t="s">
        <v>847</v>
      </c>
      <c r="C341" s="58" t="s">
        <v>3908</v>
      </c>
      <c r="D341" s="52" t="s">
        <v>4309</v>
      </c>
      <c r="E341" s="52" t="s">
        <v>587</v>
      </c>
      <c r="F341" s="52" t="s">
        <v>588</v>
      </c>
      <c r="G341" s="54" t="s">
        <v>13</v>
      </c>
      <c r="H341" s="54">
        <v>17</v>
      </c>
      <c r="I341" s="52" t="s">
        <v>762</v>
      </c>
      <c r="J341" s="54" t="s">
        <v>378</v>
      </c>
      <c r="K341" s="54" t="s">
        <v>2954</v>
      </c>
      <c r="L341" s="54">
        <v>0</v>
      </c>
      <c r="M341" s="54" t="s">
        <v>27</v>
      </c>
      <c r="N341" s="54" t="s">
        <v>10</v>
      </c>
      <c r="O341" s="54" t="s">
        <v>31</v>
      </c>
      <c r="P341" s="55">
        <v>3</v>
      </c>
      <c r="Q341" s="54">
        <v>0</v>
      </c>
      <c r="R341" s="55">
        <v>36</v>
      </c>
      <c r="S341" s="54">
        <v>1</v>
      </c>
      <c r="T341" s="55">
        <v>48</v>
      </c>
      <c r="U341" s="54">
        <v>80</v>
      </c>
      <c r="V341" s="54">
        <v>63</v>
      </c>
      <c r="W341" s="54">
        <v>17</v>
      </c>
      <c r="X341" s="56">
        <v>2123638</v>
      </c>
      <c r="Y341" s="52" t="s">
        <v>5134</v>
      </c>
      <c r="Z341" s="52" t="s">
        <v>5283</v>
      </c>
      <c r="AA341" s="57">
        <v>48</v>
      </c>
      <c r="AB341" s="56"/>
      <c r="AC341" s="52"/>
      <c r="AD341" s="52"/>
      <c r="AE341" s="52"/>
    </row>
    <row r="342" spans="1:31" ht="47.25" hidden="1" customHeight="1" thickBot="1" x14ac:dyDescent="0.3">
      <c r="A342" s="52" t="s">
        <v>64</v>
      </c>
      <c r="B342" s="52" t="s">
        <v>848</v>
      </c>
      <c r="C342" s="58" t="s">
        <v>3908</v>
      </c>
      <c r="D342" s="52" t="s">
        <v>4310</v>
      </c>
      <c r="E342" s="52" t="s">
        <v>587</v>
      </c>
      <c r="F342" s="52" t="s">
        <v>588</v>
      </c>
      <c r="G342" s="54" t="s">
        <v>13</v>
      </c>
      <c r="H342" s="54">
        <v>0</v>
      </c>
      <c r="I342" s="52" t="s">
        <v>1447</v>
      </c>
      <c r="J342" s="54" t="s">
        <v>378</v>
      </c>
      <c r="K342" s="54" t="s">
        <v>2956</v>
      </c>
      <c r="L342" s="54">
        <v>0</v>
      </c>
      <c r="M342" s="54" t="s">
        <v>27</v>
      </c>
      <c r="N342" s="54" t="s">
        <v>15</v>
      </c>
      <c r="O342" s="54" t="s">
        <v>31</v>
      </c>
      <c r="P342" s="55">
        <v>3</v>
      </c>
      <c r="Q342" s="54">
        <v>0</v>
      </c>
      <c r="R342" s="55">
        <v>36</v>
      </c>
      <c r="S342" s="54">
        <v>1</v>
      </c>
      <c r="T342" s="55">
        <v>48</v>
      </c>
      <c r="U342" s="54">
        <v>80</v>
      </c>
      <c r="V342" s="54">
        <v>80</v>
      </c>
      <c r="W342" s="54">
        <v>0</v>
      </c>
      <c r="X342" s="56">
        <v>2123638</v>
      </c>
      <c r="Y342" s="52" t="s">
        <v>5134</v>
      </c>
      <c r="Z342" s="52" t="s">
        <v>5283</v>
      </c>
      <c r="AA342" s="57">
        <v>48</v>
      </c>
      <c r="AB342" s="56"/>
      <c r="AC342" s="52"/>
      <c r="AD342" s="52"/>
      <c r="AE342" s="52"/>
    </row>
    <row r="343" spans="1:31" ht="47.25" hidden="1" customHeight="1" thickBot="1" x14ac:dyDescent="0.3">
      <c r="A343" s="52" t="s">
        <v>64</v>
      </c>
      <c r="B343" s="52" t="s">
        <v>1608</v>
      </c>
      <c r="C343" s="58" t="s">
        <v>3908</v>
      </c>
      <c r="D343" s="52" t="s">
        <v>4311</v>
      </c>
      <c r="E343" s="52" t="s">
        <v>1228</v>
      </c>
      <c r="F343" s="52" t="s">
        <v>1229</v>
      </c>
      <c r="G343" s="54" t="s">
        <v>13</v>
      </c>
      <c r="H343" s="54">
        <v>0</v>
      </c>
      <c r="I343" s="52" t="s">
        <v>745</v>
      </c>
      <c r="J343" s="54" t="s">
        <v>378</v>
      </c>
      <c r="K343" s="54" t="s">
        <v>1087</v>
      </c>
      <c r="L343" s="54">
        <v>0</v>
      </c>
      <c r="M343" s="54" t="s">
        <v>27</v>
      </c>
      <c r="N343" s="54" t="s">
        <v>10</v>
      </c>
      <c r="O343" s="54" t="s">
        <v>17</v>
      </c>
      <c r="P343" s="55">
        <v>4</v>
      </c>
      <c r="Q343" s="54">
        <v>0</v>
      </c>
      <c r="R343" s="55">
        <v>48</v>
      </c>
      <c r="S343" s="54">
        <v>1</v>
      </c>
      <c r="T343" s="55">
        <v>60</v>
      </c>
      <c r="U343" s="54">
        <v>45</v>
      </c>
      <c r="V343" s="54">
        <v>45</v>
      </c>
      <c r="W343" s="54">
        <v>0</v>
      </c>
      <c r="X343" s="56">
        <v>1834566</v>
      </c>
      <c r="Y343" s="52" t="s">
        <v>1609</v>
      </c>
      <c r="Z343" s="52" t="s">
        <v>5284</v>
      </c>
      <c r="AA343" s="57">
        <v>60</v>
      </c>
      <c r="AB343" s="52"/>
      <c r="AC343" s="52"/>
      <c r="AD343" s="52"/>
      <c r="AE343" s="52"/>
    </row>
    <row r="344" spans="1:31" ht="47.25" hidden="1" customHeight="1" thickBot="1" x14ac:dyDescent="0.3">
      <c r="A344" s="52" t="s">
        <v>64</v>
      </c>
      <c r="B344" s="52" t="s">
        <v>2757</v>
      </c>
      <c r="C344" s="58" t="s">
        <v>3908</v>
      </c>
      <c r="D344" s="52" t="s">
        <v>4312</v>
      </c>
      <c r="E344" s="52" t="s">
        <v>1228</v>
      </c>
      <c r="F344" s="52" t="s">
        <v>1229</v>
      </c>
      <c r="G344" s="54" t="s">
        <v>13</v>
      </c>
      <c r="H344" s="54">
        <v>0</v>
      </c>
      <c r="I344" s="52" t="s">
        <v>746</v>
      </c>
      <c r="J344" s="54" t="s">
        <v>378</v>
      </c>
      <c r="K344" s="54" t="s">
        <v>2758</v>
      </c>
      <c r="L344" s="54">
        <v>0</v>
      </c>
      <c r="M344" s="54" t="s">
        <v>27</v>
      </c>
      <c r="N344" s="54" t="s">
        <v>15</v>
      </c>
      <c r="O344" s="54" t="s">
        <v>17</v>
      </c>
      <c r="P344" s="55">
        <v>4</v>
      </c>
      <c r="Q344" s="54">
        <v>0</v>
      </c>
      <c r="R344" s="55">
        <v>48</v>
      </c>
      <c r="S344" s="54">
        <v>1</v>
      </c>
      <c r="T344" s="55">
        <v>60</v>
      </c>
      <c r="U344" s="54">
        <v>45</v>
      </c>
      <c r="V344" s="54">
        <v>45</v>
      </c>
      <c r="W344" s="54">
        <v>0</v>
      </c>
      <c r="X344" s="56">
        <v>1902464</v>
      </c>
      <c r="Y344" s="52" t="s">
        <v>1395</v>
      </c>
      <c r="Z344" s="52" t="s">
        <v>5284</v>
      </c>
      <c r="AA344" s="57">
        <v>60</v>
      </c>
      <c r="AB344" s="52"/>
      <c r="AC344" s="52"/>
      <c r="AD344" s="52"/>
      <c r="AE344" s="52"/>
    </row>
    <row r="345" spans="1:31" ht="47.25" hidden="1" customHeight="1" thickBot="1" x14ac:dyDescent="0.3">
      <c r="A345" s="52" t="s">
        <v>64</v>
      </c>
      <c r="B345" s="52" t="s">
        <v>2759</v>
      </c>
      <c r="C345" s="58" t="s">
        <v>3908</v>
      </c>
      <c r="D345" s="52" t="s">
        <v>4313</v>
      </c>
      <c r="E345" s="52" t="s">
        <v>1228</v>
      </c>
      <c r="F345" s="52" t="s">
        <v>1229</v>
      </c>
      <c r="G345" s="54" t="s">
        <v>16</v>
      </c>
      <c r="H345" s="54">
        <v>0</v>
      </c>
      <c r="I345" s="52" t="s">
        <v>746</v>
      </c>
      <c r="J345" s="54" t="s">
        <v>378</v>
      </c>
      <c r="K345" s="54" t="s">
        <v>2685</v>
      </c>
      <c r="L345" s="54">
        <v>0</v>
      </c>
      <c r="M345" s="54" t="s">
        <v>27</v>
      </c>
      <c r="N345" s="54" t="s">
        <v>15</v>
      </c>
      <c r="O345" s="54" t="s">
        <v>17</v>
      </c>
      <c r="P345" s="55">
        <v>4</v>
      </c>
      <c r="Q345" s="54">
        <v>0</v>
      </c>
      <c r="R345" s="55">
        <v>48</v>
      </c>
      <c r="S345" s="54">
        <v>1</v>
      </c>
      <c r="T345" s="55">
        <v>60</v>
      </c>
      <c r="U345" s="54">
        <v>45</v>
      </c>
      <c r="V345" s="54">
        <v>45</v>
      </c>
      <c r="W345" s="54">
        <v>0</v>
      </c>
      <c r="X345" s="56">
        <v>2228400</v>
      </c>
      <c r="Y345" s="52" t="s">
        <v>5135</v>
      </c>
      <c r="Z345" s="52" t="s">
        <v>5284</v>
      </c>
      <c r="AA345" s="57">
        <v>60</v>
      </c>
      <c r="AB345" s="52"/>
      <c r="AC345" s="52"/>
      <c r="AD345" s="52"/>
      <c r="AE345" s="52"/>
    </row>
    <row r="346" spans="1:31" ht="47.25" hidden="1" customHeight="1" thickBot="1" x14ac:dyDescent="0.3">
      <c r="A346" s="52" t="s">
        <v>64</v>
      </c>
      <c r="B346" s="52" t="s">
        <v>2797</v>
      </c>
      <c r="C346" s="58" t="s">
        <v>3908</v>
      </c>
      <c r="D346" s="52" t="s">
        <v>4314</v>
      </c>
      <c r="E346" s="52" t="s">
        <v>1389</v>
      </c>
      <c r="F346" s="52" t="s">
        <v>1390</v>
      </c>
      <c r="G346" s="54" t="s">
        <v>13</v>
      </c>
      <c r="H346" s="54">
        <v>0</v>
      </c>
      <c r="I346" s="52" t="s">
        <v>520</v>
      </c>
      <c r="J346" s="54" t="s">
        <v>378</v>
      </c>
      <c r="K346" s="54" t="s">
        <v>2798</v>
      </c>
      <c r="L346" s="54">
        <v>0</v>
      </c>
      <c r="M346" s="54" t="s">
        <v>27</v>
      </c>
      <c r="N346" s="54" t="s">
        <v>10</v>
      </c>
      <c r="O346" s="54" t="s">
        <v>17</v>
      </c>
      <c r="P346" s="55">
        <v>4</v>
      </c>
      <c r="Q346" s="54">
        <v>0</v>
      </c>
      <c r="R346" s="55">
        <v>48</v>
      </c>
      <c r="S346" s="54">
        <v>1</v>
      </c>
      <c r="T346" s="55">
        <v>60</v>
      </c>
      <c r="U346" s="54">
        <v>45</v>
      </c>
      <c r="V346" s="54">
        <v>45</v>
      </c>
      <c r="W346" s="54">
        <v>0</v>
      </c>
      <c r="X346" s="56">
        <v>1961809</v>
      </c>
      <c r="Y346" s="52" t="s">
        <v>5136</v>
      </c>
      <c r="Z346" s="52" t="s">
        <v>5283</v>
      </c>
      <c r="AA346" s="57">
        <v>60</v>
      </c>
      <c r="AB346" s="52"/>
      <c r="AC346" s="52"/>
      <c r="AD346" s="52"/>
      <c r="AE346" s="52"/>
    </row>
    <row r="347" spans="1:31" ht="47.25" hidden="1" customHeight="1" thickBot="1" x14ac:dyDescent="0.3">
      <c r="A347" s="52" t="s">
        <v>64</v>
      </c>
      <c r="B347" s="52" t="s">
        <v>2802</v>
      </c>
      <c r="C347" s="58" t="s">
        <v>3908</v>
      </c>
      <c r="D347" s="52" t="s">
        <v>4315</v>
      </c>
      <c r="E347" s="52" t="s">
        <v>1389</v>
      </c>
      <c r="F347" s="52" t="s">
        <v>1390</v>
      </c>
      <c r="G347" s="54" t="s">
        <v>13</v>
      </c>
      <c r="H347" s="54">
        <v>0</v>
      </c>
      <c r="I347" s="52" t="s">
        <v>521</v>
      </c>
      <c r="J347" s="54" t="s">
        <v>378</v>
      </c>
      <c r="K347" s="54" t="s">
        <v>2803</v>
      </c>
      <c r="L347" s="54">
        <v>0</v>
      </c>
      <c r="M347" s="54" t="s">
        <v>27</v>
      </c>
      <c r="N347" s="54" t="s">
        <v>15</v>
      </c>
      <c r="O347" s="54" t="s">
        <v>17</v>
      </c>
      <c r="P347" s="55">
        <v>4</v>
      </c>
      <c r="Q347" s="54">
        <v>0</v>
      </c>
      <c r="R347" s="55">
        <v>48</v>
      </c>
      <c r="S347" s="54">
        <v>1</v>
      </c>
      <c r="T347" s="55">
        <v>60</v>
      </c>
      <c r="U347" s="54">
        <v>50</v>
      </c>
      <c r="V347" s="54">
        <v>50</v>
      </c>
      <c r="W347" s="54">
        <v>0</v>
      </c>
      <c r="X347" s="56">
        <v>1961809</v>
      </c>
      <c r="Y347" s="52" t="s">
        <v>5136</v>
      </c>
      <c r="Z347" s="52" t="s">
        <v>5283</v>
      </c>
      <c r="AA347" s="57">
        <v>60</v>
      </c>
      <c r="AB347" s="52"/>
      <c r="AC347" s="52"/>
      <c r="AD347" s="52"/>
      <c r="AE347" s="52"/>
    </row>
    <row r="348" spans="1:31" ht="47.25" hidden="1" customHeight="1" thickBot="1" x14ac:dyDescent="0.3">
      <c r="A348" s="52" t="s">
        <v>64</v>
      </c>
      <c r="B348" s="52" t="s">
        <v>3110</v>
      </c>
      <c r="C348" s="58" t="s">
        <v>3908</v>
      </c>
      <c r="D348" s="52" t="s">
        <v>4316</v>
      </c>
      <c r="E348" s="52" t="s">
        <v>1389</v>
      </c>
      <c r="F348" s="52" t="s">
        <v>1390</v>
      </c>
      <c r="G348" s="54" t="s">
        <v>16</v>
      </c>
      <c r="H348" s="54">
        <v>0</v>
      </c>
      <c r="I348" s="52" t="s">
        <v>520</v>
      </c>
      <c r="J348" s="54" t="s">
        <v>378</v>
      </c>
      <c r="K348" s="54" t="s">
        <v>2798</v>
      </c>
      <c r="L348" s="54">
        <v>0</v>
      </c>
      <c r="M348" s="54" t="s">
        <v>27</v>
      </c>
      <c r="N348" s="54" t="s">
        <v>10</v>
      </c>
      <c r="O348" s="54" t="s">
        <v>17</v>
      </c>
      <c r="P348" s="55">
        <v>4</v>
      </c>
      <c r="Q348" s="54">
        <v>0</v>
      </c>
      <c r="R348" s="55">
        <v>48</v>
      </c>
      <c r="S348" s="54">
        <v>1</v>
      </c>
      <c r="T348" s="55">
        <v>60</v>
      </c>
      <c r="U348" s="54">
        <v>50</v>
      </c>
      <c r="V348" s="54">
        <v>50</v>
      </c>
      <c r="W348" s="54">
        <v>0</v>
      </c>
      <c r="X348" s="56">
        <v>1218384</v>
      </c>
      <c r="Y348" s="52" t="s">
        <v>3111</v>
      </c>
      <c r="Z348" s="52" t="s">
        <v>5283</v>
      </c>
      <c r="AA348" s="57">
        <v>60</v>
      </c>
      <c r="AB348" s="52"/>
      <c r="AC348" s="52"/>
      <c r="AD348" s="52"/>
      <c r="AE348" s="52"/>
    </row>
    <row r="349" spans="1:31" ht="47.25" hidden="1" customHeight="1" thickBot="1" x14ac:dyDescent="0.3">
      <c r="A349" s="52" t="s">
        <v>64</v>
      </c>
      <c r="B349" s="52" t="s">
        <v>3113</v>
      </c>
      <c r="C349" s="58" t="s">
        <v>3908</v>
      </c>
      <c r="D349" s="52" t="s">
        <v>4317</v>
      </c>
      <c r="E349" s="52" t="s">
        <v>1389</v>
      </c>
      <c r="F349" s="52" t="s">
        <v>1390</v>
      </c>
      <c r="G349" s="54" t="s">
        <v>16</v>
      </c>
      <c r="H349" s="54">
        <v>0</v>
      </c>
      <c r="I349" s="52" t="s">
        <v>521</v>
      </c>
      <c r="J349" s="54" t="s">
        <v>378</v>
      </c>
      <c r="K349" s="54" t="s">
        <v>2803</v>
      </c>
      <c r="L349" s="54">
        <v>0</v>
      </c>
      <c r="M349" s="54" t="s">
        <v>27</v>
      </c>
      <c r="N349" s="54" t="s">
        <v>15</v>
      </c>
      <c r="O349" s="54" t="s">
        <v>17</v>
      </c>
      <c r="P349" s="55">
        <v>4</v>
      </c>
      <c r="Q349" s="54">
        <v>0</v>
      </c>
      <c r="R349" s="55">
        <v>48</v>
      </c>
      <c r="S349" s="54">
        <v>1</v>
      </c>
      <c r="T349" s="55">
        <v>60</v>
      </c>
      <c r="U349" s="54">
        <v>50</v>
      </c>
      <c r="V349" s="54">
        <v>50</v>
      </c>
      <c r="W349" s="54">
        <v>0</v>
      </c>
      <c r="X349" s="56">
        <v>1218384</v>
      </c>
      <c r="Y349" s="52" t="s">
        <v>3111</v>
      </c>
      <c r="Z349" s="52" t="s">
        <v>5283</v>
      </c>
      <c r="AA349" s="57">
        <v>60</v>
      </c>
      <c r="AB349" s="52"/>
      <c r="AC349" s="52"/>
      <c r="AD349" s="52"/>
      <c r="AE349" s="52"/>
    </row>
    <row r="350" spans="1:31" ht="47.25" hidden="1" customHeight="1" thickBot="1" x14ac:dyDescent="0.3">
      <c r="A350" s="52" t="s">
        <v>64</v>
      </c>
      <c r="B350" s="52" t="s">
        <v>2799</v>
      </c>
      <c r="C350" s="58" t="s">
        <v>3908</v>
      </c>
      <c r="D350" s="52" t="s">
        <v>4318</v>
      </c>
      <c r="E350" s="52" t="s">
        <v>1389</v>
      </c>
      <c r="F350" s="52" t="s">
        <v>1390</v>
      </c>
      <c r="G350" s="54" t="s">
        <v>22</v>
      </c>
      <c r="H350" s="54">
        <v>0</v>
      </c>
      <c r="I350" s="52" t="s">
        <v>513</v>
      </c>
      <c r="J350" s="54" t="s">
        <v>378</v>
      </c>
      <c r="K350" s="54" t="s">
        <v>2800</v>
      </c>
      <c r="L350" s="54">
        <v>0</v>
      </c>
      <c r="M350" s="54" t="s">
        <v>27</v>
      </c>
      <c r="N350" s="54" t="s">
        <v>10</v>
      </c>
      <c r="O350" s="54" t="s">
        <v>17</v>
      </c>
      <c r="P350" s="55">
        <v>4</v>
      </c>
      <c r="Q350" s="54">
        <v>0</v>
      </c>
      <c r="R350" s="55">
        <v>48</v>
      </c>
      <c r="S350" s="54">
        <v>1</v>
      </c>
      <c r="T350" s="55">
        <v>60</v>
      </c>
      <c r="U350" s="54">
        <v>50</v>
      </c>
      <c r="V350" s="54">
        <v>50</v>
      </c>
      <c r="W350" s="54">
        <v>0</v>
      </c>
      <c r="X350" s="56">
        <v>1550812</v>
      </c>
      <c r="Y350" s="52" t="s">
        <v>2801</v>
      </c>
      <c r="Z350" s="52" t="s">
        <v>5283</v>
      </c>
      <c r="AA350" s="57">
        <v>60</v>
      </c>
      <c r="AB350" s="52"/>
      <c r="AC350" s="52"/>
      <c r="AD350" s="52"/>
      <c r="AE350" s="52"/>
    </row>
    <row r="351" spans="1:31" ht="47.25" hidden="1" customHeight="1" thickBot="1" x14ac:dyDescent="0.3">
      <c r="A351" s="52" t="s">
        <v>64</v>
      </c>
      <c r="B351" s="52" t="s">
        <v>2804</v>
      </c>
      <c r="C351" s="58" t="s">
        <v>3908</v>
      </c>
      <c r="D351" s="52" t="s">
        <v>4319</v>
      </c>
      <c r="E351" s="52" t="s">
        <v>1389</v>
      </c>
      <c r="F351" s="52" t="s">
        <v>1390</v>
      </c>
      <c r="G351" s="54" t="s">
        <v>22</v>
      </c>
      <c r="H351" s="54">
        <v>0</v>
      </c>
      <c r="I351" s="52" t="s">
        <v>508</v>
      </c>
      <c r="J351" s="54" t="s">
        <v>378</v>
      </c>
      <c r="K351" s="54" t="s">
        <v>2805</v>
      </c>
      <c r="L351" s="54">
        <v>0</v>
      </c>
      <c r="M351" s="54" t="s">
        <v>27</v>
      </c>
      <c r="N351" s="54" t="s">
        <v>15</v>
      </c>
      <c r="O351" s="54" t="s">
        <v>17</v>
      </c>
      <c r="P351" s="55">
        <v>4</v>
      </c>
      <c r="Q351" s="54">
        <v>0</v>
      </c>
      <c r="R351" s="55">
        <v>48</v>
      </c>
      <c r="S351" s="54">
        <v>1</v>
      </c>
      <c r="T351" s="55">
        <v>60</v>
      </c>
      <c r="U351" s="54">
        <v>50</v>
      </c>
      <c r="V351" s="54">
        <v>50</v>
      </c>
      <c r="W351" s="54">
        <v>0</v>
      </c>
      <c r="X351" s="56">
        <v>1550812</v>
      </c>
      <c r="Y351" s="52" t="s">
        <v>2801</v>
      </c>
      <c r="Z351" s="52" t="s">
        <v>5283</v>
      </c>
      <c r="AA351" s="57">
        <v>60</v>
      </c>
      <c r="AB351" s="52"/>
      <c r="AC351" s="52"/>
      <c r="AD351" s="52"/>
      <c r="AE351" s="52"/>
    </row>
    <row r="352" spans="1:31" ht="47.25" hidden="1" customHeight="1" thickBot="1" x14ac:dyDescent="0.3">
      <c r="A352" s="52" t="s">
        <v>64</v>
      </c>
      <c r="B352" s="52" t="s">
        <v>3112</v>
      </c>
      <c r="C352" s="58" t="s">
        <v>3908</v>
      </c>
      <c r="D352" s="52" t="s">
        <v>4320</v>
      </c>
      <c r="E352" s="52" t="s">
        <v>1389</v>
      </c>
      <c r="F352" s="52" t="s">
        <v>1390</v>
      </c>
      <c r="G352" s="54" t="s">
        <v>23</v>
      </c>
      <c r="H352" s="54">
        <v>0</v>
      </c>
      <c r="I352" s="52" t="s">
        <v>513</v>
      </c>
      <c r="J352" s="54" t="s">
        <v>378</v>
      </c>
      <c r="K352" s="54" t="s">
        <v>2800</v>
      </c>
      <c r="L352" s="54">
        <v>0</v>
      </c>
      <c r="M352" s="54" t="s">
        <v>27</v>
      </c>
      <c r="N352" s="54" t="s">
        <v>10</v>
      </c>
      <c r="O352" s="54" t="s">
        <v>17</v>
      </c>
      <c r="P352" s="55">
        <v>4</v>
      </c>
      <c r="Q352" s="54">
        <v>0</v>
      </c>
      <c r="R352" s="55">
        <v>48</v>
      </c>
      <c r="S352" s="54">
        <v>1</v>
      </c>
      <c r="T352" s="55">
        <v>60</v>
      </c>
      <c r="U352" s="54">
        <v>50</v>
      </c>
      <c r="V352" s="54">
        <v>50</v>
      </c>
      <c r="W352" s="54">
        <v>0</v>
      </c>
      <c r="X352" s="56">
        <v>2407130</v>
      </c>
      <c r="Y352" s="52" t="s">
        <v>1391</v>
      </c>
      <c r="Z352" s="52" t="s">
        <v>5283</v>
      </c>
      <c r="AA352" s="57">
        <v>60</v>
      </c>
      <c r="AB352" s="52"/>
      <c r="AC352" s="52"/>
      <c r="AD352" s="52"/>
      <c r="AE352" s="52"/>
    </row>
    <row r="353" spans="1:31" ht="47.25" hidden="1" customHeight="1" thickBot="1" x14ac:dyDescent="0.3">
      <c r="A353" s="52" t="s">
        <v>64</v>
      </c>
      <c r="B353" s="52" t="s">
        <v>3114</v>
      </c>
      <c r="C353" s="58" t="s">
        <v>3908</v>
      </c>
      <c r="D353" s="52" t="s">
        <v>4321</v>
      </c>
      <c r="E353" s="52" t="s">
        <v>1389</v>
      </c>
      <c r="F353" s="52" t="s">
        <v>1390</v>
      </c>
      <c r="G353" s="54" t="s">
        <v>23</v>
      </c>
      <c r="H353" s="54">
        <v>0</v>
      </c>
      <c r="I353" s="52" t="s">
        <v>508</v>
      </c>
      <c r="J353" s="54" t="s">
        <v>378</v>
      </c>
      <c r="K353" s="54" t="s">
        <v>2805</v>
      </c>
      <c r="L353" s="54">
        <v>0</v>
      </c>
      <c r="M353" s="54" t="s">
        <v>27</v>
      </c>
      <c r="N353" s="54" t="s">
        <v>15</v>
      </c>
      <c r="O353" s="54" t="s">
        <v>17</v>
      </c>
      <c r="P353" s="55">
        <v>4</v>
      </c>
      <c r="Q353" s="54">
        <v>0</v>
      </c>
      <c r="R353" s="55">
        <v>48</v>
      </c>
      <c r="S353" s="54">
        <v>1</v>
      </c>
      <c r="T353" s="55">
        <v>60</v>
      </c>
      <c r="U353" s="54">
        <v>50</v>
      </c>
      <c r="V353" s="54">
        <v>50</v>
      </c>
      <c r="W353" s="54">
        <v>0</v>
      </c>
      <c r="X353" s="56">
        <v>2407130</v>
      </c>
      <c r="Y353" s="52" t="s">
        <v>1391</v>
      </c>
      <c r="Z353" s="52" t="s">
        <v>5283</v>
      </c>
      <c r="AA353" s="57">
        <v>60</v>
      </c>
      <c r="AB353" s="52"/>
      <c r="AC353" s="52"/>
      <c r="AD353" s="52"/>
      <c r="AE353" s="52"/>
    </row>
    <row r="354" spans="1:31" ht="47.25" hidden="1" customHeight="1" thickBot="1" x14ac:dyDescent="0.3">
      <c r="A354" s="52" t="s">
        <v>64</v>
      </c>
      <c r="B354" s="52" t="s">
        <v>1231</v>
      </c>
      <c r="C354" s="58" t="s">
        <v>3908</v>
      </c>
      <c r="D354" s="52" t="s">
        <v>4322</v>
      </c>
      <c r="E354" s="52" t="s">
        <v>1230</v>
      </c>
      <c r="F354" s="52" t="s">
        <v>1232</v>
      </c>
      <c r="G354" s="54" t="s">
        <v>13</v>
      </c>
      <c r="H354" s="54">
        <v>0</v>
      </c>
      <c r="I354" s="52" t="s">
        <v>764</v>
      </c>
      <c r="J354" s="54" t="s">
        <v>378</v>
      </c>
      <c r="K354" s="54" t="s">
        <v>1504</v>
      </c>
      <c r="L354" s="54">
        <v>0</v>
      </c>
      <c r="M354" s="54" t="s">
        <v>27</v>
      </c>
      <c r="N354" s="54" t="s">
        <v>10</v>
      </c>
      <c r="O354" s="54" t="s">
        <v>31</v>
      </c>
      <c r="P354" s="55">
        <v>3</v>
      </c>
      <c r="Q354" s="54">
        <v>0</v>
      </c>
      <c r="R354" s="55">
        <v>36</v>
      </c>
      <c r="S354" s="54">
        <v>1</v>
      </c>
      <c r="T354" s="55">
        <v>48</v>
      </c>
      <c r="U354" s="54">
        <v>90</v>
      </c>
      <c r="V354" s="54">
        <v>90</v>
      </c>
      <c r="W354" s="54">
        <v>0</v>
      </c>
      <c r="X354" s="56">
        <v>1782309</v>
      </c>
      <c r="Y354" s="52" t="s">
        <v>5137</v>
      </c>
      <c r="Z354" s="52" t="s">
        <v>5283</v>
      </c>
      <c r="AA354" s="57">
        <v>48</v>
      </c>
      <c r="AB354" s="52"/>
      <c r="AC354" s="52"/>
      <c r="AD354" s="52"/>
      <c r="AE354" s="52"/>
    </row>
    <row r="355" spans="1:31" ht="47.25" hidden="1" customHeight="1" thickBot="1" x14ac:dyDescent="0.3">
      <c r="A355" s="52" t="s">
        <v>64</v>
      </c>
      <c r="B355" s="52" t="s">
        <v>1233</v>
      </c>
      <c r="C355" s="58" t="s">
        <v>3908</v>
      </c>
      <c r="D355" s="52" t="s">
        <v>4323</v>
      </c>
      <c r="E355" s="52" t="s">
        <v>1230</v>
      </c>
      <c r="F355" s="52" t="s">
        <v>1232</v>
      </c>
      <c r="G355" s="54" t="s">
        <v>13</v>
      </c>
      <c r="H355" s="54">
        <v>0</v>
      </c>
      <c r="I355" s="52" t="s">
        <v>761</v>
      </c>
      <c r="J355" s="54" t="s">
        <v>378</v>
      </c>
      <c r="K355" s="54" t="s">
        <v>2867</v>
      </c>
      <c r="L355" s="54">
        <v>0</v>
      </c>
      <c r="M355" s="54" t="s">
        <v>27</v>
      </c>
      <c r="N355" s="54" t="s">
        <v>15</v>
      </c>
      <c r="O355" s="54" t="s">
        <v>31</v>
      </c>
      <c r="P355" s="55">
        <v>3</v>
      </c>
      <c r="Q355" s="54">
        <v>0</v>
      </c>
      <c r="R355" s="55">
        <v>36</v>
      </c>
      <c r="S355" s="54">
        <v>1</v>
      </c>
      <c r="T355" s="55">
        <v>48</v>
      </c>
      <c r="U355" s="54">
        <v>90</v>
      </c>
      <c r="V355" s="54">
        <v>90</v>
      </c>
      <c r="W355" s="54">
        <v>0</v>
      </c>
      <c r="X355" s="56">
        <v>1782309</v>
      </c>
      <c r="Y355" s="52" t="s">
        <v>5137</v>
      </c>
      <c r="Z355" s="52" t="s">
        <v>5283</v>
      </c>
      <c r="AA355" s="57">
        <v>48</v>
      </c>
      <c r="AB355" s="52"/>
      <c r="AC355" s="52"/>
      <c r="AD355" s="52"/>
      <c r="AE355" s="52"/>
    </row>
    <row r="356" spans="1:31" ht="47.25" hidden="1" customHeight="1" thickBot="1" x14ac:dyDescent="0.3">
      <c r="A356" s="52" t="s">
        <v>64</v>
      </c>
      <c r="B356" s="52" t="s">
        <v>2864</v>
      </c>
      <c r="C356" s="58" t="s">
        <v>3908</v>
      </c>
      <c r="D356" s="52" t="s">
        <v>4324</v>
      </c>
      <c r="E356" s="52" t="s">
        <v>1230</v>
      </c>
      <c r="F356" s="52" t="s">
        <v>1232</v>
      </c>
      <c r="G356" s="54" t="s">
        <v>22</v>
      </c>
      <c r="H356" s="54">
        <v>0</v>
      </c>
      <c r="I356" s="52" t="s">
        <v>948</v>
      </c>
      <c r="J356" s="54" t="s">
        <v>378</v>
      </c>
      <c r="K356" s="54" t="s">
        <v>2865</v>
      </c>
      <c r="L356" s="54">
        <v>0</v>
      </c>
      <c r="M356" s="54" t="s">
        <v>27</v>
      </c>
      <c r="N356" s="54" t="s">
        <v>10</v>
      </c>
      <c r="O356" s="54" t="s">
        <v>31</v>
      </c>
      <c r="P356" s="55">
        <v>3</v>
      </c>
      <c r="Q356" s="54">
        <v>0</v>
      </c>
      <c r="R356" s="55">
        <v>36</v>
      </c>
      <c r="S356" s="54">
        <v>1</v>
      </c>
      <c r="T356" s="55">
        <v>48</v>
      </c>
      <c r="U356" s="54">
        <v>90</v>
      </c>
      <c r="V356" s="54">
        <v>90</v>
      </c>
      <c r="W356" s="54">
        <v>0</v>
      </c>
      <c r="X356" s="56">
        <v>3252764</v>
      </c>
      <c r="Y356" s="52" t="s">
        <v>2866</v>
      </c>
      <c r="Z356" s="52" t="s">
        <v>5283</v>
      </c>
      <c r="AA356" s="57">
        <v>48</v>
      </c>
      <c r="AB356" s="52"/>
      <c r="AC356" s="52"/>
      <c r="AD356" s="52"/>
      <c r="AE356" s="52"/>
    </row>
    <row r="357" spans="1:31" ht="47.25" hidden="1" customHeight="1" thickBot="1" x14ac:dyDescent="0.3">
      <c r="A357" s="52" t="s">
        <v>64</v>
      </c>
      <c r="B357" s="52" t="s">
        <v>2868</v>
      </c>
      <c r="C357" s="58" t="s">
        <v>3908</v>
      </c>
      <c r="D357" s="52" t="s">
        <v>4325</v>
      </c>
      <c r="E357" s="52" t="s">
        <v>1230</v>
      </c>
      <c r="F357" s="52" t="s">
        <v>1232</v>
      </c>
      <c r="G357" s="54" t="s">
        <v>22</v>
      </c>
      <c r="H357" s="54">
        <v>0</v>
      </c>
      <c r="I357" s="52" t="s">
        <v>758</v>
      </c>
      <c r="J357" s="54" t="s">
        <v>378</v>
      </c>
      <c r="K357" s="54" t="s">
        <v>2869</v>
      </c>
      <c r="L357" s="54">
        <v>0</v>
      </c>
      <c r="M357" s="54" t="s">
        <v>27</v>
      </c>
      <c r="N357" s="54" t="s">
        <v>15</v>
      </c>
      <c r="O357" s="54" t="s">
        <v>31</v>
      </c>
      <c r="P357" s="55">
        <v>3</v>
      </c>
      <c r="Q357" s="54">
        <v>0</v>
      </c>
      <c r="R357" s="55">
        <v>36</v>
      </c>
      <c r="S357" s="54">
        <v>1</v>
      </c>
      <c r="T357" s="55">
        <v>48</v>
      </c>
      <c r="U357" s="54">
        <v>90</v>
      </c>
      <c r="V357" s="54">
        <v>90</v>
      </c>
      <c r="W357" s="54">
        <v>0</v>
      </c>
      <c r="X357" s="56">
        <v>3252764</v>
      </c>
      <c r="Y357" s="52" t="s">
        <v>2866</v>
      </c>
      <c r="Z357" s="52" t="s">
        <v>5283</v>
      </c>
      <c r="AA357" s="57">
        <v>48</v>
      </c>
      <c r="AB357" s="52"/>
      <c r="AC357" s="52"/>
      <c r="AD357" s="52"/>
      <c r="AE357" s="52"/>
    </row>
    <row r="358" spans="1:31" ht="47.25" hidden="1" customHeight="1" thickBot="1" x14ac:dyDescent="0.3">
      <c r="A358" s="52" t="s">
        <v>64</v>
      </c>
      <c r="B358" s="52" t="s">
        <v>851</v>
      </c>
      <c r="C358" s="58" t="s">
        <v>3908</v>
      </c>
      <c r="D358" s="52" t="s">
        <v>4326</v>
      </c>
      <c r="E358" s="52" t="s">
        <v>2851</v>
      </c>
      <c r="F358" s="52" t="s">
        <v>2852</v>
      </c>
      <c r="G358" s="54" t="s">
        <v>13</v>
      </c>
      <c r="H358" s="54">
        <v>0</v>
      </c>
      <c r="I358" s="52" t="s">
        <v>745</v>
      </c>
      <c r="J358" s="54" t="s">
        <v>378</v>
      </c>
      <c r="K358" s="54" t="s">
        <v>2853</v>
      </c>
      <c r="L358" s="54">
        <v>0</v>
      </c>
      <c r="M358" s="54" t="s">
        <v>27</v>
      </c>
      <c r="N358" s="54" t="s">
        <v>10</v>
      </c>
      <c r="O358" s="54" t="s">
        <v>17</v>
      </c>
      <c r="P358" s="55">
        <v>4</v>
      </c>
      <c r="Q358" s="54">
        <v>0</v>
      </c>
      <c r="R358" s="55">
        <v>48</v>
      </c>
      <c r="S358" s="54">
        <v>1</v>
      </c>
      <c r="T358" s="55">
        <v>60</v>
      </c>
      <c r="U358" s="54">
        <v>50</v>
      </c>
      <c r="V358" s="54">
        <v>50</v>
      </c>
      <c r="W358" s="54">
        <v>0</v>
      </c>
      <c r="X358" s="56">
        <v>413607</v>
      </c>
      <c r="Y358" s="52" t="s">
        <v>5138</v>
      </c>
      <c r="Z358" s="52" t="s">
        <v>5284</v>
      </c>
      <c r="AA358" s="57">
        <v>60</v>
      </c>
      <c r="AB358" s="52"/>
      <c r="AC358" s="52"/>
      <c r="AD358" s="52"/>
      <c r="AE358" s="52"/>
    </row>
    <row r="359" spans="1:31" ht="47.25" hidden="1" customHeight="1" thickBot="1" x14ac:dyDescent="0.3">
      <c r="A359" s="52" t="s">
        <v>64</v>
      </c>
      <c r="B359" s="52" t="s">
        <v>852</v>
      </c>
      <c r="C359" s="58" t="s">
        <v>3908</v>
      </c>
      <c r="D359" s="52" t="s">
        <v>4327</v>
      </c>
      <c r="E359" s="52" t="s">
        <v>2851</v>
      </c>
      <c r="F359" s="52" t="s">
        <v>2852</v>
      </c>
      <c r="G359" s="54" t="s">
        <v>13</v>
      </c>
      <c r="H359" s="54">
        <v>0</v>
      </c>
      <c r="I359" s="52" t="s">
        <v>746</v>
      </c>
      <c r="J359" s="54" t="s">
        <v>378</v>
      </c>
      <c r="K359" s="54" t="s">
        <v>1220</v>
      </c>
      <c r="L359" s="54">
        <v>0</v>
      </c>
      <c r="M359" s="54" t="s">
        <v>27</v>
      </c>
      <c r="N359" s="54" t="s">
        <v>15</v>
      </c>
      <c r="O359" s="54" t="s">
        <v>17</v>
      </c>
      <c r="P359" s="55">
        <v>4</v>
      </c>
      <c r="Q359" s="54">
        <v>0</v>
      </c>
      <c r="R359" s="55">
        <v>48</v>
      </c>
      <c r="S359" s="54">
        <v>1</v>
      </c>
      <c r="T359" s="55">
        <v>60</v>
      </c>
      <c r="U359" s="54">
        <v>50</v>
      </c>
      <c r="V359" s="54">
        <v>50</v>
      </c>
      <c r="W359" s="54">
        <v>0</v>
      </c>
      <c r="X359" s="54">
        <v>0</v>
      </c>
      <c r="Y359" s="52" t="s">
        <v>5301</v>
      </c>
      <c r="Z359" s="52" t="s">
        <v>5284</v>
      </c>
      <c r="AA359" s="57">
        <v>60</v>
      </c>
      <c r="AB359" s="52"/>
      <c r="AC359" s="52"/>
      <c r="AD359" s="52"/>
      <c r="AE359" s="52"/>
    </row>
    <row r="360" spans="1:31" ht="47.25" hidden="1" customHeight="1" thickBot="1" x14ac:dyDescent="0.3">
      <c r="A360" s="52" t="s">
        <v>64</v>
      </c>
      <c r="B360" s="52" t="s">
        <v>903</v>
      </c>
      <c r="C360" s="58" t="s">
        <v>3908</v>
      </c>
      <c r="D360" s="52" t="s">
        <v>4328</v>
      </c>
      <c r="E360" s="52" t="s">
        <v>2851</v>
      </c>
      <c r="F360" s="52" t="s">
        <v>2852</v>
      </c>
      <c r="G360" s="54" t="s">
        <v>16</v>
      </c>
      <c r="H360" s="54">
        <v>0</v>
      </c>
      <c r="I360" s="52" t="s">
        <v>745</v>
      </c>
      <c r="J360" s="54" t="s">
        <v>378</v>
      </c>
      <c r="K360" s="54" t="s">
        <v>2854</v>
      </c>
      <c r="L360" s="54">
        <v>0</v>
      </c>
      <c r="M360" s="54" t="s">
        <v>27</v>
      </c>
      <c r="N360" s="54" t="s">
        <v>10</v>
      </c>
      <c r="O360" s="54" t="s">
        <v>17</v>
      </c>
      <c r="P360" s="55">
        <v>4</v>
      </c>
      <c r="Q360" s="54">
        <v>0</v>
      </c>
      <c r="R360" s="55">
        <v>48</v>
      </c>
      <c r="S360" s="54">
        <v>1</v>
      </c>
      <c r="T360" s="55">
        <v>60</v>
      </c>
      <c r="U360" s="54">
        <v>50</v>
      </c>
      <c r="V360" s="54">
        <v>50</v>
      </c>
      <c r="W360" s="54">
        <v>0</v>
      </c>
      <c r="X360" s="56">
        <v>1950793</v>
      </c>
      <c r="Y360" s="52" t="s">
        <v>5254</v>
      </c>
      <c r="Z360" s="52" t="s">
        <v>5284</v>
      </c>
      <c r="AA360" s="57">
        <v>60</v>
      </c>
      <c r="AB360" s="52"/>
      <c r="AC360" s="52"/>
      <c r="AD360" s="52"/>
      <c r="AE360" s="52"/>
    </row>
    <row r="361" spans="1:31" ht="47.25" hidden="1" customHeight="1" thickBot="1" x14ac:dyDescent="0.3">
      <c r="A361" s="52" t="s">
        <v>64</v>
      </c>
      <c r="B361" s="52" t="s">
        <v>904</v>
      </c>
      <c r="C361" s="58" t="s">
        <v>3908</v>
      </c>
      <c r="D361" s="52" t="s">
        <v>4329</v>
      </c>
      <c r="E361" s="52" t="s">
        <v>2851</v>
      </c>
      <c r="F361" s="52" t="s">
        <v>2852</v>
      </c>
      <c r="G361" s="54" t="s">
        <v>16</v>
      </c>
      <c r="H361" s="54">
        <v>0</v>
      </c>
      <c r="I361" s="52" t="s">
        <v>746</v>
      </c>
      <c r="J361" s="54" t="s">
        <v>378</v>
      </c>
      <c r="K361" s="54" t="s">
        <v>2862</v>
      </c>
      <c r="L361" s="54">
        <v>0</v>
      </c>
      <c r="M361" s="54" t="s">
        <v>27</v>
      </c>
      <c r="N361" s="54" t="s">
        <v>15</v>
      </c>
      <c r="O361" s="54" t="s">
        <v>17</v>
      </c>
      <c r="P361" s="55">
        <v>4</v>
      </c>
      <c r="Q361" s="54">
        <v>0</v>
      </c>
      <c r="R361" s="55">
        <v>48</v>
      </c>
      <c r="S361" s="54">
        <v>1</v>
      </c>
      <c r="T361" s="55">
        <v>60</v>
      </c>
      <c r="U361" s="54">
        <v>50</v>
      </c>
      <c r="V361" s="54">
        <v>50</v>
      </c>
      <c r="W361" s="54">
        <v>0</v>
      </c>
      <c r="X361" s="56">
        <v>3008866</v>
      </c>
      <c r="Y361" s="52" t="s">
        <v>5139</v>
      </c>
      <c r="Z361" s="52" t="s">
        <v>5284</v>
      </c>
      <c r="AA361" s="57">
        <v>60</v>
      </c>
      <c r="AB361" s="52"/>
      <c r="AC361" s="52"/>
      <c r="AD361" s="52"/>
      <c r="AE361" s="52"/>
    </row>
    <row r="362" spans="1:31" ht="47.25" hidden="1" customHeight="1" thickBot="1" x14ac:dyDescent="0.3">
      <c r="A362" s="52" t="s">
        <v>64</v>
      </c>
      <c r="B362" s="52" t="s">
        <v>854</v>
      </c>
      <c r="C362" s="58" t="s">
        <v>3908</v>
      </c>
      <c r="D362" s="52" t="s">
        <v>4330</v>
      </c>
      <c r="E362" s="52" t="s">
        <v>2851</v>
      </c>
      <c r="F362" s="52" t="s">
        <v>2852</v>
      </c>
      <c r="G362" s="54" t="s">
        <v>22</v>
      </c>
      <c r="H362" s="54">
        <v>0</v>
      </c>
      <c r="I362" s="52" t="s">
        <v>747</v>
      </c>
      <c r="J362" s="54" t="s">
        <v>378</v>
      </c>
      <c r="K362" s="54" t="s">
        <v>2859</v>
      </c>
      <c r="L362" s="54">
        <v>0</v>
      </c>
      <c r="M362" s="54" t="s">
        <v>27</v>
      </c>
      <c r="N362" s="54" t="s">
        <v>10</v>
      </c>
      <c r="O362" s="54" t="s">
        <v>17</v>
      </c>
      <c r="P362" s="55">
        <v>4</v>
      </c>
      <c r="Q362" s="54">
        <v>0</v>
      </c>
      <c r="R362" s="55">
        <v>48</v>
      </c>
      <c r="S362" s="54">
        <v>1</v>
      </c>
      <c r="T362" s="55">
        <v>60</v>
      </c>
      <c r="U362" s="54">
        <v>50</v>
      </c>
      <c r="V362" s="54">
        <v>50</v>
      </c>
      <c r="W362" s="54">
        <v>0</v>
      </c>
      <c r="X362" s="56">
        <v>413607</v>
      </c>
      <c r="Y362" s="52" t="s">
        <v>5138</v>
      </c>
      <c r="Z362" s="52" t="s">
        <v>5284</v>
      </c>
      <c r="AA362" s="57">
        <v>60</v>
      </c>
      <c r="AB362" s="52"/>
      <c r="AC362" s="52"/>
      <c r="AD362" s="52"/>
      <c r="AE362" s="52"/>
    </row>
    <row r="363" spans="1:31" ht="47.25" hidden="1" customHeight="1" thickBot="1" x14ac:dyDescent="0.3">
      <c r="A363" s="52" t="s">
        <v>64</v>
      </c>
      <c r="B363" s="52" t="s">
        <v>855</v>
      </c>
      <c r="C363" s="58" t="s">
        <v>3908</v>
      </c>
      <c r="D363" s="52" t="s">
        <v>4331</v>
      </c>
      <c r="E363" s="52" t="s">
        <v>2851</v>
      </c>
      <c r="F363" s="52" t="s">
        <v>2852</v>
      </c>
      <c r="G363" s="54" t="s">
        <v>22</v>
      </c>
      <c r="H363" s="54">
        <v>0</v>
      </c>
      <c r="I363" s="52" t="s">
        <v>748</v>
      </c>
      <c r="J363" s="54" t="s">
        <v>378</v>
      </c>
      <c r="K363" s="54" t="s">
        <v>1218</v>
      </c>
      <c r="L363" s="54">
        <v>0</v>
      </c>
      <c r="M363" s="54" t="s">
        <v>27</v>
      </c>
      <c r="N363" s="54" t="s">
        <v>15</v>
      </c>
      <c r="O363" s="54" t="s">
        <v>17</v>
      </c>
      <c r="P363" s="55">
        <v>4</v>
      </c>
      <c r="Q363" s="54">
        <v>0</v>
      </c>
      <c r="R363" s="55">
        <v>48</v>
      </c>
      <c r="S363" s="54">
        <v>1</v>
      </c>
      <c r="T363" s="55">
        <v>60</v>
      </c>
      <c r="U363" s="54">
        <v>50</v>
      </c>
      <c r="V363" s="54">
        <v>50</v>
      </c>
      <c r="W363" s="54">
        <v>0</v>
      </c>
      <c r="X363" s="54">
        <v>0</v>
      </c>
      <c r="Y363" s="52" t="s">
        <v>5301</v>
      </c>
      <c r="Z363" s="52" t="s">
        <v>5284</v>
      </c>
      <c r="AA363" s="57">
        <v>60</v>
      </c>
      <c r="AB363" s="52"/>
      <c r="AC363" s="52"/>
      <c r="AD363" s="52"/>
      <c r="AE363" s="52"/>
    </row>
    <row r="364" spans="1:31" ht="47.25" hidden="1" customHeight="1" thickBot="1" x14ac:dyDescent="0.3">
      <c r="A364" s="52" t="s">
        <v>64</v>
      </c>
      <c r="B364" s="52" t="s">
        <v>905</v>
      </c>
      <c r="C364" s="58" t="s">
        <v>3908</v>
      </c>
      <c r="D364" s="52" t="s">
        <v>4332</v>
      </c>
      <c r="E364" s="52" t="s">
        <v>2851</v>
      </c>
      <c r="F364" s="52" t="s">
        <v>2852</v>
      </c>
      <c r="G364" s="54" t="s">
        <v>23</v>
      </c>
      <c r="H364" s="54">
        <v>0</v>
      </c>
      <c r="I364" s="52" t="s">
        <v>747</v>
      </c>
      <c r="J364" s="54" t="s">
        <v>378</v>
      </c>
      <c r="K364" s="54" t="s">
        <v>2595</v>
      </c>
      <c r="L364" s="54">
        <v>0</v>
      </c>
      <c r="M364" s="54" t="s">
        <v>27</v>
      </c>
      <c r="N364" s="54" t="s">
        <v>10</v>
      </c>
      <c r="O364" s="54" t="s">
        <v>17</v>
      </c>
      <c r="P364" s="55">
        <v>4</v>
      </c>
      <c r="Q364" s="54">
        <v>0</v>
      </c>
      <c r="R364" s="55">
        <v>48</v>
      </c>
      <c r="S364" s="54">
        <v>1</v>
      </c>
      <c r="T364" s="55">
        <v>60</v>
      </c>
      <c r="U364" s="54">
        <v>50</v>
      </c>
      <c r="V364" s="54">
        <v>50</v>
      </c>
      <c r="W364" s="54">
        <v>0</v>
      </c>
      <c r="X364" s="56">
        <v>1950793</v>
      </c>
      <c r="Y364" s="52" t="s">
        <v>5254</v>
      </c>
      <c r="Z364" s="52" t="s">
        <v>5284</v>
      </c>
      <c r="AA364" s="57">
        <v>60</v>
      </c>
      <c r="AB364" s="52"/>
      <c r="AC364" s="52"/>
      <c r="AD364" s="52"/>
      <c r="AE364" s="52"/>
    </row>
    <row r="365" spans="1:31" ht="47.25" hidden="1" customHeight="1" thickBot="1" x14ac:dyDescent="0.3">
      <c r="A365" s="52" t="s">
        <v>64</v>
      </c>
      <c r="B365" s="52" t="s">
        <v>906</v>
      </c>
      <c r="C365" s="58" t="s">
        <v>3908</v>
      </c>
      <c r="D365" s="52" t="s">
        <v>4333</v>
      </c>
      <c r="E365" s="52" t="s">
        <v>2851</v>
      </c>
      <c r="F365" s="52" t="s">
        <v>2852</v>
      </c>
      <c r="G365" s="54" t="s">
        <v>23</v>
      </c>
      <c r="H365" s="54">
        <v>0</v>
      </c>
      <c r="I365" s="52" t="s">
        <v>748</v>
      </c>
      <c r="J365" s="54" t="s">
        <v>378</v>
      </c>
      <c r="K365" s="54" t="s">
        <v>2863</v>
      </c>
      <c r="L365" s="54">
        <v>0</v>
      </c>
      <c r="M365" s="54" t="s">
        <v>27</v>
      </c>
      <c r="N365" s="54" t="s">
        <v>15</v>
      </c>
      <c r="O365" s="54" t="s">
        <v>17</v>
      </c>
      <c r="P365" s="55">
        <v>4</v>
      </c>
      <c r="Q365" s="54">
        <v>0</v>
      </c>
      <c r="R365" s="55">
        <v>48</v>
      </c>
      <c r="S365" s="54">
        <v>1</v>
      </c>
      <c r="T365" s="55">
        <v>60</v>
      </c>
      <c r="U365" s="54">
        <v>50</v>
      </c>
      <c r="V365" s="54">
        <v>50</v>
      </c>
      <c r="W365" s="54">
        <v>0</v>
      </c>
      <c r="X365" s="56">
        <v>1950793</v>
      </c>
      <c r="Y365" s="52" t="s">
        <v>5254</v>
      </c>
      <c r="Z365" s="52" t="s">
        <v>5284</v>
      </c>
      <c r="AA365" s="57">
        <v>60</v>
      </c>
      <c r="AB365" s="52"/>
      <c r="AC365" s="52"/>
      <c r="AD365" s="52"/>
      <c r="AE365" s="52"/>
    </row>
    <row r="366" spans="1:31" ht="47.25" hidden="1" customHeight="1" thickBot="1" x14ac:dyDescent="0.3">
      <c r="A366" s="52" t="s">
        <v>64</v>
      </c>
      <c r="B366" s="52" t="s">
        <v>1307</v>
      </c>
      <c r="C366" s="58" t="s">
        <v>3908</v>
      </c>
      <c r="D366" s="52" t="s">
        <v>4334</v>
      </c>
      <c r="E366" s="52" t="s">
        <v>65</v>
      </c>
      <c r="F366" s="52" t="s">
        <v>1308</v>
      </c>
      <c r="G366" s="54" t="s">
        <v>13</v>
      </c>
      <c r="H366" s="54">
        <v>0</v>
      </c>
      <c r="I366" s="52" t="s">
        <v>3827</v>
      </c>
      <c r="J366" s="54" t="s">
        <v>378</v>
      </c>
      <c r="K366" s="54" t="s">
        <v>2952</v>
      </c>
      <c r="L366" s="54">
        <v>0</v>
      </c>
      <c r="M366" s="54" t="s">
        <v>27</v>
      </c>
      <c r="N366" s="54" t="s">
        <v>10</v>
      </c>
      <c r="O366" s="54" t="s">
        <v>1125</v>
      </c>
      <c r="P366" s="55">
        <v>1</v>
      </c>
      <c r="Q366" s="54">
        <v>2</v>
      </c>
      <c r="R366" s="55">
        <v>36</v>
      </c>
      <c r="S366" s="54">
        <v>1</v>
      </c>
      <c r="T366" s="55">
        <v>48</v>
      </c>
      <c r="U366" s="54">
        <v>45</v>
      </c>
      <c r="V366" s="54">
        <v>45</v>
      </c>
      <c r="W366" s="54">
        <v>0</v>
      </c>
      <c r="X366" s="56">
        <v>1372715</v>
      </c>
      <c r="Y366" s="52" t="s">
        <v>2953</v>
      </c>
      <c r="Z366" s="52" t="s">
        <v>5283</v>
      </c>
      <c r="AA366" s="57">
        <v>48</v>
      </c>
      <c r="AB366" s="52"/>
      <c r="AC366" s="52"/>
      <c r="AD366" s="52"/>
      <c r="AE366" s="52"/>
    </row>
    <row r="367" spans="1:31" ht="47.25" hidden="1" customHeight="1" thickBot="1" x14ac:dyDescent="0.3">
      <c r="A367" s="52" t="s">
        <v>64</v>
      </c>
      <c r="B367" s="52" t="s">
        <v>3917</v>
      </c>
      <c r="C367" s="58" t="s">
        <v>3908</v>
      </c>
      <c r="D367" s="52" t="s">
        <v>4335</v>
      </c>
      <c r="E367" s="52" t="s">
        <v>65</v>
      </c>
      <c r="F367" s="52" t="s">
        <v>1308</v>
      </c>
      <c r="G367" s="54" t="s">
        <v>16</v>
      </c>
      <c r="H367" s="54">
        <v>0</v>
      </c>
      <c r="I367" s="52" t="s">
        <v>3827</v>
      </c>
      <c r="J367" s="54" t="s">
        <v>378</v>
      </c>
      <c r="K367" s="54" t="s">
        <v>3918</v>
      </c>
      <c r="L367" s="54">
        <v>0</v>
      </c>
      <c r="M367" s="54" t="s">
        <v>27</v>
      </c>
      <c r="N367" s="54" t="s">
        <v>10</v>
      </c>
      <c r="O367" s="54" t="s">
        <v>1125</v>
      </c>
      <c r="P367" s="55">
        <v>1</v>
      </c>
      <c r="Q367" s="54">
        <v>2</v>
      </c>
      <c r="R367" s="55">
        <v>36</v>
      </c>
      <c r="S367" s="54">
        <v>1</v>
      </c>
      <c r="T367" s="55">
        <v>48</v>
      </c>
      <c r="U367" s="54">
        <v>45</v>
      </c>
      <c r="V367" s="54">
        <v>45</v>
      </c>
      <c r="W367" s="54">
        <v>0</v>
      </c>
      <c r="X367" s="56">
        <v>1997745</v>
      </c>
      <c r="Y367" s="52" t="s">
        <v>5140</v>
      </c>
      <c r="Z367" s="52" t="s">
        <v>5284</v>
      </c>
      <c r="AA367" s="57">
        <v>48</v>
      </c>
      <c r="AB367" s="52"/>
      <c r="AC367" s="52"/>
      <c r="AD367" s="52"/>
      <c r="AE367" s="52"/>
    </row>
    <row r="368" spans="1:31" ht="47.25" hidden="1" customHeight="1" thickBot="1" x14ac:dyDescent="0.3">
      <c r="A368" s="52" t="s">
        <v>64</v>
      </c>
      <c r="B368" s="52" t="s">
        <v>3365</v>
      </c>
      <c r="C368" s="58" t="s">
        <v>3908</v>
      </c>
      <c r="D368" s="52" t="s">
        <v>4336</v>
      </c>
      <c r="E368" s="52" t="s">
        <v>65</v>
      </c>
      <c r="F368" s="52" t="s">
        <v>1308</v>
      </c>
      <c r="G368" s="54" t="s">
        <v>22</v>
      </c>
      <c r="H368" s="54">
        <v>0</v>
      </c>
      <c r="I368" s="52" t="s">
        <v>3837</v>
      </c>
      <c r="J368" s="54" t="s">
        <v>378</v>
      </c>
      <c r="K368" s="54" t="s">
        <v>3366</v>
      </c>
      <c r="L368" s="54">
        <v>0</v>
      </c>
      <c r="M368" s="54" t="s">
        <v>27</v>
      </c>
      <c r="N368" s="54" t="s">
        <v>10</v>
      </c>
      <c r="O368" s="54" t="s">
        <v>1125</v>
      </c>
      <c r="P368" s="55">
        <v>1</v>
      </c>
      <c r="Q368" s="54">
        <v>2</v>
      </c>
      <c r="R368" s="55">
        <v>36</v>
      </c>
      <c r="S368" s="54">
        <v>1</v>
      </c>
      <c r="T368" s="55">
        <v>48</v>
      </c>
      <c r="U368" s="54">
        <v>60</v>
      </c>
      <c r="V368" s="54">
        <v>60</v>
      </c>
      <c r="W368" s="54">
        <v>0</v>
      </c>
      <c r="X368" s="56">
        <v>1372715</v>
      </c>
      <c r="Y368" s="52" t="s">
        <v>2953</v>
      </c>
      <c r="Z368" s="52" t="s">
        <v>5283</v>
      </c>
      <c r="AA368" s="57">
        <v>48</v>
      </c>
      <c r="AB368" s="52"/>
      <c r="AC368" s="52"/>
      <c r="AD368" s="52"/>
      <c r="AE368" s="52"/>
    </row>
    <row r="369" spans="1:31" ht="47.25" hidden="1" customHeight="1" thickBot="1" x14ac:dyDescent="0.3">
      <c r="A369" s="52" t="s">
        <v>66</v>
      </c>
      <c r="B369" s="52" t="s">
        <v>1023</v>
      </c>
      <c r="C369" s="58" t="s">
        <v>3908</v>
      </c>
      <c r="D369" s="52" t="s">
        <v>4337</v>
      </c>
      <c r="E369" s="52" t="s">
        <v>1022</v>
      </c>
      <c r="F369" s="52" t="s">
        <v>1024</v>
      </c>
      <c r="G369" s="54" t="s">
        <v>8</v>
      </c>
      <c r="H369" s="54">
        <v>0</v>
      </c>
      <c r="I369" s="52" t="s">
        <v>530</v>
      </c>
      <c r="J369" s="54" t="s">
        <v>378</v>
      </c>
      <c r="K369" s="54" t="s">
        <v>3186</v>
      </c>
      <c r="L369" s="54">
        <v>0</v>
      </c>
      <c r="M369" s="54" t="s">
        <v>27</v>
      </c>
      <c r="N369" s="54" t="s">
        <v>10</v>
      </c>
      <c r="O369" s="54" t="s">
        <v>17</v>
      </c>
      <c r="P369" s="55">
        <v>4</v>
      </c>
      <c r="Q369" s="54">
        <v>0</v>
      </c>
      <c r="R369" s="55">
        <v>48</v>
      </c>
      <c r="S369" s="54">
        <v>1</v>
      </c>
      <c r="T369" s="55">
        <v>60</v>
      </c>
      <c r="U369" s="54">
        <v>75</v>
      </c>
      <c r="V369" s="54">
        <v>75</v>
      </c>
      <c r="W369" s="54">
        <v>0</v>
      </c>
      <c r="X369" s="56">
        <v>2388887</v>
      </c>
      <c r="Y369" s="52" t="s">
        <v>1025</v>
      </c>
      <c r="Z369" s="52" t="s">
        <v>5283</v>
      </c>
      <c r="AA369" s="57">
        <v>60</v>
      </c>
      <c r="AB369" s="56"/>
      <c r="AC369" s="52"/>
      <c r="AD369" s="52"/>
      <c r="AE369" s="52"/>
    </row>
    <row r="370" spans="1:31" ht="47.25" hidden="1" customHeight="1" thickBot="1" x14ac:dyDescent="0.3">
      <c r="A370" s="52" t="s">
        <v>66</v>
      </c>
      <c r="B370" s="52" t="s">
        <v>1026</v>
      </c>
      <c r="C370" s="58" t="s">
        <v>3908</v>
      </c>
      <c r="D370" s="52" t="s">
        <v>4338</v>
      </c>
      <c r="E370" s="52" t="s">
        <v>1022</v>
      </c>
      <c r="F370" s="52" t="s">
        <v>1024</v>
      </c>
      <c r="G370" s="54" t="s">
        <v>8</v>
      </c>
      <c r="H370" s="54">
        <v>0</v>
      </c>
      <c r="I370" s="52" t="s">
        <v>531</v>
      </c>
      <c r="J370" s="54" t="s">
        <v>378</v>
      </c>
      <c r="K370" s="54" t="s">
        <v>1766</v>
      </c>
      <c r="L370" s="54">
        <v>0</v>
      </c>
      <c r="M370" s="54" t="s">
        <v>27</v>
      </c>
      <c r="N370" s="54" t="s">
        <v>15</v>
      </c>
      <c r="O370" s="54" t="s">
        <v>17</v>
      </c>
      <c r="P370" s="55">
        <v>4</v>
      </c>
      <c r="Q370" s="54">
        <v>0</v>
      </c>
      <c r="R370" s="55">
        <v>48</v>
      </c>
      <c r="S370" s="54">
        <v>1</v>
      </c>
      <c r="T370" s="55">
        <v>60</v>
      </c>
      <c r="U370" s="54">
        <v>90</v>
      </c>
      <c r="V370" s="54">
        <v>90</v>
      </c>
      <c r="W370" s="54">
        <v>0</v>
      </c>
      <c r="X370" s="56">
        <v>2388887</v>
      </c>
      <c r="Y370" s="52" t="s">
        <v>1025</v>
      </c>
      <c r="Z370" s="52" t="s">
        <v>5283</v>
      </c>
      <c r="AA370" s="57">
        <v>60</v>
      </c>
      <c r="AB370" s="56"/>
      <c r="AC370" s="52"/>
      <c r="AD370" s="52"/>
      <c r="AE370" s="52"/>
    </row>
    <row r="371" spans="1:31" ht="47.25" hidden="1" customHeight="1" thickBot="1" x14ac:dyDescent="0.3">
      <c r="A371" s="52" t="s">
        <v>66</v>
      </c>
      <c r="B371" s="52" t="s">
        <v>1631</v>
      </c>
      <c r="C371" s="58" t="s">
        <v>3908</v>
      </c>
      <c r="D371" s="52" t="s">
        <v>4339</v>
      </c>
      <c r="E371" s="52" t="s">
        <v>1626</v>
      </c>
      <c r="F371" s="52" t="s">
        <v>1628</v>
      </c>
      <c r="G371" s="54" t="s">
        <v>13</v>
      </c>
      <c r="H371" s="54">
        <v>0</v>
      </c>
      <c r="I371" s="52" t="s">
        <v>529</v>
      </c>
      <c r="J371" s="54" t="s">
        <v>378</v>
      </c>
      <c r="K371" s="54" t="s">
        <v>1632</v>
      </c>
      <c r="L371" s="54">
        <v>0</v>
      </c>
      <c r="M371" s="54" t="s">
        <v>27</v>
      </c>
      <c r="N371" s="54" t="s">
        <v>15</v>
      </c>
      <c r="O371" s="54" t="s">
        <v>214</v>
      </c>
      <c r="P371" s="55">
        <v>2</v>
      </c>
      <c r="Q371" s="54">
        <v>2</v>
      </c>
      <c r="R371" s="55">
        <v>48</v>
      </c>
      <c r="S371" s="54">
        <v>1</v>
      </c>
      <c r="T371" s="55">
        <v>60</v>
      </c>
      <c r="U371" s="54">
        <v>55</v>
      </c>
      <c r="V371" s="54">
        <v>55</v>
      </c>
      <c r="W371" s="54">
        <v>0</v>
      </c>
      <c r="X371" s="56">
        <v>1763482</v>
      </c>
      <c r="Y371" s="52" t="s">
        <v>1485</v>
      </c>
      <c r="Z371" s="52" t="s">
        <v>5283</v>
      </c>
      <c r="AA371" s="57">
        <v>60</v>
      </c>
      <c r="AB371" s="56"/>
      <c r="AC371" s="52"/>
      <c r="AD371" s="52"/>
      <c r="AE371" s="52"/>
    </row>
    <row r="372" spans="1:31" ht="47.25" customHeight="1" thickBot="1" x14ac:dyDescent="0.3">
      <c r="A372" s="52" t="s">
        <v>66</v>
      </c>
      <c r="B372" s="52" t="s">
        <v>1627</v>
      </c>
      <c r="C372" s="58" t="s">
        <v>3908</v>
      </c>
      <c r="D372" s="52" t="s">
        <v>4340</v>
      </c>
      <c r="E372" s="52" t="s">
        <v>1626</v>
      </c>
      <c r="F372" s="52" t="s">
        <v>1628</v>
      </c>
      <c r="G372" s="54" t="s">
        <v>8</v>
      </c>
      <c r="H372" s="54">
        <v>1</v>
      </c>
      <c r="I372" s="52" t="s">
        <v>509</v>
      </c>
      <c r="J372" s="54" t="s">
        <v>518</v>
      </c>
      <c r="K372" s="54" t="s">
        <v>1629</v>
      </c>
      <c r="L372" s="54" t="s">
        <v>1630</v>
      </c>
      <c r="M372" s="54" t="s">
        <v>27</v>
      </c>
      <c r="N372" s="54" t="s">
        <v>10</v>
      </c>
      <c r="O372" s="54" t="s">
        <v>214</v>
      </c>
      <c r="P372" s="55">
        <v>2</v>
      </c>
      <c r="Q372" s="54">
        <v>2</v>
      </c>
      <c r="R372" s="55">
        <v>48</v>
      </c>
      <c r="S372" s="54">
        <v>1</v>
      </c>
      <c r="T372" s="55">
        <v>60</v>
      </c>
      <c r="U372" s="54">
        <v>50</v>
      </c>
      <c r="V372" s="54">
        <v>49</v>
      </c>
      <c r="W372" s="54">
        <v>1</v>
      </c>
      <c r="X372" s="56">
        <v>1763482</v>
      </c>
      <c r="Y372" s="52" t="s">
        <v>1485</v>
      </c>
      <c r="Z372" s="52" t="s">
        <v>5283</v>
      </c>
      <c r="AA372" s="57">
        <v>60</v>
      </c>
      <c r="AB372" s="56"/>
      <c r="AC372" s="52"/>
      <c r="AD372" s="52"/>
      <c r="AE372" s="52"/>
    </row>
    <row r="373" spans="1:31" ht="47.25" hidden="1" customHeight="1" thickBot="1" x14ac:dyDescent="0.3">
      <c r="A373" s="52" t="s">
        <v>66</v>
      </c>
      <c r="B373" s="52" t="s">
        <v>3181</v>
      </c>
      <c r="C373" s="58" t="s">
        <v>3908</v>
      </c>
      <c r="D373" s="52" t="s">
        <v>4341</v>
      </c>
      <c r="E373" s="52" t="s">
        <v>3180</v>
      </c>
      <c r="F373" s="52" t="s">
        <v>3182</v>
      </c>
      <c r="G373" s="54" t="s">
        <v>8</v>
      </c>
      <c r="H373" s="54">
        <v>0</v>
      </c>
      <c r="I373" s="52" t="s">
        <v>520</v>
      </c>
      <c r="J373" s="54" t="s">
        <v>378</v>
      </c>
      <c r="K373" s="54" t="s">
        <v>3183</v>
      </c>
      <c r="L373" s="54">
        <v>0</v>
      </c>
      <c r="M373" s="54" t="s">
        <v>27</v>
      </c>
      <c r="N373" s="54" t="s">
        <v>10</v>
      </c>
      <c r="O373" s="54" t="s">
        <v>67</v>
      </c>
      <c r="P373" s="55">
        <v>4</v>
      </c>
      <c r="Q373" s="54">
        <v>0</v>
      </c>
      <c r="R373" s="55">
        <v>48</v>
      </c>
      <c r="S373" s="54">
        <v>1</v>
      </c>
      <c r="T373" s="55">
        <v>60</v>
      </c>
      <c r="U373" s="54">
        <v>65</v>
      </c>
      <c r="V373" s="54">
        <v>65</v>
      </c>
      <c r="W373" s="54">
        <v>0</v>
      </c>
      <c r="X373" s="56">
        <v>3246784</v>
      </c>
      <c r="Y373" s="52" t="s">
        <v>5255</v>
      </c>
      <c r="Z373" s="52" t="s">
        <v>5283</v>
      </c>
      <c r="AA373" s="57">
        <v>60</v>
      </c>
      <c r="AB373" s="56"/>
      <c r="AC373" s="52"/>
      <c r="AD373" s="52"/>
      <c r="AE373" s="52"/>
    </row>
    <row r="374" spans="1:31" ht="47.25" hidden="1" customHeight="1" thickBot="1" x14ac:dyDescent="0.3">
      <c r="A374" s="52" t="s">
        <v>66</v>
      </c>
      <c r="B374" s="52" t="s">
        <v>3184</v>
      </c>
      <c r="C374" s="58" t="s">
        <v>3908</v>
      </c>
      <c r="D374" s="52" t="s">
        <v>4342</v>
      </c>
      <c r="E374" s="52" t="s">
        <v>3180</v>
      </c>
      <c r="F374" s="52" t="s">
        <v>3182</v>
      </c>
      <c r="G374" s="54" t="s">
        <v>8</v>
      </c>
      <c r="H374" s="54">
        <v>0</v>
      </c>
      <c r="I374" s="52" t="s">
        <v>521</v>
      </c>
      <c r="J374" s="54" t="s">
        <v>378</v>
      </c>
      <c r="K374" s="54" t="s">
        <v>3185</v>
      </c>
      <c r="L374" s="54">
        <v>0</v>
      </c>
      <c r="M374" s="54" t="s">
        <v>27</v>
      </c>
      <c r="N374" s="54" t="s">
        <v>15</v>
      </c>
      <c r="O374" s="54" t="s">
        <v>67</v>
      </c>
      <c r="P374" s="55">
        <v>4</v>
      </c>
      <c r="Q374" s="54">
        <v>0</v>
      </c>
      <c r="R374" s="55">
        <v>48</v>
      </c>
      <c r="S374" s="54">
        <v>1</v>
      </c>
      <c r="T374" s="55">
        <v>60</v>
      </c>
      <c r="U374" s="54">
        <v>70</v>
      </c>
      <c r="V374" s="54">
        <v>70</v>
      </c>
      <c r="W374" s="54">
        <v>0</v>
      </c>
      <c r="X374" s="56">
        <v>3246784</v>
      </c>
      <c r="Y374" s="52" t="s">
        <v>5255</v>
      </c>
      <c r="Z374" s="52" t="s">
        <v>5283</v>
      </c>
      <c r="AA374" s="57">
        <v>60</v>
      </c>
      <c r="AB374" s="56"/>
      <c r="AC374" s="52"/>
      <c r="AD374" s="52"/>
      <c r="AE374" s="52"/>
    </row>
    <row r="375" spans="1:31" ht="47.25" hidden="1" customHeight="1" thickBot="1" x14ac:dyDescent="0.3">
      <c r="A375" s="52" t="s">
        <v>66</v>
      </c>
      <c r="B375" s="52" t="s">
        <v>1634</v>
      </c>
      <c r="C375" s="58" t="s">
        <v>3908</v>
      </c>
      <c r="D375" s="52" t="s">
        <v>4343</v>
      </c>
      <c r="E375" s="52" t="s">
        <v>1633</v>
      </c>
      <c r="F375" s="52" t="s">
        <v>1635</v>
      </c>
      <c r="G375" s="54" t="s">
        <v>8</v>
      </c>
      <c r="H375" s="54">
        <v>0</v>
      </c>
      <c r="I375" s="52" t="s">
        <v>528</v>
      </c>
      <c r="J375" s="54" t="s">
        <v>378</v>
      </c>
      <c r="K375" s="54" t="s">
        <v>1636</v>
      </c>
      <c r="L375" s="54">
        <v>0</v>
      </c>
      <c r="M375" s="54" t="s">
        <v>27</v>
      </c>
      <c r="N375" s="54" t="s">
        <v>10</v>
      </c>
      <c r="O375" s="54" t="s">
        <v>17</v>
      </c>
      <c r="P375" s="55">
        <v>4</v>
      </c>
      <c r="Q375" s="54">
        <v>0</v>
      </c>
      <c r="R375" s="55">
        <v>48</v>
      </c>
      <c r="S375" s="54">
        <v>1</v>
      </c>
      <c r="T375" s="55">
        <v>60</v>
      </c>
      <c r="U375" s="54">
        <v>70</v>
      </c>
      <c r="V375" s="54">
        <v>70</v>
      </c>
      <c r="W375" s="54">
        <v>0</v>
      </c>
      <c r="X375" s="56">
        <v>1771615</v>
      </c>
      <c r="Y375" s="52" t="s">
        <v>1033</v>
      </c>
      <c r="Z375" s="52" t="s">
        <v>5283</v>
      </c>
      <c r="AA375" s="57">
        <v>60</v>
      </c>
      <c r="AB375" s="56"/>
      <c r="AC375" s="52"/>
      <c r="AD375" s="52"/>
      <c r="AE375" s="52"/>
    </row>
    <row r="376" spans="1:31" ht="47.25" hidden="1" customHeight="1" thickBot="1" x14ac:dyDescent="0.3">
      <c r="A376" s="52" t="s">
        <v>66</v>
      </c>
      <c r="B376" s="52" t="s">
        <v>1637</v>
      </c>
      <c r="C376" s="58" t="s">
        <v>3908</v>
      </c>
      <c r="D376" s="52" t="s">
        <v>4344</v>
      </c>
      <c r="E376" s="52" t="s">
        <v>1633</v>
      </c>
      <c r="F376" s="52" t="s">
        <v>1635</v>
      </c>
      <c r="G376" s="54" t="s">
        <v>8</v>
      </c>
      <c r="H376" s="54">
        <v>0</v>
      </c>
      <c r="I376" s="52" t="s">
        <v>529</v>
      </c>
      <c r="J376" s="54" t="s">
        <v>378</v>
      </c>
      <c r="K376" s="54" t="s">
        <v>1638</v>
      </c>
      <c r="L376" s="54">
        <v>0</v>
      </c>
      <c r="M376" s="54" t="s">
        <v>27</v>
      </c>
      <c r="N376" s="54" t="s">
        <v>15</v>
      </c>
      <c r="O376" s="54" t="s">
        <v>17</v>
      </c>
      <c r="P376" s="55">
        <v>4</v>
      </c>
      <c r="Q376" s="54">
        <v>0</v>
      </c>
      <c r="R376" s="55">
        <v>48</v>
      </c>
      <c r="S376" s="54">
        <v>1</v>
      </c>
      <c r="T376" s="55">
        <v>60</v>
      </c>
      <c r="U376" s="54">
        <v>80</v>
      </c>
      <c r="V376" s="54">
        <v>80</v>
      </c>
      <c r="W376" s="54">
        <v>0</v>
      </c>
      <c r="X376" s="56">
        <v>1771615</v>
      </c>
      <c r="Y376" s="52" t="s">
        <v>1033</v>
      </c>
      <c r="Z376" s="52" t="s">
        <v>5283</v>
      </c>
      <c r="AA376" s="57">
        <v>60</v>
      </c>
      <c r="AB376" s="56"/>
      <c r="AC376" s="52"/>
      <c r="AD376" s="52"/>
      <c r="AE376" s="52"/>
    </row>
    <row r="377" spans="1:31" ht="47.25" hidden="1" customHeight="1" thickBot="1" x14ac:dyDescent="0.3">
      <c r="A377" s="52" t="s">
        <v>66</v>
      </c>
      <c r="B377" s="52" t="s">
        <v>1029</v>
      </c>
      <c r="C377" s="58" t="s">
        <v>3908</v>
      </c>
      <c r="D377" s="52" t="s">
        <v>4345</v>
      </c>
      <c r="E377" s="52" t="s">
        <v>1028</v>
      </c>
      <c r="F377" s="52" t="s">
        <v>1030</v>
      </c>
      <c r="G377" s="54" t="s">
        <v>8</v>
      </c>
      <c r="H377" s="54">
        <v>0</v>
      </c>
      <c r="I377" s="52" t="s">
        <v>745</v>
      </c>
      <c r="J377" s="54" t="s">
        <v>378</v>
      </c>
      <c r="K377" s="54" t="s">
        <v>2626</v>
      </c>
      <c r="L377" s="54">
        <v>0</v>
      </c>
      <c r="M377" s="54" t="s">
        <v>27</v>
      </c>
      <c r="N377" s="54" t="s">
        <v>10</v>
      </c>
      <c r="O377" s="54" t="s">
        <v>17</v>
      </c>
      <c r="P377" s="55">
        <v>4</v>
      </c>
      <c r="Q377" s="54">
        <v>0</v>
      </c>
      <c r="R377" s="55">
        <v>48</v>
      </c>
      <c r="S377" s="54">
        <v>1</v>
      </c>
      <c r="T377" s="55">
        <v>60</v>
      </c>
      <c r="U377" s="54">
        <v>80</v>
      </c>
      <c r="V377" s="54">
        <v>80</v>
      </c>
      <c r="W377" s="54">
        <v>0</v>
      </c>
      <c r="X377" s="56">
        <v>2187294</v>
      </c>
      <c r="Y377" s="52" t="s">
        <v>5141</v>
      </c>
      <c r="Z377" s="52" t="s">
        <v>5283</v>
      </c>
      <c r="AA377" s="57">
        <v>60</v>
      </c>
      <c r="AB377" s="56"/>
      <c r="AC377" s="52"/>
      <c r="AD377" s="52"/>
      <c r="AE377" s="52"/>
    </row>
    <row r="378" spans="1:31" ht="47.25" hidden="1" customHeight="1" thickBot="1" x14ac:dyDescent="0.3">
      <c r="A378" s="52" t="s">
        <v>66</v>
      </c>
      <c r="B378" s="52" t="s">
        <v>1032</v>
      </c>
      <c r="C378" s="58" t="s">
        <v>3908</v>
      </c>
      <c r="D378" s="52" t="s">
        <v>4346</v>
      </c>
      <c r="E378" s="52" t="s">
        <v>1028</v>
      </c>
      <c r="F378" s="52" t="s">
        <v>1030</v>
      </c>
      <c r="G378" s="54" t="s">
        <v>8</v>
      </c>
      <c r="H378" s="54">
        <v>0</v>
      </c>
      <c r="I378" s="52" t="s">
        <v>746</v>
      </c>
      <c r="J378" s="54" t="s">
        <v>378</v>
      </c>
      <c r="K378" s="54" t="s">
        <v>2627</v>
      </c>
      <c r="L378" s="54">
        <v>0</v>
      </c>
      <c r="M378" s="54" t="s">
        <v>27</v>
      </c>
      <c r="N378" s="54" t="s">
        <v>15</v>
      </c>
      <c r="O378" s="54" t="s">
        <v>17</v>
      </c>
      <c r="P378" s="55">
        <v>4</v>
      </c>
      <c r="Q378" s="54">
        <v>0</v>
      </c>
      <c r="R378" s="55">
        <v>48</v>
      </c>
      <c r="S378" s="54">
        <v>1</v>
      </c>
      <c r="T378" s="55">
        <v>60</v>
      </c>
      <c r="U378" s="54">
        <v>100</v>
      </c>
      <c r="V378" s="54">
        <v>100</v>
      </c>
      <c r="W378" s="54">
        <v>0</v>
      </c>
      <c r="X378" s="56">
        <v>2343571</v>
      </c>
      <c r="Y378" s="52" t="s">
        <v>1027</v>
      </c>
      <c r="Z378" s="52" t="s">
        <v>5283</v>
      </c>
      <c r="AA378" s="57">
        <v>60</v>
      </c>
      <c r="AB378" s="56"/>
      <c r="AC378" s="52"/>
      <c r="AD378" s="52"/>
      <c r="AE378" s="52"/>
    </row>
    <row r="379" spans="1:31" ht="47.25" hidden="1" customHeight="1" thickBot="1" x14ac:dyDescent="0.3">
      <c r="A379" s="52" t="s">
        <v>66</v>
      </c>
      <c r="B379" s="52" t="s">
        <v>3140</v>
      </c>
      <c r="C379" s="58" t="s">
        <v>3908</v>
      </c>
      <c r="D379" s="52" t="s">
        <v>4347</v>
      </c>
      <c r="E379" s="52" t="s">
        <v>105</v>
      </c>
      <c r="F379" s="52" t="s">
        <v>106</v>
      </c>
      <c r="G379" s="54" t="s">
        <v>8</v>
      </c>
      <c r="H379" s="54">
        <v>0</v>
      </c>
      <c r="I379" s="52" t="s">
        <v>744</v>
      </c>
      <c r="J379" s="54" t="s">
        <v>378</v>
      </c>
      <c r="K379" s="54" t="s">
        <v>3187</v>
      </c>
      <c r="L379" s="54">
        <v>0</v>
      </c>
      <c r="M379" s="54" t="s">
        <v>27</v>
      </c>
      <c r="N379" s="54" t="s">
        <v>15</v>
      </c>
      <c r="O379" s="54" t="s">
        <v>210</v>
      </c>
      <c r="P379" s="55">
        <v>2</v>
      </c>
      <c r="Q379" s="54">
        <v>2</v>
      </c>
      <c r="R379" s="55">
        <v>48</v>
      </c>
      <c r="S379" s="54">
        <v>1</v>
      </c>
      <c r="T379" s="55">
        <v>60</v>
      </c>
      <c r="U379" s="54">
        <v>90</v>
      </c>
      <c r="V379" s="54">
        <v>90</v>
      </c>
      <c r="W379" s="54">
        <v>0</v>
      </c>
      <c r="X379" s="56">
        <v>1552434</v>
      </c>
      <c r="Y379" s="52" t="s">
        <v>375</v>
      </c>
      <c r="Z379" s="52" t="s">
        <v>5283</v>
      </c>
      <c r="AA379" s="57">
        <v>60</v>
      </c>
      <c r="AB379" s="56"/>
      <c r="AC379" s="52"/>
      <c r="AD379" s="52"/>
      <c r="AE379" s="52"/>
    </row>
    <row r="380" spans="1:31" ht="47.25" hidden="1" customHeight="1" thickBot="1" x14ac:dyDescent="0.3">
      <c r="A380" s="52" t="s">
        <v>66</v>
      </c>
      <c r="B380" s="52" t="s">
        <v>1611</v>
      </c>
      <c r="C380" s="58" t="s">
        <v>3908</v>
      </c>
      <c r="D380" s="52" t="s">
        <v>4348</v>
      </c>
      <c r="E380" s="52" t="s">
        <v>1610</v>
      </c>
      <c r="F380" s="52" t="s">
        <v>1612</v>
      </c>
      <c r="G380" s="54" t="s">
        <v>8</v>
      </c>
      <c r="H380" s="54">
        <v>0</v>
      </c>
      <c r="I380" s="52" t="s">
        <v>743</v>
      </c>
      <c r="J380" s="54" t="s">
        <v>378</v>
      </c>
      <c r="K380" s="54" t="s">
        <v>1055</v>
      </c>
      <c r="L380" s="54">
        <v>0</v>
      </c>
      <c r="M380" s="54" t="s">
        <v>27</v>
      </c>
      <c r="N380" s="54" t="s">
        <v>10</v>
      </c>
      <c r="O380" s="54" t="s">
        <v>17</v>
      </c>
      <c r="P380" s="55">
        <v>4</v>
      </c>
      <c r="Q380" s="54">
        <v>0</v>
      </c>
      <c r="R380" s="55">
        <v>48</v>
      </c>
      <c r="S380" s="54">
        <v>1</v>
      </c>
      <c r="T380" s="55">
        <v>60</v>
      </c>
      <c r="U380" s="54">
        <v>65</v>
      </c>
      <c r="V380" s="54">
        <v>65</v>
      </c>
      <c r="W380" s="54">
        <v>0</v>
      </c>
      <c r="X380" s="56">
        <v>1963811</v>
      </c>
      <c r="Y380" s="52" t="s">
        <v>1034</v>
      </c>
      <c r="Z380" s="52" t="s">
        <v>5283</v>
      </c>
      <c r="AA380" s="57">
        <v>60</v>
      </c>
      <c r="AB380" s="56"/>
      <c r="AC380" s="52"/>
      <c r="AD380" s="52"/>
      <c r="AE380" s="52"/>
    </row>
    <row r="381" spans="1:31" ht="47.25" hidden="1" customHeight="1" thickBot="1" x14ac:dyDescent="0.3">
      <c r="A381" s="52" t="s">
        <v>66</v>
      </c>
      <c r="B381" s="52" t="s">
        <v>1613</v>
      </c>
      <c r="C381" s="58" t="s">
        <v>3908</v>
      </c>
      <c r="D381" s="52" t="s">
        <v>4349</v>
      </c>
      <c r="E381" s="52" t="s">
        <v>1610</v>
      </c>
      <c r="F381" s="52" t="s">
        <v>1612</v>
      </c>
      <c r="G381" s="54" t="s">
        <v>8</v>
      </c>
      <c r="H381" s="54">
        <v>0</v>
      </c>
      <c r="I381" s="52" t="s">
        <v>744</v>
      </c>
      <c r="J381" s="54" t="s">
        <v>378</v>
      </c>
      <c r="K381" s="54" t="s">
        <v>1614</v>
      </c>
      <c r="L381" s="54">
        <v>0</v>
      </c>
      <c r="M381" s="54" t="s">
        <v>27</v>
      </c>
      <c r="N381" s="54" t="s">
        <v>15</v>
      </c>
      <c r="O381" s="54" t="s">
        <v>17</v>
      </c>
      <c r="P381" s="55">
        <v>4</v>
      </c>
      <c r="Q381" s="54">
        <v>0</v>
      </c>
      <c r="R381" s="55">
        <v>48</v>
      </c>
      <c r="S381" s="54">
        <v>1</v>
      </c>
      <c r="T381" s="55">
        <v>60</v>
      </c>
      <c r="U381" s="54">
        <v>85</v>
      </c>
      <c r="V381" s="54">
        <v>85</v>
      </c>
      <c r="W381" s="54">
        <v>0</v>
      </c>
      <c r="X381" s="56">
        <v>1963811</v>
      </c>
      <c r="Y381" s="52" t="s">
        <v>1034</v>
      </c>
      <c r="Z381" s="52" t="s">
        <v>5283</v>
      </c>
      <c r="AA381" s="57">
        <v>60</v>
      </c>
      <c r="AB381" s="56"/>
      <c r="AC381" s="52"/>
      <c r="AD381" s="52"/>
      <c r="AE381" s="52"/>
    </row>
    <row r="382" spans="1:31" ht="47.25" hidden="1" customHeight="1" thickBot="1" x14ac:dyDescent="0.3">
      <c r="A382" s="52" t="s">
        <v>66</v>
      </c>
      <c r="B382" s="52" t="s">
        <v>1616</v>
      </c>
      <c r="C382" s="58" t="s">
        <v>3908</v>
      </c>
      <c r="D382" s="52" t="s">
        <v>4350</v>
      </c>
      <c r="E382" s="52" t="s">
        <v>1615</v>
      </c>
      <c r="F382" s="52" t="s">
        <v>1617</v>
      </c>
      <c r="G382" s="54" t="s">
        <v>8</v>
      </c>
      <c r="H382" s="54">
        <v>0</v>
      </c>
      <c r="I382" s="52" t="s">
        <v>520</v>
      </c>
      <c r="J382" s="54" t="s">
        <v>378</v>
      </c>
      <c r="K382" s="54" t="s">
        <v>1618</v>
      </c>
      <c r="L382" s="54">
        <v>0</v>
      </c>
      <c r="M382" s="54" t="s">
        <v>27</v>
      </c>
      <c r="N382" s="54" t="s">
        <v>10</v>
      </c>
      <c r="O382" s="54" t="s">
        <v>17</v>
      </c>
      <c r="P382" s="55">
        <v>4</v>
      </c>
      <c r="Q382" s="54">
        <v>0</v>
      </c>
      <c r="R382" s="55">
        <v>48</v>
      </c>
      <c r="S382" s="54">
        <v>1</v>
      </c>
      <c r="T382" s="55">
        <v>60</v>
      </c>
      <c r="U382" s="54">
        <v>77</v>
      </c>
      <c r="V382" s="54">
        <v>77</v>
      </c>
      <c r="W382" s="54">
        <v>0</v>
      </c>
      <c r="X382" s="56">
        <v>1543679</v>
      </c>
      <c r="Y382" s="52" t="s">
        <v>1226</v>
      </c>
      <c r="Z382" s="52" t="s">
        <v>5283</v>
      </c>
      <c r="AA382" s="57">
        <v>60</v>
      </c>
      <c r="AB382" s="56"/>
      <c r="AC382" s="52"/>
      <c r="AD382" s="52"/>
      <c r="AE382" s="52"/>
    </row>
    <row r="383" spans="1:31" ht="47.25" hidden="1" customHeight="1" thickBot="1" x14ac:dyDescent="0.3">
      <c r="A383" s="52" t="s">
        <v>66</v>
      </c>
      <c r="B383" s="52" t="s">
        <v>1619</v>
      </c>
      <c r="C383" s="58" t="s">
        <v>3908</v>
      </c>
      <c r="D383" s="52" t="s">
        <v>4351</v>
      </c>
      <c r="E383" s="52" t="s">
        <v>1615</v>
      </c>
      <c r="F383" s="52" t="s">
        <v>1617</v>
      </c>
      <c r="G383" s="54" t="s">
        <v>8</v>
      </c>
      <c r="H383" s="54">
        <v>0</v>
      </c>
      <c r="I383" s="52" t="s">
        <v>521</v>
      </c>
      <c r="J383" s="54" t="s">
        <v>378</v>
      </c>
      <c r="K383" s="54" t="s">
        <v>1620</v>
      </c>
      <c r="L383" s="54">
        <v>0</v>
      </c>
      <c r="M383" s="54" t="s">
        <v>27</v>
      </c>
      <c r="N383" s="54" t="s">
        <v>15</v>
      </c>
      <c r="O383" s="54" t="s">
        <v>17</v>
      </c>
      <c r="P383" s="55">
        <v>4</v>
      </c>
      <c r="Q383" s="54">
        <v>0</v>
      </c>
      <c r="R383" s="55">
        <v>48</v>
      </c>
      <c r="S383" s="54">
        <v>1</v>
      </c>
      <c r="T383" s="55">
        <v>60</v>
      </c>
      <c r="U383" s="54">
        <v>77</v>
      </c>
      <c r="V383" s="54">
        <v>77</v>
      </c>
      <c r="W383" s="54">
        <v>0</v>
      </c>
      <c r="X383" s="56">
        <v>1543679</v>
      </c>
      <c r="Y383" s="52" t="s">
        <v>1226</v>
      </c>
      <c r="Z383" s="52" t="s">
        <v>5283</v>
      </c>
      <c r="AA383" s="57">
        <v>60</v>
      </c>
      <c r="AB383" s="56"/>
      <c r="AC383" s="52"/>
      <c r="AD383" s="52"/>
      <c r="AE383" s="52"/>
    </row>
    <row r="384" spans="1:31" ht="47.25" hidden="1" customHeight="1" thickBot="1" x14ac:dyDescent="0.3">
      <c r="A384" s="52" t="s">
        <v>66</v>
      </c>
      <c r="B384" s="52" t="s">
        <v>3402</v>
      </c>
      <c r="C384" s="58" t="s">
        <v>3908</v>
      </c>
      <c r="D384" s="52" t="s">
        <v>4352</v>
      </c>
      <c r="E384" s="52" t="s">
        <v>582</v>
      </c>
      <c r="F384" s="52" t="s">
        <v>583</v>
      </c>
      <c r="G384" s="54" t="s">
        <v>8</v>
      </c>
      <c r="H384" s="54">
        <v>0</v>
      </c>
      <c r="I384" s="52" t="s">
        <v>743</v>
      </c>
      <c r="J384" s="54" t="s">
        <v>378</v>
      </c>
      <c r="K384" s="54" t="s">
        <v>3403</v>
      </c>
      <c r="L384" s="54">
        <v>0</v>
      </c>
      <c r="M384" s="54" t="s">
        <v>27</v>
      </c>
      <c r="N384" s="54" t="s">
        <v>10</v>
      </c>
      <c r="O384" s="54" t="s">
        <v>56</v>
      </c>
      <c r="P384" s="55">
        <v>4</v>
      </c>
      <c r="Q384" s="54">
        <v>0</v>
      </c>
      <c r="R384" s="55">
        <v>48</v>
      </c>
      <c r="S384" s="54">
        <v>1</v>
      </c>
      <c r="T384" s="55">
        <v>60</v>
      </c>
      <c r="U384" s="54">
        <v>75</v>
      </c>
      <c r="V384" s="54">
        <v>75</v>
      </c>
      <c r="W384" s="54">
        <v>0</v>
      </c>
      <c r="X384" s="56">
        <v>1675733</v>
      </c>
      <c r="Y384" s="52" t="s">
        <v>240</v>
      </c>
      <c r="Z384" s="52" t="s">
        <v>5282</v>
      </c>
      <c r="AA384" s="57">
        <v>60</v>
      </c>
      <c r="AB384" s="52"/>
      <c r="AC384" s="52"/>
      <c r="AD384" s="52"/>
      <c r="AE384" s="52"/>
    </row>
    <row r="385" spans="1:31" ht="47.25" hidden="1" customHeight="1" thickBot="1" x14ac:dyDescent="0.3">
      <c r="A385" s="52" t="s">
        <v>66</v>
      </c>
      <c r="B385" s="52" t="s">
        <v>3400</v>
      </c>
      <c r="C385" s="58" t="s">
        <v>3908</v>
      </c>
      <c r="D385" s="52" t="s">
        <v>4353</v>
      </c>
      <c r="E385" s="52" t="s">
        <v>582</v>
      </c>
      <c r="F385" s="52" t="s">
        <v>583</v>
      </c>
      <c r="G385" s="54" t="s">
        <v>8</v>
      </c>
      <c r="H385" s="54">
        <v>0</v>
      </c>
      <c r="I385" s="52" t="s">
        <v>744</v>
      </c>
      <c r="J385" s="54" t="s">
        <v>378</v>
      </c>
      <c r="K385" s="54" t="s">
        <v>3401</v>
      </c>
      <c r="L385" s="54">
        <v>0</v>
      </c>
      <c r="M385" s="54" t="s">
        <v>27</v>
      </c>
      <c r="N385" s="54" t="s">
        <v>15</v>
      </c>
      <c r="O385" s="54" t="s">
        <v>56</v>
      </c>
      <c r="P385" s="55">
        <v>4</v>
      </c>
      <c r="Q385" s="54">
        <v>0</v>
      </c>
      <c r="R385" s="55">
        <v>48</v>
      </c>
      <c r="S385" s="54">
        <v>1</v>
      </c>
      <c r="T385" s="55">
        <v>60</v>
      </c>
      <c r="U385" s="54">
        <v>75</v>
      </c>
      <c r="V385" s="54">
        <v>75</v>
      </c>
      <c r="W385" s="54">
        <v>0</v>
      </c>
      <c r="X385" s="56">
        <v>1284172</v>
      </c>
      <c r="Y385" s="52" t="s">
        <v>272</v>
      </c>
      <c r="Z385" s="52" t="s">
        <v>5282</v>
      </c>
      <c r="AA385" s="57">
        <v>60</v>
      </c>
      <c r="AB385" s="52"/>
      <c r="AC385" s="52"/>
      <c r="AD385" s="52"/>
      <c r="AE385" s="52"/>
    </row>
    <row r="386" spans="1:31" ht="47.25" hidden="1" customHeight="1" thickBot="1" x14ac:dyDescent="0.3">
      <c r="A386" s="52" t="s">
        <v>66</v>
      </c>
      <c r="B386" s="52" t="s">
        <v>2466</v>
      </c>
      <c r="C386" s="58" t="s">
        <v>3908</v>
      </c>
      <c r="D386" s="52" t="s">
        <v>4354</v>
      </c>
      <c r="E386" s="52" t="s">
        <v>1213</v>
      </c>
      <c r="F386" s="52" t="s">
        <v>1214</v>
      </c>
      <c r="G386" s="54" t="s">
        <v>8</v>
      </c>
      <c r="H386" s="54">
        <v>0</v>
      </c>
      <c r="I386" s="52" t="s">
        <v>743</v>
      </c>
      <c r="J386" s="54" t="s">
        <v>378</v>
      </c>
      <c r="K386" s="54" t="s">
        <v>2467</v>
      </c>
      <c r="L386" s="54">
        <v>0</v>
      </c>
      <c r="M386" s="54" t="s">
        <v>27</v>
      </c>
      <c r="N386" s="54" t="s">
        <v>10</v>
      </c>
      <c r="O386" s="54" t="s">
        <v>17</v>
      </c>
      <c r="P386" s="55">
        <v>4</v>
      </c>
      <c r="Q386" s="54">
        <v>0</v>
      </c>
      <c r="R386" s="55">
        <v>48</v>
      </c>
      <c r="S386" s="54">
        <v>1</v>
      </c>
      <c r="T386" s="55">
        <v>60</v>
      </c>
      <c r="U386" s="54">
        <v>75</v>
      </c>
      <c r="V386" s="54">
        <v>75</v>
      </c>
      <c r="W386" s="54">
        <v>0</v>
      </c>
      <c r="X386" s="56">
        <v>1544346</v>
      </c>
      <c r="Y386" s="52" t="s">
        <v>241</v>
      </c>
      <c r="Z386" s="52" t="s">
        <v>5282</v>
      </c>
      <c r="AA386" s="57">
        <v>60</v>
      </c>
      <c r="AB386" s="52"/>
      <c r="AC386" s="52"/>
      <c r="AD386" s="52"/>
      <c r="AE386" s="52"/>
    </row>
    <row r="387" spans="1:31" ht="47.25" hidden="1" customHeight="1" thickBot="1" x14ac:dyDescent="0.3">
      <c r="A387" s="52" t="s">
        <v>66</v>
      </c>
      <c r="B387" s="52" t="s">
        <v>2468</v>
      </c>
      <c r="C387" s="58" t="s">
        <v>3908</v>
      </c>
      <c r="D387" s="52" t="s">
        <v>4355</v>
      </c>
      <c r="E387" s="52" t="s">
        <v>1213</v>
      </c>
      <c r="F387" s="52" t="s">
        <v>1214</v>
      </c>
      <c r="G387" s="54" t="s">
        <v>8</v>
      </c>
      <c r="H387" s="54">
        <v>0</v>
      </c>
      <c r="I387" s="52" t="s">
        <v>744</v>
      </c>
      <c r="J387" s="54" t="s">
        <v>378</v>
      </c>
      <c r="K387" s="54" t="s">
        <v>2469</v>
      </c>
      <c r="L387" s="54">
        <v>0</v>
      </c>
      <c r="M387" s="54" t="s">
        <v>27</v>
      </c>
      <c r="N387" s="54" t="s">
        <v>15</v>
      </c>
      <c r="O387" s="54" t="s">
        <v>17</v>
      </c>
      <c r="P387" s="55">
        <v>4</v>
      </c>
      <c r="Q387" s="54">
        <v>0</v>
      </c>
      <c r="R387" s="55">
        <v>48</v>
      </c>
      <c r="S387" s="54">
        <v>1</v>
      </c>
      <c r="T387" s="55">
        <v>60</v>
      </c>
      <c r="U387" s="54">
        <v>75</v>
      </c>
      <c r="V387" s="54">
        <v>75</v>
      </c>
      <c r="W387" s="54">
        <v>0</v>
      </c>
      <c r="X387" s="56">
        <v>1957719</v>
      </c>
      <c r="Y387" s="52" t="s">
        <v>426</v>
      </c>
      <c r="Z387" s="52" t="s">
        <v>5282</v>
      </c>
      <c r="AA387" s="57">
        <v>60</v>
      </c>
      <c r="AB387" s="52"/>
      <c r="AC387" s="52"/>
      <c r="AD387" s="52"/>
      <c r="AE387" s="52"/>
    </row>
    <row r="388" spans="1:31" ht="47.25" hidden="1" customHeight="1" thickBot="1" x14ac:dyDescent="0.3">
      <c r="A388" s="52" t="s">
        <v>66</v>
      </c>
      <c r="B388" s="52" t="s">
        <v>1622</v>
      </c>
      <c r="C388" s="58" t="s">
        <v>3908</v>
      </c>
      <c r="D388" s="52" t="s">
        <v>4356</v>
      </c>
      <c r="E388" s="52" t="s">
        <v>1621</v>
      </c>
      <c r="F388" s="52" t="s">
        <v>1623</v>
      </c>
      <c r="G388" s="54" t="s">
        <v>8</v>
      </c>
      <c r="H388" s="54">
        <v>0</v>
      </c>
      <c r="I388" s="52" t="s">
        <v>745</v>
      </c>
      <c r="J388" s="54" t="s">
        <v>378</v>
      </c>
      <c r="K388" s="54" t="s">
        <v>1624</v>
      </c>
      <c r="L388" s="54">
        <v>0</v>
      </c>
      <c r="M388" s="54" t="s">
        <v>27</v>
      </c>
      <c r="N388" s="54" t="s">
        <v>10</v>
      </c>
      <c r="O388" s="54" t="s">
        <v>17</v>
      </c>
      <c r="P388" s="55">
        <v>4</v>
      </c>
      <c r="Q388" s="54">
        <v>0</v>
      </c>
      <c r="R388" s="55">
        <v>48</v>
      </c>
      <c r="S388" s="54">
        <v>1</v>
      </c>
      <c r="T388" s="55">
        <v>60</v>
      </c>
      <c r="U388" s="54">
        <v>100</v>
      </c>
      <c r="V388" s="54">
        <v>100</v>
      </c>
      <c r="W388" s="54">
        <v>0</v>
      </c>
      <c r="X388" s="56">
        <v>3246764</v>
      </c>
      <c r="Y388" s="52" t="s">
        <v>5256</v>
      </c>
      <c r="Z388" s="52" t="s">
        <v>5283</v>
      </c>
      <c r="AA388" s="57">
        <v>60</v>
      </c>
      <c r="AB388" s="56"/>
      <c r="AC388" s="52"/>
      <c r="AD388" s="52"/>
      <c r="AE388" s="52"/>
    </row>
    <row r="389" spans="1:31" ht="47.25" hidden="1" customHeight="1" thickBot="1" x14ac:dyDescent="0.3">
      <c r="A389" s="52" t="s">
        <v>66</v>
      </c>
      <c r="B389" s="52" t="s">
        <v>1625</v>
      </c>
      <c r="C389" s="58" t="s">
        <v>3908</v>
      </c>
      <c r="D389" s="52" t="s">
        <v>4357</v>
      </c>
      <c r="E389" s="52" t="s">
        <v>1621</v>
      </c>
      <c r="F389" s="52" t="s">
        <v>1623</v>
      </c>
      <c r="G389" s="54" t="s">
        <v>8</v>
      </c>
      <c r="H389" s="54">
        <v>0</v>
      </c>
      <c r="I389" s="52" t="s">
        <v>746</v>
      </c>
      <c r="J389" s="54" t="s">
        <v>378</v>
      </c>
      <c r="K389" s="54" t="s">
        <v>1113</v>
      </c>
      <c r="L389" s="54">
        <v>0</v>
      </c>
      <c r="M389" s="54" t="s">
        <v>27</v>
      </c>
      <c r="N389" s="54" t="s">
        <v>15</v>
      </c>
      <c r="O389" s="54" t="s">
        <v>17</v>
      </c>
      <c r="P389" s="55">
        <v>4</v>
      </c>
      <c r="Q389" s="54">
        <v>0</v>
      </c>
      <c r="R389" s="55">
        <v>48</v>
      </c>
      <c r="S389" s="54">
        <v>1</v>
      </c>
      <c r="T389" s="55">
        <v>60</v>
      </c>
      <c r="U389" s="54">
        <v>100</v>
      </c>
      <c r="V389" s="54">
        <v>100</v>
      </c>
      <c r="W389" s="54">
        <v>0</v>
      </c>
      <c r="X389" s="56">
        <v>3246764</v>
      </c>
      <c r="Y389" s="52" t="s">
        <v>5256</v>
      </c>
      <c r="Z389" s="52" t="s">
        <v>5283</v>
      </c>
      <c r="AA389" s="57">
        <v>60</v>
      </c>
      <c r="AB389" s="56"/>
      <c r="AC389" s="52"/>
      <c r="AD389" s="52"/>
      <c r="AE389" s="52"/>
    </row>
    <row r="390" spans="1:31" ht="47.25" customHeight="1" thickBot="1" x14ac:dyDescent="0.3">
      <c r="A390" s="52" t="s">
        <v>66</v>
      </c>
      <c r="B390" s="52" t="s">
        <v>3304</v>
      </c>
      <c r="C390" s="58" t="s">
        <v>3908</v>
      </c>
      <c r="D390" s="52" t="s">
        <v>4358</v>
      </c>
      <c r="E390" s="52" t="s">
        <v>1366</v>
      </c>
      <c r="F390" s="52" t="s">
        <v>1367</v>
      </c>
      <c r="G390" s="54" t="s">
        <v>13</v>
      </c>
      <c r="H390" s="54">
        <v>1</v>
      </c>
      <c r="I390" s="52" t="s">
        <v>529</v>
      </c>
      <c r="J390" s="54" t="s">
        <v>378</v>
      </c>
      <c r="K390" s="54" t="s">
        <v>3305</v>
      </c>
      <c r="L390" s="54">
        <v>0</v>
      </c>
      <c r="M390" s="54" t="s">
        <v>27</v>
      </c>
      <c r="N390" s="54" t="s">
        <v>15</v>
      </c>
      <c r="O390" s="54" t="s">
        <v>212</v>
      </c>
      <c r="P390" s="55">
        <v>3</v>
      </c>
      <c r="Q390" s="54">
        <v>1</v>
      </c>
      <c r="R390" s="55">
        <v>48</v>
      </c>
      <c r="S390" s="54">
        <v>1</v>
      </c>
      <c r="T390" s="55">
        <v>60</v>
      </c>
      <c r="U390" s="54">
        <v>88</v>
      </c>
      <c r="V390" s="54">
        <v>87</v>
      </c>
      <c r="W390" s="54">
        <v>1</v>
      </c>
      <c r="X390" s="56">
        <v>2083043</v>
      </c>
      <c r="Y390" s="52" t="s">
        <v>5142</v>
      </c>
      <c r="Z390" s="52" t="s">
        <v>5283</v>
      </c>
      <c r="AA390" s="57">
        <v>60</v>
      </c>
      <c r="AB390" s="52"/>
      <c r="AC390" s="52"/>
      <c r="AD390" s="52"/>
      <c r="AE390" s="52"/>
    </row>
    <row r="391" spans="1:31" ht="47.25" customHeight="1" thickBot="1" x14ac:dyDescent="0.3">
      <c r="A391" s="52" t="s">
        <v>66</v>
      </c>
      <c r="B391" s="52" t="s">
        <v>3174</v>
      </c>
      <c r="C391" s="58" t="s">
        <v>3908</v>
      </c>
      <c r="D391" s="52" t="s">
        <v>4359</v>
      </c>
      <c r="E391" s="52" t="s">
        <v>3173</v>
      </c>
      <c r="F391" s="52" t="s">
        <v>3175</v>
      </c>
      <c r="G391" s="54" t="s">
        <v>8</v>
      </c>
      <c r="H391" s="54">
        <v>23</v>
      </c>
      <c r="I391" s="52" t="s">
        <v>530</v>
      </c>
      <c r="J391" s="54" t="s">
        <v>378</v>
      </c>
      <c r="K391" s="54" t="s">
        <v>3176</v>
      </c>
      <c r="L391" s="54">
        <v>0</v>
      </c>
      <c r="M391" s="54" t="s">
        <v>27</v>
      </c>
      <c r="N391" s="54" t="s">
        <v>10</v>
      </c>
      <c r="O391" s="54" t="s">
        <v>17</v>
      </c>
      <c r="P391" s="55">
        <v>4</v>
      </c>
      <c r="Q391" s="54">
        <v>0</v>
      </c>
      <c r="R391" s="55">
        <v>48</v>
      </c>
      <c r="S391" s="54">
        <v>1</v>
      </c>
      <c r="T391" s="55">
        <v>60</v>
      </c>
      <c r="U391" s="54">
        <v>65</v>
      </c>
      <c r="V391" s="54">
        <v>42</v>
      </c>
      <c r="W391" s="54">
        <v>23</v>
      </c>
      <c r="X391" s="56">
        <v>1968865</v>
      </c>
      <c r="Y391" s="52" t="s">
        <v>3177</v>
      </c>
      <c r="Z391" s="52" t="s">
        <v>5283</v>
      </c>
      <c r="AA391" s="57">
        <v>60</v>
      </c>
      <c r="AB391" s="56"/>
      <c r="AC391" s="52"/>
      <c r="AD391" s="52"/>
      <c r="AE391" s="52"/>
    </row>
    <row r="392" spans="1:31" ht="47.25" hidden="1" customHeight="1" thickBot="1" x14ac:dyDescent="0.3">
      <c r="A392" s="52" t="s">
        <v>66</v>
      </c>
      <c r="B392" s="52" t="s">
        <v>3178</v>
      </c>
      <c r="C392" s="58" t="s">
        <v>3908</v>
      </c>
      <c r="D392" s="52" t="s">
        <v>4360</v>
      </c>
      <c r="E392" s="52" t="s">
        <v>3173</v>
      </c>
      <c r="F392" s="52" t="s">
        <v>3175</v>
      </c>
      <c r="G392" s="54" t="s">
        <v>8</v>
      </c>
      <c r="H392" s="54">
        <v>0</v>
      </c>
      <c r="I392" s="52" t="s">
        <v>531</v>
      </c>
      <c r="J392" s="54" t="s">
        <v>378</v>
      </c>
      <c r="K392" s="54" t="s">
        <v>3179</v>
      </c>
      <c r="L392" s="54">
        <v>0</v>
      </c>
      <c r="M392" s="54" t="s">
        <v>27</v>
      </c>
      <c r="N392" s="54" t="s">
        <v>15</v>
      </c>
      <c r="O392" s="54" t="s">
        <v>17</v>
      </c>
      <c r="P392" s="55">
        <v>4</v>
      </c>
      <c r="Q392" s="54">
        <v>0</v>
      </c>
      <c r="R392" s="55">
        <v>48</v>
      </c>
      <c r="S392" s="54">
        <v>1</v>
      </c>
      <c r="T392" s="55">
        <v>60</v>
      </c>
      <c r="U392" s="54">
        <v>65</v>
      </c>
      <c r="V392" s="54">
        <v>65</v>
      </c>
      <c r="W392" s="54">
        <v>0</v>
      </c>
      <c r="X392" s="56">
        <v>1968865</v>
      </c>
      <c r="Y392" s="52" t="s">
        <v>3177</v>
      </c>
      <c r="Z392" s="52" t="s">
        <v>5283</v>
      </c>
      <c r="AA392" s="57">
        <v>60</v>
      </c>
      <c r="AB392" s="56"/>
      <c r="AC392" s="52"/>
      <c r="AD392" s="52"/>
      <c r="AE392" s="52"/>
    </row>
    <row r="393" spans="1:31" ht="47.25" customHeight="1" thickBot="1" x14ac:dyDescent="0.3">
      <c r="A393" s="52" t="s">
        <v>66</v>
      </c>
      <c r="B393" s="52" t="s">
        <v>3168</v>
      </c>
      <c r="C393" s="58" t="s">
        <v>3908</v>
      </c>
      <c r="D393" s="52" t="s">
        <v>4361</v>
      </c>
      <c r="E393" s="52" t="s">
        <v>3167</v>
      </c>
      <c r="F393" s="52" t="s">
        <v>3169</v>
      </c>
      <c r="G393" s="54" t="s">
        <v>8</v>
      </c>
      <c r="H393" s="54">
        <v>22</v>
      </c>
      <c r="I393" s="52" t="s">
        <v>745</v>
      </c>
      <c r="J393" s="54" t="s">
        <v>378</v>
      </c>
      <c r="K393" s="54" t="s">
        <v>3170</v>
      </c>
      <c r="L393" s="54">
        <v>0</v>
      </c>
      <c r="M393" s="54" t="s">
        <v>27</v>
      </c>
      <c r="N393" s="54" t="s">
        <v>10</v>
      </c>
      <c r="O393" s="54" t="s">
        <v>67</v>
      </c>
      <c r="P393" s="55">
        <v>4</v>
      </c>
      <c r="Q393" s="54">
        <v>0</v>
      </c>
      <c r="R393" s="55">
        <v>48</v>
      </c>
      <c r="S393" s="54">
        <v>1</v>
      </c>
      <c r="T393" s="55">
        <v>60</v>
      </c>
      <c r="U393" s="54">
        <v>65</v>
      </c>
      <c r="V393" s="54">
        <v>43</v>
      </c>
      <c r="W393" s="54">
        <v>22</v>
      </c>
      <c r="X393" s="56">
        <v>2422510</v>
      </c>
      <c r="Y393" s="52" t="s">
        <v>942</v>
      </c>
      <c r="Z393" s="52" t="s">
        <v>5283</v>
      </c>
      <c r="AA393" s="57">
        <v>60</v>
      </c>
      <c r="AB393" s="56"/>
      <c r="AC393" s="52"/>
      <c r="AD393" s="52"/>
      <c r="AE393" s="52"/>
    </row>
    <row r="394" spans="1:31" ht="47.25" hidden="1" customHeight="1" thickBot="1" x14ac:dyDescent="0.3">
      <c r="A394" s="52" t="s">
        <v>66</v>
      </c>
      <c r="B394" s="52" t="s">
        <v>3171</v>
      </c>
      <c r="C394" s="58" t="s">
        <v>3908</v>
      </c>
      <c r="D394" s="52" t="s">
        <v>4362</v>
      </c>
      <c r="E394" s="52" t="s">
        <v>3167</v>
      </c>
      <c r="F394" s="52" t="s">
        <v>3169</v>
      </c>
      <c r="G394" s="54" t="s">
        <v>8</v>
      </c>
      <c r="H394" s="54">
        <v>0</v>
      </c>
      <c r="I394" s="52" t="s">
        <v>746</v>
      </c>
      <c r="J394" s="54" t="s">
        <v>378</v>
      </c>
      <c r="K394" s="54" t="s">
        <v>3172</v>
      </c>
      <c r="L394" s="54">
        <v>0</v>
      </c>
      <c r="M394" s="54" t="s">
        <v>27</v>
      </c>
      <c r="N394" s="54" t="s">
        <v>15</v>
      </c>
      <c r="O394" s="54" t="s">
        <v>67</v>
      </c>
      <c r="P394" s="55">
        <v>4</v>
      </c>
      <c r="Q394" s="54">
        <v>0</v>
      </c>
      <c r="R394" s="55">
        <v>48</v>
      </c>
      <c r="S394" s="54">
        <v>1</v>
      </c>
      <c r="T394" s="55">
        <v>60</v>
      </c>
      <c r="U394" s="54">
        <v>65</v>
      </c>
      <c r="V394" s="54">
        <v>65</v>
      </c>
      <c r="W394" s="54">
        <v>0</v>
      </c>
      <c r="X394" s="56">
        <v>2422510</v>
      </c>
      <c r="Y394" s="52" t="s">
        <v>942</v>
      </c>
      <c r="Z394" s="52" t="s">
        <v>5283</v>
      </c>
      <c r="AA394" s="57">
        <v>60</v>
      </c>
      <c r="AB394" s="56"/>
      <c r="AC394" s="52"/>
      <c r="AD394" s="52"/>
      <c r="AE394" s="52"/>
    </row>
    <row r="395" spans="1:31" ht="47.25" customHeight="1" thickBot="1" x14ac:dyDescent="0.3">
      <c r="A395" s="52" t="s">
        <v>66</v>
      </c>
      <c r="B395" s="52" t="s">
        <v>3189</v>
      </c>
      <c r="C395" s="58" t="s">
        <v>3908</v>
      </c>
      <c r="D395" s="52" t="s">
        <v>4363</v>
      </c>
      <c r="E395" s="52" t="s">
        <v>3188</v>
      </c>
      <c r="F395" s="52" t="s">
        <v>3190</v>
      </c>
      <c r="G395" s="54" t="s">
        <v>8</v>
      </c>
      <c r="H395" s="54">
        <v>14</v>
      </c>
      <c r="I395" s="52" t="s">
        <v>537</v>
      </c>
      <c r="J395" s="54" t="s">
        <v>378</v>
      </c>
      <c r="K395" s="54" t="s">
        <v>3191</v>
      </c>
      <c r="L395" s="54">
        <v>0</v>
      </c>
      <c r="M395" s="54" t="s">
        <v>27</v>
      </c>
      <c r="N395" s="54" t="s">
        <v>10</v>
      </c>
      <c r="O395" s="54" t="s">
        <v>17</v>
      </c>
      <c r="P395" s="55">
        <v>4</v>
      </c>
      <c r="Q395" s="54">
        <v>0</v>
      </c>
      <c r="R395" s="55">
        <v>48</v>
      </c>
      <c r="S395" s="54">
        <v>2</v>
      </c>
      <c r="T395" s="55" t="s">
        <v>5288</v>
      </c>
      <c r="U395" s="54">
        <v>65</v>
      </c>
      <c r="V395" s="54">
        <v>51</v>
      </c>
      <c r="W395" s="54">
        <v>14</v>
      </c>
      <c r="X395" s="56">
        <v>2187282</v>
      </c>
      <c r="Y395" s="52" t="s">
        <v>5115</v>
      </c>
      <c r="Z395" s="52" t="s">
        <v>5283</v>
      </c>
      <c r="AA395" s="57">
        <v>36</v>
      </c>
      <c r="AB395" s="56">
        <v>344365</v>
      </c>
      <c r="AC395" s="52" t="s">
        <v>1093</v>
      </c>
      <c r="AD395" s="52" t="s">
        <v>5283</v>
      </c>
      <c r="AE395" s="57">
        <v>36</v>
      </c>
    </row>
    <row r="396" spans="1:31" ht="47.25" customHeight="1" thickBot="1" x14ac:dyDescent="0.3">
      <c r="A396" s="52" t="s">
        <v>68</v>
      </c>
      <c r="B396" s="52" t="s">
        <v>1649</v>
      </c>
      <c r="C396" s="58" t="s">
        <v>3908</v>
      </c>
      <c r="D396" s="52" t="s">
        <v>4364</v>
      </c>
      <c r="E396" s="52" t="s">
        <v>1648</v>
      </c>
      <c r="F396" s="52" t="s">
        <v>1650</v>
      </c>
      <c r="G396" s="54" t="s">
        <v>8</v>
      </c>
      <c r="H396" s="54">
        <v>23</v>
      </c>
      <c r="I396" s="52" t="s">
        <v>530</v>
      </c>
      <c r="J396" s="54" t="s">
        <v>378</v>
      </c>
      <c r="K396" s="54" t="s">
        <v>1651</v>
      </c>
      <c r="L396" s="54">
        <v>0</v>
      </c>
      <c r="M396" s="54" t="s">
        <v>27</v>
      </c>
      <c r="N396" s="54" t="s">
        <v>10</v>
      </c>
      <c r="O396" s="54" t="s">
        <v>17</v>
      </c>
      <c r="P396" s="55">
        <v>4</v>
      </c>
      <c r="Q396" s="54">
        <v>0</v>
      </c>
      <c r="R396" s="55">
        <v>48</v>
      </c>
      <c r="S396" s="54">
        <v>1</v>
      </c>
      <c r="T396" s="55">
        <v>60</v>
      </c>
      <c r="U396" s="54">
        <v>45</v>
      </c>
      <c r="V396" s="54">
        <v>22</v>
      </c>
      <c r="W396" s="54">
        <v>23</v>
      </c>
      <c r="X396" s="56">
        <v>2246171</v>
      </c>
      <c r="Y396" s="52" t="s">
        <v>1297</v>
      </c>
      <c r="Z396" s="52" t="s">
        <v>5284</v>
      </c>
      <c r="AA396" s="57">
        <v>60</v>
      </c>
      <c r="AB396" s="52"/>
      <c r="AC396" s="52"/>
      <c r="AD396" s="52"/>
      <c r="AE396" s="52"/>
    </row>
    <row r="397" spans="1:31" ht="47.25" customHeight="1" thickBot="1" x14ac:dyDescent="0.3">
      <c r="A397" s="52" t="s">
        <v>68</v>
      </c>
      <c r="B397" s="52" t="s">
        <v>1652</v>
      </c>
      <c r="C397" s="58" t="s">
        <v>3908</v>
      </c>
      <c r="D397" s="52" t="s">
        <v>4365</v>
      </c>
      <c r="E397" s="52" t="s">
        <v>1648</v>
      </c>
      <c r="F397" s="52" t="s">
        <v>1650</v>
      </c>
      <c r="G397" s="54" t="s">
        <v>8</v>
      </c>
      <c r="H397" s="54">
        <v>22</v>
      </c>
      <c r="I397" s="52" t="s">
        <v>531</v>
      </c>
      <c r="J397" s="54" t="s">
        <v>378</v>
      </c>
      <c r="K397" s="54" t="s">
        <v>1073</v>
      </c>
      <c r="L397" s="54">
        <v>0</v>
      </c>
      <c r="M397" s="54" t="s">
        <v>27</v>
      </c>
      <c r="N397" s="54" t="s">
        <v>15</v>
      </c>
      <c r="O397" s="54" t="s">
        <v>17</v>
      </c>
      <c r="P397" s="55">
        <v>4</v>
      </c>
      <c r="Q397" s="54">
        <v>0</v>
      </c>
      <c r="R397" s="55">
        <v>48</v>
      </c>
      <c r="S397" s="54">
        <v>1</v>
      </c>
      <c r="T397" s="55">
        <v>60</v>
      </c>
      <c r="U397" s="54">
        <v>45</v>
      </c>
      <c r="V397" s="54">
        <v>23</v>
      </c>
      <c r="W397" s="54">
        <v>22</v>
      </c>
      <c r="X397" s="56">
        <v>1544383</v>
      </c>
      <c r="Y397" s="52" t="s">
        <v>1297</v>
      </c>
      <c r="Z397" s="52" t="s">
        <v>5284</v>
      </c>
      <c r="AA397" s="57">
        <v>60</v>
      </c>
      <c r="AB397" s="52"/>
      <c r="AC397" s="52"/>
      <c r="AD397" s="52"/>
      <c r="AE397" s="52"/>
    </row>
    <row r="398" spans="1:31" ht="47.25" customHeight="1" thickBot="1" x14ac:dyDescent="0.3">
      <c r="A398" s="52" t="s">
        <v>68</v>
      </c>
      <c r="B398" s="52" t="s">
        <v>1640</v>
      </c>
      <c r="C398" s="58" t="s">
        <v>3908</v>
      </c>
      <c r="D398" s="52" t="s">
        <v>4366</v>
      </c>
      <c r="E398" s="52" t="s">
        <v>1639</v>
      </c>
      <c r="F398" s="52" t="s">
        <v>1641</v>
      </c>
      <c r="G398" s="54" t="s">
        <v>8</v>
      </c>
      <c r="H398" s="54">
        <v>25</v>
      </c>
      <c r="I398" s="52" t="s">
        <v>745</v>
      </c>
      <c r="J398" s="54" t="s">
        <v>378</v>
      </c>
      <c r="K398" s="54" t="s">
        <v>1064</v>
      </c>
      <c r="L398" s="54">
        <v>0</v>
      </c>
      <c r="M398" s="54" t="s">
        <v>27</v>
      </c>
      <c r="N398" s="54" t="s">
        <v>10</v>
      </c>
      <c r="O398" s="54" t="s">
        <v>17</v>
      </c>
      <c r="P398" s="55">
        <v>4</v>
      </c>
      <c r="Q398" s="54">
        <v>0</v>
      </c>
      <c r="R398" s="55">
        <v>48</v>
      </c>
      <c r="S398" s="54">
        <v>1</v>
      </c>
      <c r="T398" s="55">
        <v>60</v>
      </c>
      <c r="U398" s="54">
        <v>45</v>
      </c>
      <c r="V398" s="54">
        <v>20</v>
      </c>
      <c r="W398" s="54">
        <v>25</v>
      </c>
      <c r="X398" s="56">
        <v>1941108</v>
      </c>
      <c r="Y398" s="52" t="s">
        <v>5143</v>
      </c>
      <c r="Z398" s="52" t="s">
        <v>5284</v>
      </c>
      <c r="AA398" s="57">
        <v>60</v>
      </c>
      <c r="AB398" s="52"/>
      <c r="AC398" s="52"/>
      <c r="AD398" s="52"/>
      <c r="AE398" s="52"/>
    </row>
    <row r="399" spans="1:31" ht="47.25" customHeight="1" thickBot="1" x14ac:dyDescent="0.3">
      <c r="A399" s="52" t="s">
        <v>68</v>
      </c>
      <c r="B399" s="52" t="s">
        <v>1642</v>
      </c>
      <c r="C399" s="58" t="s">
        <v>3908</v>
      </c>
      <c r="D399" s="52" t="s">
        <v>4367</v>
      </c>
      <c r="E399" s="52" t="s">
        <v>1639</v>
      </c>
      <c r="F399" s="52" t="s">
        <v>1641</v>
      </c>
      <c r="G399" s="54" t="s">
        <v>8</v>
      </c>
      <c r="H399" s="54">
        <v>6</v>
      </c>
      <c r="I399" s="52" t="s">
        <v>746</v>
      </c>
      <c r="J399" s="54" t="s">
        <v>378</v>
      </c>
      <c r="K399" s="54" t="s">
        <v>1643</v>
      </c>
      <c r="L399" s="54">
        <v>0</v>
      </c>
      <c r="M399" s="54" t="s">
        <v>27</v>
      </c>
      <c r="N399" s="54" t="s">
        <v>15</v>
      </c>
      <c r="O399" s="54" t="s">
        <v>17</v>
      </c>
      <c r="P399" s="55">
        <v>4</v>
      </c>
      <c r="Q399" s="54">
        <v>0</v>
      </c>
      <c r="R399" s="55">
        <v>48</v>
      </c>
      <c r="S399" s="54">
        <v>1</v>
      </c>
      <c r="T399" s="55">
        <v>60</v>
      </c>
      <c r="U399" s="54">
        <v>45</v>
      </c>
      <c r="V399" s="54">
        <v>39</v>
      </c>
      <c r="W399" s="54">
        <v>6</v>
      </c>
      <c r="X399" s="56">
        <v>1941108</v>
      </c>
      <c r="Y399" s="52" t="s">
        <v>5143</v>
      </c>
      <c r="Z399" s="52" t="s">
        <v>5284</v>
      </c>
      <c r="AA399" s="57">
        <v>60</v>
      </c>
      <c r="AB399" s="52"/>
      <c r="AC399" s="52"/>
      <c r="AD399" s="52"/>
      <c r="AE399" s="52"/>
    </row>
    <row r="400" spans="1:31" ht="47.25" customHeight="1" thickBot="1" x14ac:dyDescent="0.3">
      <c r="A400" s="52" t="s">
        <v>68</v>
      </c>
      <c r="B400" s="52" t="s">
        <v>1645</v>
      </c>
      <c r="C400" s="58" t="s">
        <v>3908</v>
      </c>
      <c r="D400" s="52" t="s">
        <v>4368</v>
      </c>
      <c r="E400" s="52" t="s">
        <v>1644</v>
      </c>
      <c r="F400" s="52" t="s">
        <v>1646</v>
      </c>
      <c r="G400" s="54" t="s">
        <v>8</v>
      </c>
      <c r="H400" s="54">
        <v>23</v>
      </c>
      <c r="I400" s="52" t="s">
        <v>531</v>
      </c>
      <c r="J400" s="54" t="s">
        <v>378</v>
      </c>
      <c r="K400" s="54" t="s">
        <v>1073</v>
      </c>
      <c r="L400" s="54">
        <v>0</v>
      </c>
      <c r="M400" s="54" t="s">
        <v>27</v>
      </c>
      <c r="N400" s="54" t="s">
        <v>15</v>
      </c>
      <c r="O400" s="54" t="s">
        <v>17</v>
      </c>
      <c r="P400" s="55">
        <v>4</v>
      </c>
      <c r="Q400" s="54">
        <v>0</v>
      </c>
      <c r="R400" s="55">
        <v>48</v>
      </c>
      <c r="S400" s="54">
        <v>1</v>
      </c>
      <c r="T400" s="55">
        <v>60</v>
      </c>
      <c r="U400" s="54">
        <v>45</v>
      </c>
      <c r="V400" s="54">
        <v>22</v>
      </c>
      <c r="W400" s="54">
        <v>23</v>
      </c>
      <c r="X400" s="56">
        <v>1837751</v>
      </c>
      <c r="Y400" s="52" t="s">
        <v>1387</v>
      </c>
      <c r="Z400" s="52" t="s">
        <v>5284</v>
      </c>
      <c r="AA400" s="57">
        <v>60</v>
      </c>
      <c r="AB400" s="52"/>
      <c r="AC400" s="52"/>
      <c r="AD400" s="52"/>
      <c r="AE400" s="52"/>
    </row>
    <row r="401" spans="1:31" ht="47.25" customHeight="1" thickBot="1" x14ac:dyDescent="0.3">
      <c r="A401" s="52" t="s">
        <v>68</v>
      </c>
      <c r="B401" s="52" t="s">
        <v>3496</v>
      </c>
      <c r="C401" s="58" t="s">
        <v>3908</v>
      </c>
      <c r="D401" s="52" t="s">
        <v>4369</v>
      </c>
      <c r="E401" s="52" t="s">
        <v>3495</v>
      </c>
      <c r="F401" s="52" t="s">
        <v>3497</v>
      </c>
      <c r="G401" s="54" t="s">
        <v>8</v>
      </c>
      <c r="H401" s="54">
        <v>36</v>
      </c>
      <c r="I401" s="52" t="s">
        <v>743</v>
      </c>
      <c r="J401" s="54" t="s">
        <v>378</v>
      </c>
      <c r="K401" s="54" t="s">
        <v>1074</v>
      </c>
      <c r="L401" s="54">
        <v>0</v>
      </c>
      <c r="M401" s="54" t="s">
        <v>27</v>
      </c>
      <c r="N401" s="54" t="s">
        <v>10</v>
      </c>
      <c r="O401" s="54" t="s">
        <v>17</v>
      </c>
      <c r="P401" s="55">
        <v>4</v>
      </c>
      <c r="Q401" s="54">
        <v>0</v>
      </c>
      <c r="R401" s="55">
        <v>48</v>
      </c>
      <c r="S401" s="54">
        <v>1</v>
      </c>
      <c r="T401" s="55">
        <v>60</v>
      </c>
      <c r="U401" s="54">
        <v>45</v>
      </c>
      <c r="V401" s="54">
        <v>9</v>
      </c>
      <c r="W401" s="54">
        <v>36</v>
      </c>
      <c r="X401" s="56">
        <v>3008866</v>
      </c>
      <c r="Y401" s="52" t="s">
        <v>5139</v>
      </c>
      <c r="Z401" s="52" t="s">
        <v>5284</v>
      </c>
      <c r="AA401" s="57">
        <v>60</v>
      </c>
      <c r="AB401" s="52"/>
      <c r="AC401" s="52"/>
      <c r="AD401" s="52"/>
      <c r="AE401" s="52"/>
    </row>
    <row r="402" spans="1:31" ht="47.25" customHeight="1" thickBot="1" x14ac:dyDescent="0.3">
      <c r="A402" s="52" t="s">
        <v>68</v>
      </c>
      <c r="B402" s="52" t="s">
        <v>3498</v>
      </c>
      <c r="C402" s="58" t="s">
        <v>3908</v>
      </c>
      <c r="D402" s="52" t="s">
        <v>4370</v>
      </c>
      <c r="E402" s="52" t="s">
        <v>3495</v>
      </c>
      <c r="F402" s="52" t="s">
        <v>3497</v>
      </c>
      <c r="G402" s="54" t="s">
        <v>8</v>
      </c>
      <c r="H402" s="54">
        <v>24</v>
      </c>
      <c r="I402" s="52" t="s">
        <v>744</v>
      </c>
      <c r="J402" s="54" t="s">
        <v>378</v>
      </c>
      <c r="K402" s="54" t="s">
        <v>3199</v>
      </c>
      <c r="L402" s="54">
        <v>0</v>
      </c>
      <c r="M402" s="54" t="s">
        <v>27</v>
      </c>
      <c r="N402" s="54" t="s">
        <v>15</v>
      </c>
      <c r="O402" s="54" t="s">
        <v>17</v>
      </c>
      <c r="P402" s="55">
        <v>4</v>
      </c>
      <c r="Q402" s="54">
        <v>0</v>
      </c>
      <c r="R402" s="55">
        <v>48</v>
      </c>
      <c r="S402" s="54">
        <v>1</v>
      </c>
      <c r="T402" s="55">
        <v>60</v>
      </c>
      <c r="U402" s="54">
        <v>45</v>
      </c>
      <c r="V402" s="54">
        <v>21</v>
      </c>
      <c r="W402" s="54">
        <v>24</v>
      </c>
      <c r="X402" s="56">
        <v>3008866</v>
      </c>
      <c r="Y402" s="52" t="s">
        <v>5139</v>
      </c>
      <c r="Z402" s="52" t="s">
        <v>5284</v>
      </c>
      <c r="AA402" s="57">
        <v>60</v>
      </c>
      <c r="AB402" s="52"/>
      <c r="AC402" s="52"/>
      <c r="AD402" s="52"/>
      <c r="AE402" s="52"/>
    </row>
    <row r="403" spans="1:31" ht="47.25" customHeight="1" thickBot="1" x14ac:dyDescent="0.3">
      <c r="A403" s="52" t="s">
        <v>68</v>
      </c>
      <c r="B403" s="52" t="s">
        <v>1654</v>
      </c>
      <c r="C403" s="58" t="s">
        <v>3908</v>
      </c>
      <c r="D403" s="52" t="s">
        <v>4371</v>
      </c>
      <c r="E403" s="52" t="s">
        <v>1653</v>
      </c>
      <c r="F403" s="52" t="s">
        <v>1655</v>
      </c>
      <c r="G403" s="54" t="s">
        <v>8</v>
      </c>
      <c r="H403" s="54">
        <v>13</v>
      </c>
      <c r="I403" s="52" t="s">
        <v>744</v>
      </c>
      <c r="J403" s="54" t="s">
        <v>378</v>
      </c>
      <c r="K403" s="54" t="s">
        <v>1656</v>
      </c>
      <c r="L403" s="54">
        <v>0</v>
      </c>
      <c r="M403" s="54" t="s">
        <v>27</v>
      </c>
      <c r="N403" s="54" t="s">
        <v>15</v>
      </c>
      <c r="O403" s="54" t="s">
        <v>17</v>
      </c>
      <c r="P403" s="55">
        <v>4</v>
      </c>
      <c r="Q403" s="54">
        <v>0</v>
      </c>
      <c r="R403" s="55">
        <v>48</v>
      </c>
      <c r="S403" s="54">
        <v>1</v>
      </c>
      <c r="T403" s="55">
        <v>60</v>
      </c>
      <c r="U403" s="54">
        <v>45</v>
      </c>
      <c r="V403" s="54">
        <v>32</v>
      </c>
      <c r="W403" s="54">
        <v>13</v>
      </c>
      <c r="X403" s="56">
        <v>2228400</v>
      </c>
      <c r="Y403" s="52" t="s">
        <v>5135</v>
      </c>
      <c r="Z403" s="52" t="s">
        <v>5284</v>
      </c>
      <c r="AA403" s="57">
        <v>60</v>
      </c>
      <c r="AB403" s="52"/>
      <c r="AC403" s="52"/>
      <c r="AD403" s="52"/>
      <c r="AE403" s="52"/>
    </row>
    <row r="404" spans="1:31" ht="47.25" customHeight="1" thickBot="1" x14ac:dyDescent="0.3">
      <c r="A404" s="52" t="s">
        <v>68</v>
      </c>
      <c r="B404" s="52" t="s">
        <v>1657</v>
      </c>
      <c r="C404" s="58" t="s">
        <v>3908</v>
      </c>
      <c r="D404" s="52" t="s">
        <v>4372</v>
      </c>
      <c r="E404" s="52" t="s">
        <v>1653</v>
      </c>
      <c r="F404" s="52" t="s">
        <v>1655</v>
      </c>
      <c r="G404" s="54" t="s">
        <v>188</v>
      </c>
      <c r="H404" s="54">
        <v>25</v>
      </c>
      <c r="I404" s="52" t="s">
        <v>743</v>
      </c>
      <c r="J404" s="54" t="s">
        <v>378</v>
      </c>
      <c r="K404" s="54" t="s">
        <v>1658</v>
      </c>
      <c r="L404" s="54">
        <v>0</v>
      </c>
      <c r="M404" s="54" t="s">
        <v>27</v>
      </c>
      <c r="N404" s="54" t="s">
        <v>10</v>
      </c>
      <c r="O404" s="54" t="s">
        <v>17</v>
      </c>
      <c r="P404" s="55">
        <v>4</v>
      </c>
      <c r="Q404" s="54">
        <v>0</v>
      </c>
      <c r="R404" s="55">
        <v>48</v>
      </c>
      <c r="S404" s="54">
        <v>1</v>
      </c>
      <c r="T404" s="55">
        <v>60</v>
      </c>
      <c r="U404" s="54">
        <v>45</v>
      </c>
      <c r="V404" s="54">
        <v>20</v>
      </c>
      <c r="W404" s="54">
        <v>25</v>
      </c>
      <c r="X404" s="56">
        <v>1902464</v>
      </c>
      <c r="Y404" s="52" t="s">
        <v>1395</v>
      </c>
      <c r="Z404" s="52" t="s">
        <v>5284</v>
      </c>
      <c r="AA404" s="57">
        <v>60</v>
      </c>
      <c r="AB404" s="52"/>
      <c r="AC404" s="52"/>
      <c r="AD404" s="52"/>
      <c r="AE404" s="52"/>
    </row>
    <row r="405" spans="1:31" ht="47.25" customHeight="1" thickBot="1" x14ac:dyDescent="0.3">
      <c r="A405" s="52" t="s">
        <v>68</v>
      </c>
      <c r="B405" s="52" t="s">
        <v>1660</v>
      </c>
      <c r="C405" s="58" t="s">
        <v>3908</v>
      </c>
      <c r="D405" s="52" t="s">
        <v>4373</v>
      </c>
      <c r="E405" s="52" t="s">
        <v>1659</v>
      </c>
      <c r="F405" s="52" t="s">
        <v>1661</v>
      </c>
      <c r="G405" s="54" t="s">
        <v>8</v>
      </c>
      <c r="H405" s="54">
        <v>13</v>
      </c>
      <c r="I405" s="52" t="s">
        <v>511</v>
      </c>
      <c r="J405" s="54" t="s">
        <v>378</v>
      </c>
      <c r="K405" s="54" t="s">
        <v>1662</v>
      </c>
      <c r="L405" s="54">
        <v>0</v>
      </c>
      <c r="M405" s="54" t="s">
        <v>27</v>
      </c>
      <c r="N405" s="54" t="s">
        <v>10</v>
      </c>
      <c r="O405" s="54" t="s">
        <v>17</v>
      </c>
      <c r="P405" s="55">
        <v>4</v>
      </c>
      <c r="Q405" s="54">
        <v>0</v>
      </c>
      <c r="R405" s="55">
        <v>48</v>
      </c>
      <c r="S405" s="54">
        <v>1</v>
      </c>
      <c r="T405" s="55">
        <v>60</v>
      </c>
      <c r="U405" s="54">
        <v>45</v>
      </c>
      <c r="V405" s="54">
        <v>32</v>
      </c>
      <c r="W405" s="54">
        <v>13</v>
      </c>
      <c r="X405" s="56">
        <v>1822905</v>
      </c>
      <c r="Y405" s="52" t="s">
        <v>1663</v>
      </c>
      <c r="Z405" s="52" t="s">
        <v>5284</v>
      </c>
      <c r="AA405" s="57">
        <v>60</v>
      </c>
      <c r="AB405" s="52"/>
      <c r="AC405" s="52"/>
      <c r="AD405" s="52"/>
      <c r="AE405" s="52"/>
    </row>
    <row r="406" spans="1:31" ht="47.25" hidden="1" customHeight="1" thickBot="1" x14ac:dyDescent="0.3">
      <c r="A406" s="52" t="s">
        <v>68</v>
      </c>
      <c r="B406" s="52" t="s">
        <v>1664</v>
      </c>
      <c r="C406" s="58" t="s">
        <v>3908</v>
      </c>
      <c r="D406" s="52" t="s">
        <v>4374</v>
      </c>
      <c r="E406" s="52" t="s">
        <v>1659</v>
      </c>
      <c r="F406" s="52" t="s">
        <v>1661</v>
      </c>
      <c r="G406" s="54" t="s">
        <v>8</v>
      </c>
      <c r="H406" s="54">
        <v>0</v>
      </c>
      <c r="I406" s="52" t="s">
        <v>512</v>
      </c>
      <c r="J406" s="54" t="s">
        <v>378</v>
      </c>
      <c r="K406" s="54" t="s">
        <v>1665</v>
      </c>
      <c r="L406" s="54">
        <v>0</v>
      </c>
      <c r="M406" s="54" t="s">
        <v>27</v>
      </c>
      <c r="N406" s="54" t="s">
        <v>15</v>
      </c>
      <c r="O406" s="54" t="s">
        <v>17</v>
      </c>
      <c r="P406" s="55">
        <v>4</v>
      </c>
      <c r="Q406" s="54">
        <v>0</v>
      </c>
      <c r="R406" s="55">
        <v>48</v>
      </c>
      <c r="S406" s="54">
        <v>1</v>
      </c>
      <c r="T406" s="55">
        <v>60</v>
      </c>
      <c r="U406" s="54">
        <v>45</v>
      </c>
      <c r="V406" s="54">
        <v>45</v>
      </c>
      <c r="W406" s="54">
        <v>0</v>
      </c>
      <c r="X406" s="56">
        <v>1822905</v>
      </c>
      <c r="Y406" s="52" t="s">
        <v>1663</v>
      </c>
      <c r="Z406" s="52" t="s">
        <v>5284</v>
      </c>
      <c r="AA406" s="57">
        <v>60</v>
      </c>
      <c r="AB406" s="52"/>
      <c r="AC406" s="52"/>
      <c r="AD406" s="52"/>
      <c r="AE406" s="52"/>
    </row>
    <row r="407" spans="1:31" ht="47.25" customHeight="1" thickBot="1" x14ac:dyDescent="0.3">
      <c r="A407" s="52" t="s">
        <v>68</v>
      </c>
      <c r="B407" s="52" t="s">
        <v>3088</v>
      </c>
      <c r="C407" s="58" t="s">
        <v>3908</v>
      </c>
      <c r="D407" s="52" t="s">
        <v>4375</v>
      </c>
      <c r="E407" s="52" t="s">
        <v>3087</v>
      </c>
      <c r="F407" s="52" t="s">
        <v>3089</v>
      </c>
      <c r="G407" s="54" t="s">
        <v>8</v>
      </c>
      <c r="H407" s="54">
        <v>39</v>
      </c>
      <c r="I407" s="52" t="s">
        <v>737</v>
      </c>
      <c r="J407" s="54" t="s">
        <v>378</v>
      </c>
      <c r="K407" s="54" t="s">
        <v>3090</v>
      </c>
      <c r="L407" s="54">
        <v>0</v>
      </c>
      <c r="M407" s="54" t="s">
        <v>27</v>
      </c>
      <c r="N407" s="54" t="s">
        <v>10</v>
      </c>
      <c r="O407" s="54" t="s">
        <v>17</v>
      </c>
      <c r="P407" s="55">
        <v>4</v>
      </c>
      <c r="Q407" s="54">
        <v>0</v>
      </c>
      <c r="R407" s="55">
        <v>48</v>
      </c>
      <c r="S407" s="54">
        <v>1</v>
      </c>
      <c r="T407" s="55">
        <v>60</v>
      </c>
      <c r="U407" s="54">
        <v>45</v>
      </c>
      <c r="V407" s="54">
        <v>6</v>
      </c>
      <c r="W407" s="54">
        <v>39</v>
      </c>
      <c r="X407" s="56">
        <v>2244941</v>
      </c>
      <c r="Y407" s="52" t="s">
        <v>5144</v>
      </c>
      <c r="Z407" s="52" t="s">
        <v>5284</v>
      </c>
      <c r="AA407" s="57">
        <v>60</v>
      </c>
      <c r="AB407" s="52"/>
      <c r="AC407" s="52"/>
      <c r="AD407" s="52"/>
      <c r="AE407" s="52"/>
    </row>
    <row r="408" spans="1:31" ht="47.25" customHeight="1" thickBot="1" x14ac:dyDescent="0.3">
      <c r="A408" s="52" t="s">
        <v>68</v>
      </c>
      <c r="B408" s="52" t="s">
        <v>3091</v>
      </c>
      <c r="C408" s="58" t="s">
        <v>3908</v>
      </c>
      <c r="D408" s="52" t="s">
        <v>4376</v>
      </c>
      <c r="E408" s="52" t="s">
        <v>3087</v>
      </c>
      <c r="F408" s="52" t="s">
        <v>3089</v>
      </c>
      <c r="G408" s="54" t="s">
        <v>8</v>
      </c>
      <c r="H408" s="54">
        <v>22</v>
      </c>
      <c r="I408" s="52" t="s">
        <v>738</v>
      </c>
      <c r="J408" s="54" t="s">
        <v>378</v>
      </c>
      <c r="K408" s="54" t="s">
        <v>1396</v>
      </c>
      <c r="L408" s="54">
        <v>0</v>
      </c>
      <c r="M408" s="54" t="s">
        <v>27</v>
      </c>
      <c r="N408" s="54" t="s">
        <v>15</v>
      </c>
      <c r="O408" s="54" t="s">
        <v>17</v>
      </c>
      <c r="P408" s="55">
        <v>4</v>
      </c>
      <c r="Q408" s="54">
        <v>0</v>
      </c>
      <c r="R408" s="55">
        <v>48</v>
      </c>
      <c r="S408" s="54">
        <v>1</v>
      </c>
      <c r="T408" s="55">
        <v>60</v>
      </c>
      <c r="U408" s="54">
        <v>45</v>
      </c>
      <c r="V408" s="54">
        <v>23</v>
      </c>
      <c r="W408" s="54">
        <v>22</v>
      </c>
      <c r="X408" s="56">
        <v>2244941</v>
      </c>
      <c r="Y408" s="52" t="s">
        <v>5144</v>
      </c>
      <c r="Z408" s="52" t="s">
        <v>5284</v>
      </c>
      <c r="AA408" s="57">
        <v>60</v>
      </c>
      <c r="AB408" s="52"/>
      <c r="AC408" s="52"/>
      <c r="AD408" s="52"/>
      <c r="AE408" s="52"/>
    </row>
    <row r="409" spans="1:31" ht="47.25" customHeight="1" thickBot="1" x14ac:dyDescent="0.3">
      <c r="A409" s="52" t="s">
        <v>68</v>
      </c>
      <c r="B409" s="52" t="s">
        <v>2416</v>
      </c>
      <c r="C409" s="58" t="s">
        <v>3908</v>
      </c>
      <c r="D409" s="52" t="s">
        <v>4377</v>
      </c>
      <c r="E409" s="52" t="s">
        <v>2415</v>
      </c>
      <c r="F409" s="52" t="s">
        <v>2417</v>
      </c>
      <c r="G409" s="54" t="s">
        <v>8</v>
      </c>
      <c r="H409" s="54">
        <v>26</v>
      </c>
      <c r="I409" s="52" t="s">
        <v>528</v>
      </c>
      <c r="J409" s="54" t="s">
        <v>378</v>
      </c>
      <c r="K409" s="54" t="s">
        <v>2418</v>
      </c>
      <c r="L409" s="54">
        <v>0</v>
      </c>
      <c r="M409" s="54" t="s">
        <v>27</v>
      </c>
      <c r="N409" s="54" t="s">
        <v>10</v>
      </c>
      <c r="O409" s="54" t="s">
        <v>17</v>
      </c>
      <c r="P409" s="55">
        <v>4</v>
      </c>
      <c r="Q409" s="54">
        <v>0</v>
      </c>
      <c r="R409" s="55">
        <v>48</v>
      </c>
      <c r="S409" s="54">
        <v>1</v>
      </c>
      <c r="T409" s="55">
        <v>60</v>
      </c>
      <c r="U409" s="54">
        <v>45</v>
      </c>
      <c r="V409" s="54">
        <v>19</v>
      </c>
      <c r="W409" s="54">
        <v>26</v>
      </c>
      <c r="X409" s="56">
        <v>1902470</v>
      </c>
      <c r="Y409" s="52" t="s">
        <v>1099</v>
      </c>
      <c r="Z409" s="52" t="s">
        <v>5284</v>
      </c>
      <c r="AA409" s="57">
        <v>60</v>
      </c>
      <c r="AB409" s="52"/>
      <c r="AC409" s="52"/>
      <c r="AD409" s="52"/>
      <c r="AE409" s="52"/>
    </row>
    <row r="410" spans="1:31" ht="47.25" customHeight="1" thickBot="1" x14ac:dyDescent="0.3">
      <c r="A410" s="52" t="s">
        <v>68</v>
      </c>
      <c r="B410" s="52" t="s">
        <v>2419</v>
      </c>
      <c r="C410" s="58" t="s">
        <v>3908</v>
      </c>
      <c r="D410" s="52" t="s">
        <v>4378</v>
      </c>
      <c r="E410" s="52" t="s">
        <v>2415</v>
      </c>
      <c r="F410" s="52" t="s">
        <v>2417</v>
      </c>
      <c r="G410" s="54" t="s">
        <v>8</v>
      </c>
      <c r="H410" s="54">
        <v>18</v>
      </c>
      <c r="I410" s="52" t="s">
        <v>529</v>
      </c>
      <c r="J410" s="54" t="s">
        <v>378</v>
      </c>
      <c r="K410" s="54" t="s">
        <v>2420</v>
      </c>
      <c r="L410" s="54">
        <v>0</v>
      </c>
      <c r="M410" s="54" t="s">
        <v>27</v>
      </c>
      <c r="N410" s="54" t="s">
        <v>15</v>
      </c>
      <c r="O410" s="54" t="s">
        <v>17</v>
      </c>
      <c r="P410" s="55">
        <v>4</v>
      </c>
      <c r="Q410" s="54">
        <v>0</v>
      </c>
      <c r="R410" s="55">
        <v>48</v>
      </c>
      <c r="S410" s="54">
        <v>1</v>
      </c>
      <c r="T410" s="55">
        <v>60</v>
      </c>
      <c r="U410" s="54">
        <v>45</v>
      </c>
      <c r="V410" s="54">
        <v>27</v>
      </c>
      <c r="W410" s="54">
        <v>18</v>
      </c>
      <c r="X410" s="56">
        <v>1902470</v>
      </c>
      <c r="Y410" s="52" t="s">
        <v>1099</v>
      </c>
      <c r="Z410" s="52" t="s">
        <v>5284</v>
      </c>
      <c r="AA410" s="57">
        <v>60</v>
      </c>
      <c r="AB410" s="52"/>
      <c r="AC410" s="52"/>
      <c r="AD410" s="52"/>
      <c r="AE410" s="52"/>
    </row>
    <row r="411" spans="1:31" ht="47.25" customHeight="1" thickBot="1" x14ac:dyDescent="0.3">
      <c r="A411" s="52" t="s">
        <v>68</v>
      </c>
      <c r="B411" s="52" t="s">
        <v>1037</v>
      </c>
      <c r="C411" s="58" t="s">
        <v>3908</v>
      </c>
      <c r="D411" s="52" t="s">
        <v>4379</v>
      </c>
      <c r="E411" s="52" t="s">
        <v>1036</v>
      </c>
      <c r="F411" s="52" t="s">
        <v>1038</v>
      </c>
      <c r="G411" s="54" t="s">
        <v>8</v>
      </c>
      <c r="H411" s="54">
        <v>32</v>
      </c>
      <c r="I411" s="52" t="s">
        <v>530</v>
      </c>
      <c r="J411" s="54" t="s">
        <v>378</v>
      </c>
      <c r="K411" s="54" t="s">
        <v>1250</v>
      </c>
      <c r="L411" s="54">
        <v>0</v>
      </c>
      <c r="M411" s="54" t="s">
        <v>27</v>
      </c>
      <c r="N411" s="54" t="s">
        <v>10</v>
      </c>
      <c r="O411" s="54" t="s">
        <v>17</v>
      </c>
      <c r="P411" s="55">
        <v>4</v>
      </c>
      <c r="Q411" s="54">
        <v>0</v>
      </c>
      <c r="R411" s="55">
        <v>48</v>
      </c>
      <c r="S411" s="54">
        <v>1</v>
      </c>
      <c r="T411" s="55">
        <v>60</v>
      </c>
      <c r="U411" s="54">
        <v>45</v>
      </c>
      <c r="V411" s="54">
        <v>13</v>
      </c>
      <c r="W411" s="54">
        <v>32</v>
      </c>
      <c r="X411" s="56">
        <v>1945050</v>
      </c>
      <c r="Y411" s="52" t="s">
        <v>994</v>
      </c>
      <c r="Z411" s="52" t="s">
        <v>5284</v>
      </c>
      <c r="AA411" s="57">
        <v>60</v>
      </c>
      <c r="AB411" s="52"/>
      <c r="AC411" s="52"/>
      <c r="AD411" s="52"/>
      <c r="AE411" s="52"/>
    </row>
    <row r="412" spans="1:31" ht="47.25" customHeight="1" thickBot="1" x14ac:dyDescent="0.3">
      <c r="A412" s="52" t="s">
        <v>68</v>
      </c>
      <c r="B412" s="52" t="s">
        <v>1039</v>
      </c>
      <c r="C412" s="58" t="s">
        <v>3908</v>
      </c>
      <c r="D412" s="52" t="s">
        <v>4380</v>
      </c>
      <c r="E412" s="52" t="s">
        <v>1036</v>
      </c>
      <c r="F412" s="52" t="s">
        <v>1038</v>
      </c>
      <c r="G412" s="54" t="s">
        <v>8</v>
      </c>
      <c r="H412" s="54">
        <v>24</v>
      </c>
      <c r="I412" s="52" t="s">
        <v>531</v>
      </c>
      <c r="J412" s="54" t="s">
        <v>378</v>
      </c>
      <c r="K412" s="54" t="s">
        <v>1094</v>
      </c>
      <c r="L412" s="54">
        <v>0</v>
      </c>
      <c r="M412" s="54" t="s">
        <v>27</v>
      </c>
      <c r="N412" s="54" t="s">
        <v>15</v>
      </c>
      <c r="O412" s="54" t="s">
        <v>17</v>
      </c>
      <c r="P412" s="55">
        <v>4</v>
      </c>
      <c r="Q412" s="54">
        <v>0</v>
      </c>
      <c r="R412" s="55">
        <v>48</v>
      </c>
      <c r="S412" s="54">
        <v>1</v>
      </c>
      <c r="T412" s="55">
        <v>60</v>
      </c>
      <c r="U412" s="54">
        <v>45</v>
      </c>
      <c r="V412" s="54">
        <v>21</v>
      </c>
      <c r="W412" s="54">
        <v>24</v>
      </c>
      <c r="X412" s="56">
        <v>1945050</v>
      </c>
      <c r="Y412" s="52" t="s">
        <v>994</v>
      </c>
      <c r="Z412" s="52" t="s">
        <v>5284</v>
      </c>
      <c r="AA412" s="57">
        <v>60</v>
      </c>
      <c r="AB412" s="52"/>
      <c r="AC412" s="52"/>
      <c r="AD412" s="52"/>
      <c r="AE412" s="52"/>
    </row>
    <row r="413" spans="1:31" ht="47.25" customHeight="1" thickBot="1" x14ac:dyDescent="0.3">
      <c r="A413" s="52" t="s">
        <v>68</v>
      </c>
      <c r="B413" s="52" t="s">
        <v>3500</v>
      </c>
      <c r="C413" s="58" t="s">
        <v>3908</v>
      </c>
      <c r="D413" s="52" t="s">
        <v>4381</v>
      </c>
      <c r="E413" s="52" t="s">
        <v>3499</v>
      </c>
      <c r="F413" s="52" t="s">
        <v>3501</v>
      </c>
      <c r="G413" s="54" t="s">
        <v>8</v>
      </c>
      <c r="H413" s="54">
        <v>43</v>
      </c>
      <c r="I413" s="52" t="s">
        <v>511</v>
      </c>
      <c r="J413" s="54" t="s">
        <v>378</v>
      </c>
      <c r="K413" s="54" t="s">
        <v>3502</v>
      </c>
      <c r="L413" s="54">
        <v>0</v>
      </c>
      <c r="M413" s="54" t="s">
        <v>27</v>
      </c>
      <c r="N413" s="54" t="s">
        <v>10</v>
      </c>
      <c r="O413" s="54" t="s">
        <v>17</v>
      </c>
      <c r="P413" s="55">
        <v>4</v>
      </c>
      <c r="Q413" s="54">
        <v>0</v>
      </c>
      <c r="R413" s="55">
        <v>48</v>
      </c>
      <c r="S413" s="54">
        <v>1</v>
      </c>
      <c r="T413" s="55">
        <v>60</v>
      </c>
      <c r="U413" s="54">
        <v>45</v>
      </c>
      <c r="V413" s="54">
        <v>2</v>
      </c>
      <c r="W413" s="54">
        <v>43</v>
      </c>
      <c r="X413" s="54">
        <v>0</v>
      </c>
      <c r="Y413" s="52" t="s">
        <v>5294</v>
      </c>
      <c r="Z413" s="52" t="s">
        <v>5284</v>
      </c>
      <c r="AA413" s="57">
        <v>60</v>
      </c>
      <c r="AB413" s="52"/>
      <c r="AC413" s="52"/>
      <c r="AD413" s="52"/>
      <c r="AE413" s="52"/>
    </row>
    <row r="414" spans="1:31" ht="47.25" customHeight="1" thickBot="1" x14ac:dyDescent="0.3">
      <c r="A414" s="52" t="s">
        <v>68</v>
      </c>
      <c r="B414" s="52" t="s">
        <v>3503</v>
      </c>
      <c r="C414" s="58" t="s">
        <v>3908</v>
      </c>
      <c r="D414" s="52" t="s">
        <v>4382</v>
      </c>
      <c r="E414" s="52" t="s">
        <v>3499</v>
      </c>
      <c r="F414" s="52" t="s">
        <v>3501</v>
      </c>
      <c r="G414" s="54" t="s">
        <v>8</v>
      </c>
      <c r="H414" s="54">
        <v>39</v>
      </c>
      <c r="I414" s="52" t="s">
        <v>512</v>
      </c>
      <c r="J414" s="54" t="s">
        <v>378</v>
      </c>
      <c r="K414" s="54" t="s">
        <v>3504</v>
      </c>
      <c r="L414" s="54">
        <v>0</v>
      </c>
      <c r="M414" s="54" t="s">
        <v>27</v>
      </c>
      <c r="N414" s="54" t="s">
        <v>15</v>
      </c>
      <c r="O414" s="54" t="s">
        <v>17</v>
      </c>
      <c r="P414" s="55">
        <v>4</v>
      </c>
      <c r="Q414" s="54">
        <v>0</v>
      </c>
      <c r="R414" s="55">
        <v>48</v>
      </c>
      <c r="S414" s="54">
        <v>1</v>
      </c>
      <c r="T414" s="55">
        <v>60</v>
      </c>
      <c r="U414" s="54">
        <v>45</v>
      </c>
      <c r="V414" s="54">
        <v>6</v>
      </c>
      <c r="W414" s="54">
        <v>39</v>
      </c>
      <c r="X414" s="54">
        <v>0</v>
      </c>
      <c r="Y414" s="52" t="s">
        <v>5294</v>
      </c>
      <c r="Z414" s="52" t="s">
        <v>5284</v>
      </c>
      <c r="AA414" s="57">
        <v>60</v>
      </c>
      <c r="AB414" s="52"/>
      <c r="AC414" s="52"/>
      <c r="AD414" s="52"/>
      <c r="AE414" s="52"/>
    </row>
    <row r="415" spans="1:31" ht="47.25" customHeight="1" thickBot="1" x14ac:dyDescent="0.3">
      <c r="A415" s="52" t="s">
        <v>68</v>
      </c>
      <c r="B415" s="52" t="s">
        <v>1418</v>
      </c>
      <c r="C415" s="58" t="s">
        <v>3908</v>
      </c>
      <c r="D415" s="52" t="s">
        <v>4383</v>
      </c>
      <c r="E415" s="52" t="s">
        <v>1417</v>
      </c>
      <c r="F415" s="52" t="s">
        <v>1419</v>
      </c>
      <c r="G415" s="54" t="s">
        <v>8</v>
      </c>
      <c r="H415" s="54">
        <v>28</v>
      </c>
      <c r="I415" s="52" t="s">
        <v>520</v>
      </c>
      <c r="J415" s="54" t="s">
        <v>378</v>
      </c>
      <c r="K415" s="54" t="s">
        <v>1770</v>
      </c>
      <c r="L415" s="54">
        <v>0</v>
      </c>
      <c r="M415" s="54" t="s">
        <v>27</v>
      </c>
      <c r="N415" s="54" t="s">
        <v>10</v>
      </c>
      <c r="O415" s="54" t="s">
        <v>17</v>
      </c>
      <c r="P415" s="55">
        <v>4</v>
      </c>
      <c r="Q415" s="54">
        <v>0</v>
      </c>
      <c r="R415" s="55">
        <v>48</v>
      </c>
      <c r="S415" s="54">
        <v>1</v>
      </c>
      <c r="T415" s="55">
        <v>60</v>
      </c>
      <c r="U415" s="54">
        <v>45</v>
      </c>
      <c r="V415" s="54">
        <v>17</v>
      </c>
      <c r="W415" s="54">
        <v>28</v>
      </c>
      <c r="X415" s="56">
        <v>1902464</v>
      </c>
      <c r="Y415" s="52" t="s">
        <v>1395</v>
      </c>
      <c r="Z415" s="52" t="s">
        <v>5284</v>
      </c>
      <c r="AA415" s="57">
        <v>60</v>
      </c>
      <c r="AB415" s="52"/>
      <c r="AC415" s="52"/>
      <c r="AD415" s="52"/>
      <c r="AE415" s="52"/>
    </row>
    <row r="416" spans="1:31" ht="47.25" customHeight="1" thickBot="1" x14ac:dyDescent="0.3">
      <c r="A416" s="52" t="s">
        <v>68</v>
      </c>
      <c r="B416" s="52" t="s">
        <v>1420</v>
      </c>
      <c r="C416" s="58" t="s">
        <v>3908</v>
      </c>
      <c r="D416" s="52" t="s">
        <v>4384</v>
      </c>
      <c r="E416" s="52" t="s">
        <v>1417</v>
      </c>
      <c r="F416" s="52" t="s">
        <v>1419</v>
      </c>
      <c r="G416" s="54" t="s">
        <v>8</v>
      </c>
      <c r="H416" s="54">
        <v>24</v>
      </c>
      <c r="I416" s="52" t="s">
        <v>521</v>
      </c>
      <c r="J416" s="54" t="s">
        <v>378</v>
      </c>
      <c r="K416" s="54" t="s">
        <v>3099</v>
      </c>
      <c r="L416" s="54">
        <v>0</v>
      </c>
      <c r="M416" s="54" t="s">
        <v>27</v>
      </c>
      <c r="N416" s="54" t="s">
        <v>15</v>
      </c>
      <c r="O416" s="54" t="s">
        <v>17</v>
      </c>
      <c r="P416" s="55">
        <v>4</v>
      </c>
      <c r="Q416" s="54">
        <v>0</v>
      </c>
      <c r="R416" s="55">
        <v>48</v>
      </c>
      <c r="S416" s="54">
        <v>1</v>
      </c>
      <c r="T416" s="55">
        <v>60</v>
      </c>
      <c r="U416" s="54">
        <v>45</v>
      </c>
      <c r="V416" s="54">
        <v>21</v>
      </c>
      <c r="W416" s="54">
        <v>24</v>
      </c>
      <c r="X416" s="56">
        <v>2297308</v>
      </c>
      <c r="Y416" s="52" t="s">
        <v>3100</v>
      </c>
      <c r="Z416" s="52" t="s">
        <v>5284</v>
      </c>
      <c r="AA416" s="57">
        <v>60</v>
      </c>
      <c r="AB416" s="52"/>
      <c r="AC416" s="52"/>
      <c r="AD416" s="52"/>
      <c r="AE416" s="52"/>
    </row>
    <row r="417" spans="1:31" ht="47.25" customHeight="1" thickBot="1" x14ac:dyDescent="0.3">
      <c r="A417" s="52" t="s">
        <v>69</v>
      </c>
      <c r="B417" s="52" t="s">
        <v>2506</v>
      </c>
      <c r="C417" s="58" t="s">
        <v>3908</v>
      </c>
      <c r="D417" s="52" t="s">
        <v>4385</v>
      </c>
      <c r="E417" s="52" t="s">
        <v>2505</v>
      </c>
      <c r="F417" s="52" t="s">
        <v>2507</v>
      </c>
      <c r="G417" s="54" t="s">
        <v>8</v>
      </c>
      <c r="H417" s="54">
        <v>20</v>
      </c>
      <c r="I417" s="52" t="s">
        <v>747</v>
      </c>
      <c r="J417" s="54" t="s">
        <v>378</v>
      </c>
      <c r="K417" s="54" t="s">
        <v>2508</v>
      </c>
      <c r="L417" s="54">
        <v>0</v>
      </c>
      <c r="M417" s="54" t="s">
        <v>9</v>
      </c>
      <c r="N417" s="54" t="s">
        <v>10</v>
      </c>
      <c r="O417" s="54" t="s">
        <v>17</v>
      </c>
      <c r="P417" s="55">
        <v>4</v>
      </c>
      <c r="Q417" s="54">
        <v>0</v>
      </c>
      <c r="R417" s="55">
        <v>48</v>
      </c>
      <c r="S417" s="54">
        <v>1</v>
      </c>
      <c r="T417" s="55">
        <v>60</v>
      </c>
      <c r="U417" s="54">
        <v>30</v>
      </c>
      <c r="V417" s="54">
        <v>10</v>
      </c>
      <c r="W417" s="54">
        <v>20</v>
      </c>
      <c r="X417" s="56">
        <v>3153624</v>
      </c>
      <c r="Y417" s="52" t="s">
        <v>414</v>
      </c>
      <c r="Z417" s="52" t="s">
        <v>5284</v>
      </c>
      <c r="AA417" s="57">
        <v>60</v>
      </c>
      <c r="AB417" s="52"/>
      <c r="AC417" s="52"/>
      <c r="AD417" s="52"/>
      <c r="AE417" s="52"/>
    </row>
    <row r="418" spans="1:31" ht="47.25" customHeight="1" thickBot="1" x14ac:dyDescent="0.3">
      <c r="A418" s="52" t="s">
        <v>69</v>
      </c>
      <c r="B418" s="52" t="s">
        <v>2509</v>
      </c>
      <c r="C418" s="58" t="s">
        <v>3908</v>
      </c>
      <c r="D418" s="52" t="s">
        <v>4386</v>
      </c>
      <c r="E418" s="52" t="s">
        <v>2505</v>
      </c>
      <c r="F418" s="52" t="s">
        <v>2507</v>
      </c>
      <c r="G418" s="54" t="s">
        <v>8</v>
      </c>
      <c r="H418" s="54">
        <v>5</v>
      </c>
      <c r="I418" s="52" t="s">
        <v>746</v>
      </c>
      <c r="J418" s="54" t="s">
        <v>378</v>
      </c>
      <c r="K418" s="54" t="s">
        <v>2510</v>
      </c>
      <c r="L418" s="54">
        <v>0</v>
      </c>
      <c r="M418" s="54" t="s">
        <v>9</v>
      </c>
      <c r="N418" s="54" t="s">
        <v>15</v>
      </c>
      <c r="O418" s="54" t="s">
        <v>17</v>
      </c>
      <c r="P418" s="55">
        <v>4</v>
      </c>
      <c r="Q418" s="54">
        <v>0</v>
      </c>
      <c r="R418" s="55">
        <v>48</v>
      </c>
      <c r="S418" s="54">
        <v>1</v>
      </c>
      <c r="T418" s="55">
        <v>60</v>
      </c>
      <c r="U418" s="54">
        <v>30</v>
      </c>
      <c r="V418" s="54">
        <v>25</v>
      </c>
      <c r="W418" s="54">
        <v>5</v>
      </c>
      <c r="X418" s="56">
        <v>1945047</v>
      </c>
      <c r="Y418" s="52" t="s">
        <v>578</v>
      </c>
      <c r="Z418" s="52" t="s">
        <v>5284</v>
      </c>
      <c r="AA418" s="57">
        <v>60</v>
      </c>
      <c r="AB418" s="52"/>
      <c r="AC418" s="52"/>
      <c r="AD418" s="52"/>
      <c r="AE418" s="52"/>
    </row>
    <row r="419" spans="1:31" ht="47.25" customHeight="1" thickBot="1" x14ac:dyDescent="0.3">
      <c r="A419" s="52" t="s">
        <v>69</v>
      </c>
      <c r="B419" s="52" t="s">
        <v>2512</v>
      </c>
      <c r="C419" s="58" t="s">
        <v>3908</v>
      </c>
      <c r="D419" s="52" t="s">
        <v>4387</v>
      </c>
      <c r="E419" s="52" t="s">
        <v>2511</v>
      </c>
      <c r="F419" s="52" t="s">
        <v>2513</v>
      </c>
      <c r="G419" s="54" t="s">
        <v>8</v>
      </c>
      <c r="H419" s="54">
        <v>21</v>
      </c>
      <c r="I419" s="52" t="s">
        <v>737</v>
      </c>
      <c r="J419" s="54" t="s">
        <v>378</v>
      </c>
      <c r="K419" s="54" t="s">
        <v>2514</v>
      </c>
      <c r="L419" s="54">
        <v>0</v>
      </c>
      <c r="M419" s="54" t="s">
        <v>9</v>
      </c>
      <c r="N419" s="54" t="s">
        <v>10</v>
      </c>
      <c r="O419" s="54" t="s">
        <v>17</v>
      </c>
      <c r="P419" s="55">
        <v>4</v>
      </c>
      <c r="Q419" s="54">
        <v>0</v>
      </c>
      <c r="R419" s="55">
        <v>48</v>
      </c>
      <c r="S419" s="54">
        <v>1</v>
      </c>
      <c r="T419" s="55">
        <v>60</v>
      </c>
      <c r="U419" s="54">
        <v>30</v>
      </c>
      <c r="V419" s="54">
        <v>9</v>
      </c>
      <c r="W419" s="54">
        <v>21</v>
      </c>
      <c r="X419" s="56">
        <v>3065679</v>
      </c>
      <c r="Y419" s="52" t="s">
        <v>404</v>
      </c>
      <c r="Z419" s="52" t="s">
        <v>5284</v>
      </c>
      <c r="AA419" s="57">
        <v>60</v>
      </c>
      <c r="AB419" s="52"/>
      <c r="AC419" s="52"/>
      <c r="AD419" s="52"/>
      <c r="AE419" s="52"/>
    </row>
    <row r="420" spans="1:31" ht="47.25" customHeight="1" thickBot="1" x14ac:dyDescent="0.3">
      <c r="A420" s="52" t="s">
        <v>69</v>
      </c>
      <c r="B420" s="52" t="s">
        <v>2515</v>
      </c>
      <c r="C420" s="58" t="s">
        <v>3908</v>
      </c>
      <c r="D420" s="52" t="s">
        <v>4388</v>
      </c>
      <c r="E420" s="52" t="s">
        <v>2511</v>
      </c>
      <c r="F420" s="52" t="s">
        <v>2513</v>
      </c>
      <c r="G420" s="54" t="s">
        <v>8</v>
      </c>
      <c r="H420" s="54">
        <v>18</v>
      </c>
      <c r="I420" s="52" t="s">
        <v>744</v>
      </c>
      <c r="J420" s="54" t="s">
        <v>378</v>
      </c>
      <c r="K420" s="54" t="s">
        <v>2516</v>
      </c>
      <c r="L420" s="54">
        <v>0</v>
      </c>
      <c r="M420" s="54" t="s">
        <v>9</v>
      </c>
      <c r="N420" s="54" t="s">
        <v>15</v>
      </c>
      <c r="O420" s="54" t="s">
        <v>17</v>
      </c>
      <c r="P420" s="55">
        <v>4</v>
      </c>
      <c r="Q420" s="54">
        <v>0</v>
      </c>
      <c r="R420" s="55">
        <v>48</v>
      </c>
      <c r="S420" s="54">
        <v>1</v>
      </c>
      <c r="T420" s="55">
        <v>60</v>
      </c>
      <c r="U420" s="54">
        <v>30</v>
      </c>
      <c r="V420" s="54">
        <v>12</v>
      </c>
      <c r="W420" s="54">
        <v>18</v>
      </c>
      <c r="X420" s="56">
        <v>1544374</v>
      </c>
      <c r="Y420" s="52" t="s">
        <v>656</v>
      </c>
      <c r="Z420" s="52" t="s">
        <v>5284</v>
      </c>
      <c r="AA420" s="57">
        <v>60</v>
      </c>
      <c r="AB420" s="52"/>
      <c r="AC420" s="52"/>
      <c r="AD420" s="52"/>
      <c r="AE420" s="52"/>
    </row>
    <row r="421" spans="1:31" ht="47.25" customHeight="1" thickBot="1" x14ac:dyDescent="0.3">
      <c r="A421" s="52" t="s">
        <v>69</v>
      </c>
      <c r="B421" s="52" t="s">
        <v>1668</v>
      </c>
      <c r="C421" s="58" t="s">
        <v>3908</v>
      </c>
      <c r="D421" s="52" t="s">
        <v>4389</v>
      </c>
      <c r="E421" s="52" t="s">
        <v>1667</v>
      </c>
      <c r="F421" s="52" t="s">
        <v>1669</v>
      </c>
      <c r="G421" s="54" t="s">
        <v>8</v>
      </c>
      <c r="H421" s="54">
        <v>27</v>
      </c>
      <c r="I421" s="52" t="s">
        <v>1448</v>
      </c>
      <c r="J421" s="54" t="s">
        <v>378</v>
      </c>
      <c r="K421" s="54" t="s">
        <v>1670</v>
      </c>
      <c r="L421" s="54">
        <v>0</v>
      </c>
      <c r="M421" s="54" t="s">
        <v>9</v>
      </c>
      <c r="N421" s="54" t="s">
        <v>10</v>
      </c>
      <c r="O421" s="54" t="s">
        <v>17</v>
      </c>
      <c r="P421" s="55">
        <v>4</v>
      </c>
      <c r="Q421" s="54">
        <v>0</v>
      </c>
      <c r="R421" s="55">
        <v>48</v>
      </c>
      <c r="S421" s="54">
        <v>1</v>
      </c>
      <c r="T421" s="55">
        <v>60</v>
      </c>
      <c r="U421" s="54">
        <v>30</v>
      </c>
      <c r="V421" s="54">
        <v>3</v>
      </c>
      <c r="W421" s="54">
        <v>27</v>
      </c>
      <c r="X421" s="56">
        <v>1544408</v>
      </c>
      <c r="Y421" s="52" t="s">
        <v>1287</v>
      </c>
      <c r="Z421" s="52" t="s">
        <v>5284</v>
      </c>
      <c r="AA421" s="57">
        <v>60</v>
      </c>
      <c r="AB421" s="52"/>
      <c r="AC421" s="52"/>
      <c r="AD421" s="52"/>
      <c r="AE421" s="52"/>
    </row>
    <row r="422" spans="1:31" ht="47.25" hidden="1" customHeight="1" thickBot="1" x14ac:dyDescent="0.3">
      <c r="A422" s="52" t="s">
        <v>69</v>
      </c>
      <c r="B422" s="52" t="s">
        <v>2518</v>
      </c>
      <c r="C422" s="58" t="s">
        <v>3907</v>
      </c>
      <c r="D422" s="52" t="s">
        <v>4390</v>
      </c>
      <c r="E422" s="52" t="s">
        <v>2517</v>
      </c>
      <c r="F422" s="52" t="s">
        <v>2519</v>
      </c>
      <c r="G422" s="54" t="s">
        <v>8</v>
      </c>
      <c r="H422" s="54">
        <v>13</v>
      </c>
      <c r="I422" s="52" t="s">
        <v>3806</v>
      </c>
      <c r="J422" s="54" t="s">
        <v>5047</v>
      </c>
      <c r="K422" s="54" t="s">
        <v>2520</v>
      </c>
      <c r="L422" s="54" t="s">
        <v>2521</v>
      </c>
      <c r="M422" s="54" t="s">
        <v>9</v>
      </c>
      <c r="N422" s="54" t="s">
        <v>10</v>
      </c>
      <c r="O422" s="54" t="s">
        <v>212</v>
      </c>
      <c r="P422" s="55">
        <v>3</v>
      </c>
      <c r="Q422" s="54">
        <v>1</v>
      </c>
      <c r="R422" s="55">
        <v>48</v>
      </c>
      <c r="S422" s="54">
        <v>1</v>
      </c>
      <c r="T422" s="55">
        <v>60</v>
      </c>
      <c r="U422" s="54">
        <v>30</v>
      </c>
      <c r="V422" s="54">
        <v>17</v>
      </c>
      <c r="W422" s="54">
        <v>13</v>
      </c>
      <c r="X422" s="56">
        <v>3007922</v>
      </c>
      <c r="Y422" s="52" t="s">
        <v>5145</v>
      </c>
      <c r="Z422" s="52" t="s">
        <v>5284</v>
      </c>
      <c r="AA422" s="57">
        <v>60</v>
      </c>
      <c r="AB422" s="56"/>
      <c r="AC422" s="52"/>
      <c r="AD422" s="52"/>
      <c r="AE422" s="52"/>
    </row>
    <row r="423" spans="1:31" ht="47.25" hidden="1" customHeight="1" thickBot="1" x14ac:dyDescent="0.3">
      <c r="A423" s="52" t="s">
        <v>69</v>
      </c>
      <c r="B423" s="52" t="s">
        <v>2522</v>
      </c>
      <c r="C423" s="58" t="s">
        <v>3907</v>
      </c>
      <c r="D423" s="52" t="s">
        <v>4391</v>
      </c>
      <c r="E423" s="52" t="s">
        <v>2517</v>
      </c>
      <c r="F423" s="52" t="s">
        <v>2519</v>
      </c>
      <c r="G423" s="54" t="s">
        <v>8</v>
      </c>
      <c r="H423" s="54">
        <v>7</v>
      </c>
      <c r="I423" s="52" t="s">
        <v>3792</v>
      </c>
      <c r="J423" s="54" t="s">
        <v>5048</v>
      </c>
      <c r="K423" s="54" t="s">
        <v>2523</v>
      </c>
      <c r="L423" s="54" t="s">
        <v>2524</v>
      </c>
      <c r="M423" s="54" t="s">
        <v>9</v>
      </c>
      <c r="N423" s="54" t="s">
        <v>15</v>
      </c>
      <c r="O423" s="54" t="s">
        <v>212</v>
      </c>
      <c r="P423" s="55">
        <v>3</v>
      </c>
      <c r="Q423" s="54">
        <v>1</v>
      </c>
      <c r="R423" s="55">
        <v>48</v>
      </c>
      <c r="S423" s="54">
        <v>1</v>
      </c>
      <c r="T423" s="55">
        <v>60</v>
      </c>
      <c r="U423" s="54">
        <v>30</v>
      </c>
      <c r="V423" s="54">
        <v>23</v>
      </c>
      <c r="W423" s="54">
        <v>7</v>
      </c>
      <c r="X423" s="56">
        <v>3007922</v>
      </c>
      <c r="Y423" s="52" t="s">
        <v>5145</v>
      </c>
      <c r="Z423" s="52" t="s">
        <v>5284</v>
      </c>
      <c r="AA423" s="57">
        <v>60</v>
      </c>
      <c r="AB423" s="56"/>
      <c r="AC423" s="52"/>
      <c r="AD423" s="52"/>
      <c r="AE423" s="52"/>
    </row>
    <row r="424" spans="1:31" ht="47.25" customHeight="1" thickBot="1" x14ac:dyDescent="0.3">
      <c r="A424" s="52" t="s">
        <v>69</v>
      </c>
      <c r="B424" s="52" t="s">
        <v>2531</v>
      </c>
      <c r="C424" s="58" t="s">
        <v>3908</v>
      </c>
      <c r="D424" s="52" t="s">
        <v>4392</v>
      </c>
      <c r="E424" s="52" t="s">
        <v>2530</v>
      </c>
      <c r="F424" s="52" t="s">
        <v>2532</v>
      </c>
      <c r="G424" s="54" t="s">
        <v>8</v>
      </c>
      <c r="H424" s="54">
        <v>23</v>
      </c>
      <c r="I424" s="52" t="s">
        <v>546</v>
      </c>
      <c r="J424" s="54" t="s">
        <v>378</v>
      </c>
      <c r="K424" s="54" t="s">
        <v>2533</v>
      </c>
      <c r="L424" s="54">
        <v>0</v>
      </c>
      <c r="M424" s="54" t="s">
        <v>9</v>
      </c>
      <c r="N424" s="54" t="s">
        <v>15</v>
      </c>
      <c r="O424" s="54" t="s">
        <v>17</v>
      </c>
      <c r="P424" s="55">
        <v>4</v>
      </c>
      <c r="Q424" s="54">
        <v>0</v>
      </c>
      <c r="R424" s="55">
        <v>48</v>
      </c>
      <c r="S424" s="54">
        <v>1</v>
      </c>
      <c r="T424" s="55">
        <v>60</v>
      </c>
      <c r="U424" s="54">
        <v>30</v>
      </c>
      <c r="V424" s="54">
        <v>7</v>
      </c>
      <c r="W424" s="54">
        <v>23</v>
      </c>
      <c r="X424" s="56">
        <v>1939597</v>
      </c>
      <c r="Y424" s="52" t="s">
        <v>591</v>
      </c>
      <c r="Z424" s="52" t="s">
        <v>5284</v>
      </c>
      <c r="AA424" s="57">
        <v>60</v>
      </c>
      <c r="AB424" s="52"/>
      <c r="AC424" s="52"/>
      <c r="AD424" s="52"/>
      <c r="AE424" s="52"/>
    </row>
    <row r="425" spans="1:31" ht="47.25" customHeight="1" thickBot="1" x14ac:dyDescent="0.3">
      <c r="A425" s="52" t="s">
        <v>69</v>
      </c>
      <c r="B425" s="52" t="s">
        <v>2526</v>
      </c>
      <c r="C425" s="58" t="s">
        <v>3908</v>
      </c>
      <c r="D425" s="52" t="s">
        <v>4393</v>
      </c>
      <c r="E425" s="52" t="s">
        <v>2525</v>
      </c>
      <c r="F425" s="52" t="s">
        <v>2527</v>
      </c>
      <c r="G425" s="54" t="s">
        <v>8</v>
      </c>
      <c r="H425" s="54">
        <v>21</v>
      </c>
      <c r="I425" s="52" t="s">
        <v>1458</v>
      </c>
      <c r="J425" s="54" t="s">
        <v>378</v>
      </c>
      <c r="K425" s="54" t="s">
        <v>2528</v>
      </c>
      <c r="L425" s="54">
        <v>0</v>
      </c>
      <c r="M425" s="54" t="s">
        <v>9</v>
      </c>
      <c r="N425" s="54" t="s">
        <v>15</v>
      </c>
      <c r="O425" s="54" t="s">
        <v>17</v>
      </c>
      <c r="P425" s="55">
        <v>4</v>
      </c>
      <c r="Q425" s="54">
        <v>0</v>
      </c>
      <c r="R425" s="55">
        <v>48</v>
      </c>
      <c r="S425" s="54">
        <v>1</v>
      </c>
      <c r="T425" s="55">
        <v>60</v>
      </c>
      <c r="U425" s="54">
        <v>30</v>
      </c>
      <c r="V425" s="54">
        <v>9</v>
      </c>
      <c r="W425" s="54">
        <v>21</v>
      </c>
      <c r="X425" s="56">
        <v>1770888</v>
      </c>
      <c r="Y425" s="52" t="s">
        <v>2529</v>
      </c>
      <c r="Z425" s="52" t="s">
        <v>5284</v>
      </c>
      <c r="AA425" s="57">
        <v>60</v>
      </c>
      <c r="AB425" s="52"/>
      <c r="AC425" s="52"/>
      <c r="AD425" s="52"/>
      <c r="AE425" s="52"/>
    </row>
    <row r="426" spans="1:31" ht="47.25" hidden="1" customHeight="1" thickBot="1" x14ac:dyDescent="0.3">
      <c r="A426" s="52" t="s">
        <v>69</v>
      </c>
      <c r="B426" s="52" t="s">
        <v>1398</v>
      </c>
      <c r="C426" s="58" t="s">
        <v>3907</v>
      </c>
      <c r="D426" s="52" t="s">
        <v>4394</v>
      </c>
      <c r="E426" s="52" t="s">
        <v>1397</v>
      </c>
      <c r="F426" s="52" t="s">
        <v>1399</v>
      </c>
      <c r="G426" s="54" t="s">
        <v>8</v>
      </c>
      <c r="H426" s="54">
        <v>17</v>
      </c>
      <c r="I426" s="52" t="s">
        <v>378</v>
      </c>
      <c r="J426" s="54" t="s">
        <v>5049</v>
      </c>
      <c r="K426" s="54">
        <v>0</v>
      </c>
      <c r="L426" s="54" t="s">
        <v>3574</v>
      </c>
      <c r="M426" s="54" t="s">
        <v>9</v>
      </c>
      <c r="N426" s="54" t="s">
        <v>10</v>
      </c>
      <c r="O426" s="54" t="s">
        <v>1043</v>
      </c>
      <c r="P426" s="55">
        <v>0</v>
      </c>
      <c r="Q426" s="54">
        <v>3</v>
      </c>
      <c r="R426" s="55">
        <v>36</v>
      </c>
      <c r="S426" s="54">
        <v>1</v>
      </c>
      <c r="T426" s="55">
        <v>48</v>
      </c>
      <c r="U426" s="54">
        <v>30</v>
      </c>
      <c r="V426" s="54">
        <v>13</v>
      </c>
      <c r="W426" s="54">
        <v>17</v>
      </c>
      <c r="X426" s="54">
        <v>1671599</v>
      </c>
      <c r="Y426" s="52" t="s">
        <v>1402</v>
      </c>
      <c r="Z426" s="52" t="s">
        <v>5284</v>
      </c>
      <c r="AA426" s="57">
        <v>48</v>
      </c>
      <c r="AB426" s="56"/>
      <c r="AC426" s="52"/>
      <c r="AD426" s="52"/>
      <c r="AE426" s="52"/>
    </row>
    <row r="427" spans="1:31" ht="47.25" hidden="1" customHeight="1" thickBot="1" x14ac:dyDescent="0.3">
      <c r="A427" s="52" t="s">
        <v>69</v>
      </c>
      <c r="B427" s="52" t="s">
        <v>1400</v>
      </c>
      <c r="C427" s="58" t="s">
        <v>3907</v>
      </c>
      <c r="D427" s="52" t="s">
        <v>4395</v>
      </c>
      <c r="E427" s="52" t="s">
        <v>1397</v>
      </c>
      <c r="F427" s="52" t="s">
        <v>1399</v>
      </c>
      <c r="G427" s="54" t="s">
        <v>8</v>
      </c>
      <c r="H427" s="54">
        <v>20</v>
      </c>
      <c r="I427" s="52" t="s">
        <v>378</v>
      </c>
      <c r="J427" s="54" t="s">
        <v>5050</v>
      </c>
      <c r="K427" s="54">
        <v>0</v>
      </c>
      <c r="L427" s="54" t="s">
        <v>1401</v>
      </c>
      <c r="M427" s="54" t="s">
        <v>9</v>
      </c>
      <c r="N427" s="54" t="s">
        <v>15</v>
      </c>
      <c r="O427" s="54" t="s">
        <v>1043</v>
      </c>
      <c r="P427" s="55">
        <v>0</v>
      </c>
      <c r="Q427" s="54">
        <v>3</v>
      </c>
      <c r="R427" s="55">
        <v>36</v>
      </c>
      <c r="S427" s="54">
        <v>1</v>
      </c>
      <c r="T427" s="55">
        <v>48</v>
      </c>
      <c r="U427" s="54">
        <v>30</v>
      </c>
      <c r="V427" s="54">
        <v>10</v>
      </c>
      <c r="W427" s="54">
        <v>20</v>
      </c>
      <c r="X427" s="54">
        <v>1671599</v>
      </c>
      <c r="Y427" s="52" t="s">
        <v>1402</v>
      </c>
      <c r="Z427" s="52" t="s">
        <v>5284</v>
      </c>
      <c r="AA427" s="57">
        <v>48</v>
      </c>
      <c r="AB427" s="56"/>
      <c r="AC427" s="52"/>
      <c r="AD427" s="52"/>
      <c r="AE427" s="52"/>
    </row>
    <row r="428" spans="1:31" ht="47.25" hidden="1" customHeight="1" thickBot="1" x14ac:dyDescent="0.3">
      <c r="A428" s="52" t="s">
        <v>69</v>
      </c>
      <c r="B428" s="52" t="s">
        <v>1041</v>
      </c>
      <c r="C428" s="58" t="s">
        <v>3907</v>
      </c>
      <c r="D428" s="52" t="s">
        <v>4396</v>
      </c>
      <c r="E428" s="52" t="s">
        <v>1040</v>
      </c>
      <c r="F428" s="52" t="s">
        <v>1042</v>
      </c>
      <c r="G428" s="54" t="s">
        <v>8</v>
      </c>
      <c r="H428" s="54">
        <v>22</v>
      </c>
      <c r="I428" s="52" t="s">
        <v>378</v>
      </c>
      <c r="J428" s="54" t="s">
        <v>5051</v>
      </c>
      <c r="K428" s="54">
        <v>0</v>
      </c>
      <c r="L428" s="54" t="s">
        <v>3575</v>
      </c>
      <c r="M428" s="54" t="s">
        <v>9</v>
      </c>
      <c r="N428" s="54" t="s">
        <v>10</v>
      </c>
      <c r="O428" s="54" t="s">
        <v>1043</v>
      </c>
      <c r="P428" s="55">
        <v>0</v>
      </c>
      <c r="Q428" s="54">
        <v>3</v>
      </c>
      <c r="R428" s="55">
        <v>36</v>
      </c>
      <c r="S428" s="54">
        <v>1</v>
      </c>
      <c r="T428" s="55">
        <v>48</v>
      </c>
      <c r="U428" s="54">
        <v>30</v>
      </c>
      <c r="V428" s="54">
        <v>8</v>
      </c>
      <c r="W428" s="54">
        <v>22</v>
      </c>
      <c r="X428" s="54">
        <v>1600858</v>
      </c>
      <c r="Y428" s="52" t="s">
        <v>5269</v>
      </c>
      <c r="Z428" s="52" t="s">
        <v>5284</v>
      </c>
      <c r="AA428" s="57">
        <v>48</v>
      </c>
      <c r="AB428" s="56"/>
      <c r="AC428" s="52"/>
      <c r="AD428" s="52"/>
      <c r="AE428" s="52"/>
    </row>
    <row r="429" spans="1:31" ht="47.25" hidden="1" customHeight="1" thickBot="1" x14ac:dyDescent="0.3">
      <c r="A429" s="52" t="s">
        <v>69</v>
      </c>
      <c r="B429" s="52" t="s">
        <v>1044</v>
      </c>
      <c r="C429" s="58" t="s">
        <v>3907</v>
      </c>
      <c r="D429" s="52" t="s">
        <v>4397</v>
      </c>
      <c r="E429" s="52" t="s">
        <v>1040</v>
      </c>
      <c r="F429" s="52" t="s">
        <v>1042</v>
      </c>
      <c r="G429" s="54" t="s">
        <v>8</v>
      </c>
      <c r="H429" s="54">
        <v>25</v>
      </c>
      <c r="I429" s="52" t="s">
        <v>378</v>
      </c>
      <c r="J429" s="54" t="s">
        <v>5052</v>
      </c>
      <c r="K429" s="54">
        <v>0</v>
      </c>
      <c r="L429" s="54" t="s">
        <v>3576</v>
      </c>
      <c r="M429" s="54" t="s">
        <v>9</v>
      </c>
      <c r="N429" s="54" t="s">
        <v>15</v>
      </c>
      <c r="O429" s="54" t="s">
        <v>1043</v>
      </c>
      <c r="P429" s="55">
        <v>0</v>
      </c>
      <c r="Q429" s="54">
        <v>3</v>
      </c>
      <c r="R429" s="55">
        <v>36</v>
      </c>
      <c r="S429" s="54">
        <v>1</v>
      </c>
      <c r="T429" s="55">
        <v>48</v>
      </c>
      <c r="U429" s="54">
        <v>30</v>
      </c>
      <c r="V429" s="54">
        <v>5</v>
      </c>
      <c r="W429" s="54">
        <v>25</v>
      </c>
      <c r="X429" s="54">
        <v>1600858</v>
      </c>
      <c r="Y429" s="52" t="s">
        <v>5269</v>
      </c>
      <c r="Z429" s="52" t="s">
        <v>5284</v>
      </c>
      <c r="AA429" s="57">
        <v>48</v>
      </c>
      <c r="AB429" s="56"/>
      <c r="AC429" s="52"/>
      <c r="AD429" s="52"/>
      <c r="AE429" s="52"/>
    </row>
    <row r="430" spans="1:31" ht="47.25" hidden="1" customHeight="1" thickBot="1" x14ac:dyDescent="0.3">
      <c r="A430" s="52" t="s">
        <v>69</v>
      </c>
      <c r="B430" s="52" t="s">
        <v>1404</v>
      </c>
      <c r="C430" s="58" t="s">
        <v>3907</v>
      </c>
      <c r="D430" s="52" t="s">
        <v>4398</v>
      </c>
      <c r="E430" s="52" t="s">
        <v>1403</v>
      </c>
      <c r="F430" s="52" t="s">
        <v>1405</v>
      </c>
      <c r="G430" s="54" t="s">
        <v>8</v>
      </c>
      <c r="H430" s="54">
        <v>22</v>
      </c>
      <c r="I430" s="52" t="s">
        <v>378</v>
      </c>
      <c r="J430" s="54" t="s">
        <v>5053</v>
      </c>
      <c r="K430" s="54">
        <v>0</v>
      </c>
      <c r="L430" s="54" t="s">
        <v>3577</v>
      </c>
      <c r="M430" s="54" t="s">
        <v>9</v>
      </c>
      <c r="N430" s="54" t="s">
        <v>10</v>
      </c>
      <c r="O430" s="54" t="s">
        <v>1043</v>
      </c>
      <c r="P430" s="55">
        <v>0</v>
      </c>
      <c r="Q430" s="54">
        <v>3</v>
      </c>
      <c r="R430" s="55">
        <v>36</v>
      </c>
      <c r="S430" s="54">
        <v>1</v>
      </c>
      <c r="T430" s="55">
        <v>48</v>
      </c>
      <c r="U430" s="54">
        <v>30</v>
      </c>
      <c r="V430" s="54">
        <v>8</v>
      </c>
      <c r="W430" s="54">
        <v>22</v>
      </c>
      <c r="X430" s="54">
        <v>3066318</v>
      </c>
      <c r="Y430" s="52" t="s">
        <v>5270</v>
      </c>
      <c r="Z430" s="52" t="s">
        <v>5284</v>
      </c>
      <c r="AA430" s="57">
        <v>48</v>
      </c>
      <c r="AB430" s="56"/>
      <c r="AC430" s="52"/>
      <c r="AD430" s="52"/>
      <c r="AE430" s="52"/>
    </row>
    <row r="431" spans="1:31" ht="47.25" hidden="1" customHeight="1" thickBot="1" x14ac:dyDescent="0.3">
      <c r="A431" s="52" t="s">
        <v>69</v>
      </c>
      <c r="B431" s="52" t="s">
        <v>1406</v>
      </c>
      <c r="C431" s="58" t="s">
        <v>3907</v>
      </c>
      <c r="D431" s="52" t="s">
        <v>4399</v>
      </c>
      <c r="E431" s="52" t="s">
        <v>1403</v>
      </c>
      <c r="F431" s="52" t="s">
        <v>1405</v>
      </c>
      <c r="G431" s="54" t="s">
        <v>8</v>
      </c>
      <c r="H431" s="54">
        <v>10</v>
      </c>
      <c r="I431" s="52" t="s">
        <v>378</v>
      </c>
      <c r="J431" s="54" t="s">
        <v>5054</v>
      </c>
      <c r="K431" s="54">
        <v>0</v>
      </c>
      <c r="L431" s="54" t="s">
        <v>1407</v>
      </c>
      <c r="M431" s="54" t="s">
        <v>9</v>
      </c>
      <c r="N431" s="54" t="s">
        <v>15</v>
      </c>
      <c r="O431" s="54" t="s">
        <v>1043</v>
      </c>
      <c r="P431" s="55">
        <v>0</v>
      </c>
      <c r="Q431" s="54">
        <v>3</v>
      </c>
      <c r="R431" s="55">
        <v>36</v>
      </c>
      <c r="S431" s="54">
        <v>1</v>
      </c>
      <c r="T431" s="55">
        <v>48</v>
      </c>
      <c r="U431" s="54">
        <v>30</v>
      </c>
      <c r="V431" s="54">
        <v>20</v>
      </c>
      <c r="W431" s="54">
        <v>10</v>
      </c>
      <c r="X431" s="54">
        <v>3066318</v>
      </c>
      <c r="Y431" s="52" t="s">
        <v>5270</v>
      </c>
      <c r="Z431" s="52" t="s">
        <v>5284</v>
      </c>
      <c r="AA431" s="57">
        <v>48</v>
      </c>
      <c r="AB431" s="56"/>
      <c r="AC431" s="52"/>
      <c r="AD431" s="52"/>
      <c r="AE431" s="52"/>
    </row>
    <row r="432" spans="1:31" ht="47.25" customHeight="1" thickBot="1" x14ac:dyDescent="0.3">
      <c r="A432" s="52" t="s">
        <v>69</v>
      </c>
      <c r="B432" s="52" t="s">
        <v>2535</v>
      </c>
      <c r="C432" s="58" t="s">
        <v>3908</v>
      </c>
      <c r="D432" s="52" t="s">
        <v>4400</v>
      </c>
      <c r="E432" s="52" t="s">
        <v>2534</v>
      </c>
      <c r="F432" s="52" t="s">
        <v>2536</v>
      </c>
      <c r="G432" s="54" t="s">
        <v>8</v>
      </c>
      <c r="H432" s="54">
        <v>21</v>
      </c>
      <c r="I432" s="52" t="s">
        <v>956</v>
      </c>
      <c r="J432" s="54" t="s">
        <v>378</v>
      </c>
      <c r="K432" s="54" t="s">
        <v>2537</v>
      </c>
      <c r="L432" s="54">
        <v>0</v>
      </c>
      <c r="M432" s="54" t="s">
        <v>9</v>
      </c>
      <c r="N432" s="54" t="s">
        <v>10</v>
      </c>
      <c r="O432" s="54" t="s">
        <v>17</v>
      </c>
      <c r="P432" s="55">
        <v>4</v>
      </c>
      <c r="Q432" s="54">
        <v>0</v>
      </c>
      <c r="R432" s="55">
        <v>48</v>
      </c>
      <c r="S432" s="54">
        <v>1</v>
      </c>
      <c r="T432" s="55">
        <v>60</v>
      </c>
      <c r="U432" s="54">
        <v>30</v>
      </c>
      <c r="V432" s="54">
        <v>9</v>
      </c>
      <c r="W432" s="54">
        <v>21</v>
      </c>
      <c r="X432" s="56">
        <v>1544417</v>
      </c>
      <c r="Y432" s="52" t="s">
        <v>936</v>
      </c>
      <c r="Z432" s="52" t="s">
        <v>5284</v>
      </c>
      <c r="AA432" s="57">
        <v>60</v>
      </c>
      <c r="AB432" s="52"/>
      <c r="AC432" s="52"/>
      <c r="AD432" s="52"/>
      <c r="AE432" s="52"/>
    </row>
    <row r="433" spans="1:31" ht="47.25" customHeight="1" thickBot="1" x14ac:dyDescent="0.3">
      <c r="A433" s="52" t="s">
        <v>69</v>
      </c>
      <c r="B433" s="52" t="s">
        <v>2498</v>
      </c>
      <c r="C433" s="58" t="s">
        <v>3908</v>
      </c>
      <c r="D433" s="52" t="s">
        <v>4401</v>
      </c>
      <c r="E433" s="52" t="s">
        <v>2497</v>
      </c>
      <c r="F433" s="52" t="s">
        <v>2499</v>
      </c>
      <c r="G433" s="54" t="s">
        <v>8</v>
      </c>
      <c r="H433" s="54">
        <v>10</v>
      </c>
      <c r="I433" s="52" t="s">
        <v>3804</v>
      </c>
      <c r="J433" s="54" t="s">
        <v>378</v>
      </c>
      <c r="K433" s="54" t="s">
        <v>2500</v>
      </c>
      <c r="L433" s="54">
        <v>0</v>
      </c>
      <c r="M433" s="54" t="s">
        <v>9</v>
      </c>
      <c r="N433" s="54" t="s">
        <v>10</v>
      </c>
      <c r="O433" s="54" t="s">
        <v>2501</v>
      </c>
      <c r="P433" s="55">
        <v>6</v>
      </c>
      <c r="Q433" s="54">
        <v>0</v>
      </c>
      <c r="R433" s="55">
        <v>72</v>
      </c>
      <c r="S433" s="54">
        <v>1</v>
      </c>
      <c r="T433" s="55">
        <v>84</v>
      </c>
      <c r="U433" s="54">
        <v>30</v>
      </c>
      <c r="V433" s="54">
        <v>20</v>
      </c>
      <c r="W433" s="54">
        <v>10</v>
      </c>
      <c r="X433" s="56">
        <v>3149751</v>
      </c>
      <c r="Y433" s="52" t="s">
        <v>5146</v>
      </c>
      <c r="Z433" s="52" t="s">
        <v>5284</v>
      </c>
      <c r="AA433" s="57">
        <v>84</v>
      </c>
      <c r="AB433" s="52"/>
      <c r="AC433" s="52"/>
      <c r="AD433" s="52"/>
      <c r="AE433" s="52"/>
    </row>
    <row r="434" spans="1:31" ht="47.25" customHeight="1" thickBot="1" x14ac:dyDescent="0.3">
      <c r="A434" s="52" t="s">
        <v>69</v>
      </c>
      <c r="B434" s="52" t="s">
        <v>2503</v>
      </c>
      <c r="C434" s="58" t="s">
        <v>3908</v>
      </c>
      <c r="D434" s="52" t="s">
        <v>4402</v>
      </c>
      <c r="E434" s="52" t="s">
        <v>2497</v>
      </c>
      <c r="F434" s="52" t="s">
        <v>2499</v>
      </c>
      <c r="G434" s="54" t="s">
        <v>8</v>
      </c>
      <c r="H434" s="54">
        <v>15</v>
      </c>
      <c r="I434" s="52" t="s">
        <v>3805</v>
      </c>
      <c r="J434" s="54" t="s">
        <v>378</v>
      </c>
      <c r="K434" s="54" t="s">
        <v>2504</v>
      </c>
      <c r="L434" s="54">
        <v>0</v>
      </c>
      <c r="M434" s="54" t="s">
        <v>9</v>
      </c>
      <c r="N434" s="54" t="s">
        <v>15</v>
      </c>
      <c r="O434" s="54" t="s">
        <v>2501</v>
      </c>
      <c r="P434" s="55">
        <v>6</v>
      </c>
      <c r="Q434" s="54">
        <v>0</v>
      </c>
      <c r="R434" s="55">
        <v>72</v>
      </c>
      <c r="S434" s="54">
        <v>1</v>
      </c>
      <c r="T434" s="55">
        <v>84</v>
      </c>
      <c r="U434" s="54">
        <v>29</v>
      </c>
      <c r="V434" s="54">
        <v>14</v>
      </c>
      <c r="W434" s="54">
        <v>15</v>
      </c>
      <c r="X434" s="56">
        <v>2211564</v>
      </c>
      <c r="Y434" s="52" t="s">
        <v>5147</v>
      </c>
      <c r="Z434" s="52" t="s">
        <v>5284</v>
      </c>
      <c r="AA434" s="57">
        <v>84</v>
      </c>
      <c r="AB434" s="52"/>
      <c r="AC434" s="52"/>
      <c r="AD434" s="52"/>
      <c r="AE434" s="52"/>
    </row>
    <row r="435" spans="1:31" ht="47.25" hidden="1" customHeight="1" thickBot="1" x14ac:dyDescent="0.3">
      <c r="A435" s="52" t="s">
        <v>69</v>
      </c>
      <c r="B435" s="52" t="s">
        <v>2539</v>
      </c>
      <c r="C435" s="58" t="s">
        <v>3908</v>
      </c>
      <c r="D435" s="52" t="s">
        <v>4403</v>
      </c>
      <c r="E435" s="52" t="s">
        <v>2538</v>
      </c>
      <c r="F435" s="52" t="s">
        <v>2540</v>
      </c>
      <c r="G435" s="54" t="s">
        <v>8</v>
      </c>
      <c r="H435" s="54">
        <v>0</v>
      </c>
      <c r="I435" s="52" t="s">
        <v>3807</v>
      </c>
      <c r="J435" s="54" t="s">
        <v>378</v>
      </c>
      <c r="K435" s="54" t="s">
        <v>2541</v>
      </c>
      <c r="L435" s="54">
        <v>0</v>
      </c>
      <c r="M435" s="54" t="s">
        <v>9</v>
      </c>
      <c r="N435" s="54" t="s">
        <v>10</v>
      </c>
      <c r="O435" s="54" t="s">
        <v>17</v>
      </c>
      <c r="P435" s="55">
        <v>4</v>
      </c>
      <c r="Q435" s="54">
        <v>0</v>
      </c>
      <c r="R435" s="55">
        <v>48</v>
      </c>
      <c r="S435" s="54">
        <v>1</v>
      </c>
      <c r="T435" s="55">
        <v>60</v>
      </c>
      <c r="U435" s="54">
        <v>45</v>
      </c>
      <c r="V435" s="54">
        <v>45</v>
      </c>
      <c r="W435" s="54">
        <v>0</v>
      </c>
      <c r="X435" s="56">
        <v>1780373</v>
      </c>
      <c r="Y435" s="52" t="s">
        <v>1489</v>
      </c>
      <c r="Z435" s="52" t="s">
        <v>5284</v>
      </c>
      <c r="AA435" s="57">
        <v>60</v>
      </c>
      <c r="AB435" s="52"/>
      <c r="AC435" s="52"/>
      <c r="AD435" s="52"/>
      <c r="AE435" s="52"/>
    </row>
    <row r="436" spans="1:31" ht="47.25" hidden="1" customHeight="1" thickBot="1" x14ac:dyDescent="0.3">
      <c r="A436" s="52" t="s">
        <v>69</v>
      </c>
      <c r="B436" s="52" t="s">
        <v>2542</v>
      </c>
      <c r="C436" s="58" t="s">
        <v>3908</v>
      </c>
      <c r="D436" s="52" t="s">
        <v>4404</v>
      </c>
      <c r="E436" s="52" t="s">
        <v>2538</v>
      </c>
      <c r="F436" s="52" t="s">
        <v>2540</v>
      </c>
      <c r="G436" s="54" t="s">
        <v>8</v>
      </c>
      <c r="H436" s="54">
        <v>0</v>
      </c>
      <c r="I436" s="52" t="s">
        <v>746</v>
      </c>
      <c r="J436" s="54" t="s">
        <v>378</v>
      </c>
      <c r="K436" s="54" t="s">
        <v>2510</v>
      </c>
      <c r="L436" s="54">
        <v>0</v>
      </c>
      <c r="M436" s="54" t="s">
        <v>9</v>
      </c>
      <c r="N436" s="54" t="s">
        <v>15</v>
      </c>
      <c r="O436" s="54" t="s">
        <v>17</v>
      </c>
      <c r="P436" s="55">
        <v>4</v>
      </c>
      <c r="Q436" s="54">
        <v>0</v>
      </c>
      <c r="R436" s="55">
        <v>48</v>
      </c>
      <c r="S436" s="54">
        <v>1</v>
      </c>
      <c r="T436" s="55">
        <v>60</v>
      </c>
      <c r="U436" s="54">
        <v>38</v>
      </c>
      <c r="V436" s="54">
        <v>38</v>
      </c>
      <c r="W436" s="54">
        <v>0</v>
      </c>
      <c r="X436" s="56">
        <v>1780372</v>
      </c>
      <c r="Y436" s="52" t="s">
        <v>1488</v>
      </c>
      <c r="Z436" s="52" t="s">
        <v>5284</v>
      </c>
      <c r="AA436" s="57">
        <v>60</v>
      </c>
      <c r="AB436" s="52"/>
      <c r="AC436" s="52"/>
      <c r="AD436" s="52"/>
      <c r="AE436" s="52"/>
    </row>
    <row r="437" spans="1:31" ht="47.25" customHeight="1" thickBot="1" x14ac:dyDescent="0.3">
      <c r="A437" s="52" t="s">
        <v>69</v>
      </c>
      <c r="B437" s="52" t="s">
        <v>1672</v>
      </c>
      <c r="C437" s="58" t="s">
        <v>3908</v>
      </c>
      <c r="D437" s="52" t="s">
        <v>4405</v>
      </c>
      <c r="E437" s="52" t="s">
        <v>1671</v>
      </c>
      <c r="F437" s="52" t="s">
        <v>1673</v>
      </c>
      <c r="G437" s="54" t="s">
        <v>8</v>
      </c>
      <c r="H437" s="54">
        <v>19</v>
      </c>
      <c r="I437" s="52" t="s">
        <v>3755</v>
      </c>
      <c r="J437" s="54" t="s">
        <v>378</v>
      </c>
      <c r="K437" s="54" t="s">
        <v>1674</v>
      </c>
      <c r="L437" s="54">
        <v>0</v>
      </c>
      <c r="M437" s="54" t="s">
        <v>9</v>
      </c>
      <c r="N437" s="54" t="s">
        <v>10</v>
      </c>
      <c r="O437" s="54" t="s">
        <v>17</v>
      </c>
      <c r="P437" s="55">
        <v>4</v>
      </c>
      <c r="Q437" s="54">
        <v>0</v>
      </c>
      <c r="R437" s="55">
        <v>48</v>
      </c>
      <c r="S437" s="54">
        <v>1</v>
      </c>
      <c r="T437" s="55">
        <v>60</v>
      </c>
      <c r="U437" s="54">
        <v>30</v>
      </c>
      <c r="V437" s="54">
        <v>11</v>
      </c>
      <c r="W437" s="54">
        <v>19</v>
      </c>
      <c r="X437" s="56">
        <v>1765195</v>
      </c>
      <c r="Y437" s="52" t="s">
        <v>5148</v>
      </c>
      <c r="Z437" s="52" t="s">
        <v>5284</v>
      </c>
      <c r="AA437" s="57">
        <v>60</v>
      </c>
      <c r="AB437" s="52"/>
      <c r="AC437" s="52"/>
      <c r="AD437" s="52"/>
      <c r="AE437" s="52"/>
    </row>
    <row r="438" spans="1:31" ht="47.25" customHeight="1" thickBot="1" x14ac:dyDescent="0.3">
      <c r="A438" s="52" t="s">
        <v>69</v>
      </c>
      <c r="B438" s="52" t="s">
        <v>192</v>
      </c>
      <c r="C438" s="58" t="s">
        <v>3908</v>
      </c>
      <c r="D438" s="52" t="s">
        <v>4406</v>
      </c>
      <c r="E438" s="52" t="s">
        <v>70</v>
      </c>
      <c r="F438" s="52" t="s">
        <v>71</v>
      </c>
      <c r="G438" s="54" t="s">
        <v>8</v>
      </c>
      <c r="H438" s="54">
        <v>10</v>
      </c>
      <c r="I438" s="52" t="s">
        <v>951</v>
      </c>
      <c r="J438" s="54" t="s">
        <v>378</v>
      </c>
      <c r="K438" s="54" t="s">
        <v>1666</v>
      </c>
      <c r="L438" s="54">
        <v>0</v>
      </c>
      <c r="M438" s="54" t="s">
        <v>9</v>
      </c>
      <c r="N438" s="54" t="s">
        <v>10</v>
      </c>
      <c r="O438" s="54" t="s">
        <v>72</v>
      </c>
      <c r="P438" s="55">
        <v>2</v>
      </c>
      <c r="Q438" s="54">
        <v>0</v>
      </c>
      <c r="R438" s="55">
        <v>24</v>
      </c>
      <c r="S438" s="54">
        <v>1</v>
      </c>
      <c r="T438" s="55">
        <v>36</v>
      </c>
      <c r="U438" s="54">
        <v>25</v>
      </c>
      <c r="V438" s="54">
        <v>15</v>
      </c>
      <c r="W438" s="54">
        <v>10</v>
      </c>
      <c r="X438" s="56">
        <v>1544374</v>
      </c>
      <c r="Y438" s="52" t="s">
        <v>656</v>
      </c>
      <c r="Z438" s="52" t="s">
        <v>5284</v>
      </c>
      <c r="AA438" s="57">
        <v>36</v>
      </c>
      <c r="AB438" s="52"/>
      <c r="AC438" s="52"/>
      <c r="AD438" s="52"/>
      <c r="AE438" s="52"/>
    </row>
    <row r="439" spans="1:31" ht="47.25" hidden="1" customHeight="1" thickBot="1" x14ac:dyDescent="0.3">
      <c r="A439" s="52" t="s">
        <v>73</v>
      </c>
      <c r="B439" s="52" t="s">
        <v>353</v>
      </c>
      <c r="C439" s="58" t="s">
        <v>3908</v>
      </c>
      <c r="D439" s="52" t="s">
        <v>4407</v>
      </c>
      <c r="E439" s="52" t="s">
        <v>146</v>
      </c>
      <c r="F439" s="52" t="s">
        <v>147</v>
      </c>
      <c r="G439" s="54" t="s">
        <v>13</v>
      </c>
      <c r="H439" s="54">
        <v>0</v>
      </c>
      <c r="I439" s="52" t="s">
        <v>3809</v>
      </c>
      <c r="J439" s="54" t="s">
        <v>378</v>
      </c>
      <c r="K439" s="54" t="s">
        <v>2587</v>
      </c>
      <c r="L439" s="54">
        <v>0</v>
      </c>
      <c r="M439" s="54" t="s">
        <v>9</v>
      </c>
      <c r="N439" s="54" t="s">
        <v>15</v>
      </c>
      <c r="O439" s="54" t="s">
        <v>148</v>
      </c>
      <c r="P439" s="55">
        <v>6</v>
      </c>
      <c r="Q439" s="54">
        <v>0</v>
      </c>
      <c r="R439" s="55">
        <v>72</v>
      </c>
      <c r="S439" s="54">
        <v>1</v>
      </c>
      <c r="T439" s="55">
        <v>84</v>
      </c>
      <c r="U439" s="54">
        <v>75</v>
      </c>
      <c r="V439" s="54">
        <v>75</v>
      </c>
      <c r="W439" s="54">
        <v>0</v>
      </c>
      <c r="X439" s="56">
        <v>1724820</v>
      </c>
      <c r="Y439" s="52" t="s">
        <v>2591</v>
      </c>
      <c r="Z439" s="52" t="s">
        <v>5282</v>
      </c>
      <c r="AA439" s="57">
        <v>84</v>
      </c>
      <c r="AB439" s="52"/>
      <c r="AC439" s="52"/>
      <c r="AD439" s="52"/>
      <c r="AE439" s="52"/>
    </row>
    <row r="440" spans="1:31" ht="47.25" hidden="1" customHeight="1" thickBot="1" x14ac:dyDescent="0.3">
      <c r="A440" s="52" t="s">
        <v>73</v>
      </c>
      <c r="B440" s="52" t="s">
        <v>2586</v>
      </c>
      <c r="C440" s="58" t="s">
        <v>3908</v>
      </c>
      <c r="D440" s="52" t="s">
        <v>4408</v>
      </c>
      <c r="E440" s="52" t="s">
        <v>146</v>
      </c>
      <c r="F440" s="52" t="s">
        <v>147</v>
      </c>
      <c r="G440" s="54" t="s">
        <v>16</v>
      </c>
      <c r="H440" s="54">
        <v>0</v>
      </c>
      <c r="I440" s="52" t="s">
        <v>3809</v>
      </c>
      <c r="J440" s="54" t="s">
        <v>378</v>
      </c>
      <c r="K440" s="54" t="s">
        <v>2587</v>
      </c>
      <c r="L440" s="54">
        <v>0</v>
      </c>
      <c r="M440" s="54" t="s">
        <v>9</v>
      </c>
      <c r="N440" s="54" t="s">
        <v>15</v>
      </c>
      <c r="O440" s="54" t="s">
        <v>148</v>
      </c>
      <c r="P440" s="55">
        <v>6</v>
      </c>
      <c r="Q440" s="54">
        <v>0</v>
      </c>
      <c r="R440" s="55">
        <v>72</v>
      </c>
      <c r="S440" s="54">
        <v>1</v>
      </c>
      <c r="T440" s="55">
        <v>84</v>
      </c>
      <c r="U440" s="54">
        <v>75</v>
      </c>
      <c r="V440" s="54">
        <v>75</v>
      </c>
      <c r="W440" s="54">
        <v>0</v>
      </c>
      <c r="X440" s="56">
        <v>1837720</v>
      </c>
      <c r="Y440" s="52" t="s">
        <v>1259</v>
      </c>
      <c r="Z440" s="52" t="s">
        <v>5282</v>
      </c>
      <c r="AA440" s="57">
        <v>84</v>
      </c>
      <c r="AB440" s="52"/>
      <c r="AC440" s="52"/>
      <c r="AD440" s="52"/>
      <c r="AE440" s="52"/>
    </row>
    <row r="441" spans="1:31" ht="47.25" hidden="1" customHeight="1" thickBot="1" x14ac:dyDescent="0.3">
      <c r="A441" s="52" t="s">
        <v>73</v>
      </c>
      <c r="B441" s="52" t="s">
        <v>2598</v>
      </c>
      <c r="C441" s="58" t="s">
        <v>3908</v>
      </c>
      <c r="D441" s="52" t="s">
        <v>4409</v>
      </c>
      <c r="E441" s="52" t="s">
        <v>146</v>
      </c>
      <c r="F441" s="52" t="s">
        <v>147</v>
      </c>
      <c r="G441" s="54" t="s">
        <v>8</v>
      </c>
      <c r="H441" s="54">
        <v>0</v>
      </c>
      <c r="I441" s="52" t="s">
        <v>3811</v>
      </c>
      <c r="J441" s="54" t="s">
        <v>378</v>
      </c>
      <c r="K441" s="54" t="s">
        <v>2599</v>
      </c>
      <c r="L441" s="54">
        <v>0</v>
      </c>
      <c r="M441" s="54" t="s">
        <v>27</v>
      </c>
      <c r="N441" s="54" t="s">
        <v>10</v>
      </c>
      <c r="O441" s="54" t="s">
        <v>148</v>
      </c>
      <c r="P441" s="55">
        <v>6</v>
      </c>
      <c r="Q441" s="54">
        <v>0</v>
      </c>
      <c r="R441" s="55">
        <v>72</v>
      </c>
      <c r="S441" s="54">
        <v>1</v>
      </c>
      <c r="T441" s="55">
        <v>84</v>
      </c>
      <c r="U441" s="54">
        <v>75</v>
      </c>
      <c r="V441" s="54">
        <v>75</v>
      </c>
      <c r="W441" s="54">
        <v>0</v>
      </c>
      <c r="X441" s="56">
        <v>1545114</v>
      </c>
      <c r="Y441" s="52" t="s">
        <v>238</v>
      </c>
      <c r="Z441" s="52" t="s">
        <v>5282</v>
      </c>
      <c r="AA441" s="57">
        <v>84</v>
      </c>
      <c r="AB441" s="52"/>
      <c r="AC441" s="52"/>
      <c r="AD441" s="52"/>
      <c r="AE441" s="52"/>
    </row>
    <row r="442" spans="1:31" ht="47.25" customHeight="1" thickBot="1" x14ac:dyDescent="0.3">
      <c r="A442" s="52" t="s">
        <v>73</v>
      </c>
      <c r="B442" s="52" t="s">
        <v>2570</v>
      </c>
      <c r="C442" s="58" t="s">
        <v>3908</v>
      </c>
      <c r="D442" s="52" t="s">
        <v>4410</v>
      </c>
      <c r="E442" s="52" t="s">
        <v>2569</v>
      </c>
      <c r="F442" s="52" t="s">
        <v>2571</v>
      </c>
      <c r="G442" s="54" t="s">
        <v>8</v>
      </c>
      <c r="H442" s="54">
        <v>65</v>
      </c>
      <c r="I442" s="52" t="s">
        <v>744</v>
      </c>
      <c r="J442" s="54" t="s">
        <v>378</v>
      </c>
      <c r="K442" s="54" t="s">
        <v>2572</v>
      </c>
      <c r="L442" s="54">
        <v>0</v>
      </c>
      <c r="M442" s="54" t="s">
        <v>9</v>
      </c>
      <c r="N442" s="54" t="s">
        <v>15</v>
      </c>
      <c r="O442" s="54" t="s">
        <v>17</v>
      </c>
      <c r="P442" s="55">
        <v>4</v>
      </c>
      <c r="Q442" s="54">
        <v>0</v>
      </c>
      <c r="R442" s="55">
        <v>48</v>
      </c>
      <c r="S442" s="54">
        <v>1</v>
      </c>
      <c r="T442" s="55">
        <v>60</v>
      </c>
      <c r="U442" s="54">
        <v>75</v>
      </c>
      <c r="V442" s="54">
        <v>10</v>
      </c>
      <c r="W442" s="54">
        <v>65</v>
      </c>
      <c r="X442" s="56">
        <v>1007539</v>
      </c>
      <c r="Y442" s="52" t="s">
        <v>5149</v>
      </c>
      <c r="Z442" s="52" t="s">
        <v>5282</v>
      </c>
      <c r="AA442" s="57">
        <v>60</v>
      </c>
      <c r="AB442" s="52"/>
      <c r="AC442" s="52"/>
      <c r="AD442" s="52"/>
      <c r="AE442" s="52"/>
    </row>
    <row r="443" spans="1:31" ht="47.25" hidden="1" customHeight="1" thickBot="1" x14ac:dyDescent="0.3">
      <c r="A443" s="52" t="s">
        <v>73</v>
      </c>
      <c r="B443" s="52" t="s">
        <v>720</v>
      </c>
      <c r="C443" s="58" t="s">
        <v>3908</v>
      </c>
      <c r="D443" s="52" t="s">
        <v>4411</v>
      </c>
      <c r="E443" s="52" t="s">
        <v>146</v>
      </c>
      <c r="F443" s="52" t="s">
        <v>147</v>
      </c>
      <c r="G443" s="54" t="s">
        <v>22</v>
      </c>
      <c r="H443" s="54">
        <v>0</v>
      </c>
      <c r="I443" s="52" t="s">
        <v>3810</v>
      </c>
      <c r="J443" s="54" t="s">
        <v>378</v>
      </c>
      <c r="K443" s="54" t="s">
        <v>2589</v>
      </c>
      <c r="L443" s="54">
        <v>0</v>
      </c>
      <c r="M443" s="54" t="s">
        <v>9</v>
      </c>
      <c r="N443" s="54" t="s">
        <v>15</v>
      </c>
      <c r="O443" s="54" t="s">
        <v>148</v>
      </c>
      <c r="P443" s="55">
        <v>6</v>
      </c>
      <c r="Q443" s="54">
        <v>0</v>
      </c>
      <c r="R443" s="55">
        <v>72</v>
      </c>
      <c r="S443" s="54">
        <v>1</v>
      </c>
      <c r="T443" s="55">
        <v>84</v>
      </c>
      <c r="U443" s="54">
        <v>75</v>
      </c>
      <c r="V443" s="54">
        <v>75</v>
      </c>
      <c r="W443" s="54">
        <v>0</v>
      </c>
      <c r="X443" s="56">
        <v>1724820</v>
      </c>
      <c r="Y443" s="52" t="s">
        <v>2591</v>
      </c>
      <c r="Z443" s="52" t="s">
        <v>5282</v>
      </c>
      <c r="AA443" s="57">
        <v>84</v>
      </c>
      <c r="AB443" s="52"/>
      <c r="AC443" s="52"/>
      <c r="AD443" s="52"/>
      <c r="AE443" s="52"/>
    </row>
    <row r="444" spans="1:31" ht="47.25" hidden="1" customHeight="1" thickBot="1" x14ac:dyDescent="0.3">
      <c r="A444" s="52" t="s">
        <v>73</v>
      </c>
      <c r="B444" s="52" t="s">
        <v>2588</v>
      </c>
      <c r="C444" s="58" t="s">
        <v>3908</v>
      </c>
      <c r="D444" s="52" t="s">
        <v>4412</v>
      </c>
      <c r="E444" s="52" t="s">
        <v>146</v>
      </c>
      <c r="F444" s="52" t="s">
        <v>147</v>
      </c>
      <c r="G444" s="54" t="s">
        <v>23</v>
      </c>
      <c r="H444" s="54">
        <v>0</v>
      </c>
      <c r="I444" s="52" t="s">
        <v>3810</v>
      </c>
      <c r="J444" s="54" t="s">
        <v>378</v>
      </c>
      <c r="K444" s="54" t="s">
        <v>2589</v>
      </c>
      <c r="L444" s="54">
        <v>0</v>
      </c>
      <c r="M444" s="54" t="s">
        <v>9</v>
      </c>
      <c r="N444" s="54" t="s">
        <v>15</v>
      </c>
      <c r="O444" s="54" t="s">
        <v>148</v>
      </c>
      <c r="P444" s="55">
        <v>6</v>
      </c>
      <c r="Q444" s="54">
        <v>0</v>
      </c>
      <c r="R444" s="55">
        <v>72</v>
      </c>
      <c r="S444" s="54">
        <v>1</v>
      </c>
      <c r="T444" s="55">
        <v>84</v>
      </c>
      <c r="U444" s="54">
        <v>75</v>
      </c>
      <c r="V444" s="54">
        <v>75</v>
      </c>
      <c r="W444" s="54">
        <v>0</v>
      </c>
      <c r="X444" s="56">
        <v>1837720</v>
      </c>
      <c r="Y444" s="52" t="s">
        <v>1259</v>
      </c>
      <c r="Z444" s="52" t="s">
        <v>5282</v>
      </c>
      <c r="AA444" s="57">
        <v>84</v>
      </c>
      <c r="AB444" s="52"/>
      <c r="AC444" s="52"/>
      <c r="AD444" s="52"/>
      <c r="AE444" s="52"/>
    </row>
    <row r="445" spans="1:31" ht="47.25" hidden="1" customHeight="1" thickBot="1" x14ac:dyDescent="0.3">
      <c r="A445" s="52" t="s">
        <v>73</v>
      </c>
      <c r="B445" s="52" t="s">
        <v>2600</v>
      </c>
      <c r="C445" s="58" t="s">
        <v>3908</v>
      </c>
      <c r="D445" s="52" t="s">
        <v>4413</v>
      </c>
      <c r="E445" s="52" t="s">
        <v>146</v>
      </c>
      <c r="F445" s="52" t="s">
        <v>147</v>
      </c>
      <c r="G445" s="54" t="s">
        <v>20</v>
      </c>
      <c r="H445" s="54">
        <v>0</v>
      </c>
      <c r="I445" s="52" t="s">
        <v>3812</v>
      </c>
      <c r="J445" s="54" t="s">
        <v>378</v>
      </c>
      <c r="K445" s="54" t="s">
        <v>2601</v>
      </c>
      <c r="L445" s="54">
        <v>0</v>
      </c>
      <c r="M445" s="54" t="s">
        <v>27</v>
      </c>
      <c r="N445" s="54" t="s">
        <v>10</v>
      </c>
      <c r="O445" s="54" t="s">
        <v>148</v>
      </c>
      <c r="P445" s="55">
        <v>6</v>
      </c>
      <c r="Q445" s="54">
        <v>0</v>
      </c>
      <c r="R445" s="55">
        <v>72</v>
      </c>
      <c r="S445" s="54">
        <v>1</v>
      </c>
      <c r="T445" s="55">
        <v>84</v>
      </c>
      <c r="U445" s="54">
        <v>75</v>
      </c>
      <c r="V445" s="54">
        <v>75</v>
      </c>
      <c r="W445" s="54">
        <v>0</v>
      </c>
      <c r="X445" s="56">
        <v>1675735</v>
      </c>
      <c r="Y445" s="52" t="s">
        <v>3909</v>
      </c>
      <c r="Z445" s="52" t="s">
        <v>5282</v>
      </c>
      <c r="AA445" s="57">
        <v>84</v>
      </c>
      <c r="AB445" s="52"/>
      <c r="AC445" s="52"/>
      <c r="AD445" s="52"/>
      <c r="AE445" s="52"/>
    </row>
    <row r="446" spans="1:31" ht="47.25" hidden="1" customHeight="1" thickBot="1" x14ac:dyDescent="0.3">
      <c r="A446" s="52" t="s">
        <v>73</v>
      </c>
      <c r="B446" s="52" t="s">
        <v>3713</v>
      </c>
      <c r="C446" s="58" t="s">
        <v>3908</v>
      </c>
      <c r="D446" s="52" t="s">
        <v>4414</v>
      </c>
      <c r="E446" s="52" t="s">
        <v>146</v>
      </c>
      <c r="F446" s="52" t="s">
        <v>147</v>
      </c>
      <c r="G446" s="54" t="s">
        <v>35</v>
      </c>
      <c r="H446" s="54">
        <v>0</v>
      </c>
      <c r="I446" s="52" t="s">
        <v>3851</v>
      </c>
      <c r="J446" s="54" t="s">
        <v>378</v>
      </c>
      <c r="K446" s="54" t="s">
        <v>3714</v>
      </c>
      <c r="L446" s="54">
        <v>0</v>
      </c>
      <c r="M446" s="54" t="s">
        <v>9</v>
      </c>
      <c r="N446" s="54" t="s">
        <v>15</v>
      </c>
      <c r="O446" s="54" t="s">
        <v>148</v>
      </c>
      <c r="P446" s="55">
        <v>6</v>
      </c>
      <c r="Q446" s="54">
        <v>0</v>
      </c>
      <c r="R446" s="55">
        <v>72</v>
      </c>
      <c r="S446" s="54">
        <v>1</v>
      </c>
      <c r="T446" s="55">
        <v>84</v>
      </c>
      <c r="U446" s="54">
        <v>75</v>
      </c>
      <c r="V446" s="54">
        <v>75</v>
      </c>
      <c r="W446" s="54">
        <v>0</v>
      </c>
      <c r="X446" s="56">
        <v>199419</v>
      </c>
      <c r="Y446" s="52" t="s">
        <v>634</v>
      </c>
      <c r="Z446" s="52" t="s">
        <v>5282</v>
      </c>
      <c r="AA446" s="57">
        <v>84</v>
      </c>
      <c r="AB446" s="52"/>
      <c r="AC446" s="52"/>
      <c r="AD446" s="52"/>
      <c r="AE446" s="52"/>
    </row>
    <row r="447" spans="1:31" ht="47.25" customHeight="1" thickBot="1" x14ac:dyDescent="0.3">
      <c r="A447" s="52" t="s">
        <v>73</v>
      </c>
      <c r="B447" s="52" t="s">
        <v>2579</v>
      </c>
      <c r="C447" s="58" t="s">
        <v>3908</v>
      </c>
      <c r="D447" s="52" t="s">
        <v>4415</v>
      </c>
      <c r="E447" s="52" t="s">
        <v>2578</v>
      </c>
      <c r="F447" s="52" t="s">
        <v>2580</v>
      </c>
      <c r="G447" s="54" t="s">
        <v>8</v>
      </c>
      <c r="H447" s="54">
        <v>56</v>
      </c>
      <c r="I447" s="52" t="s">
        <v>746</v>
      </c>
      <c r="J447" s="54" t="s">
        <v>378</v>
      </c>
      <c r="K447" s="54" t="s">
        <v>2581</v>
      </c>
      <c r="L447" s="54">
        <v>0</v>
      </c>
      <c r="M447" s="54" t="s">
        <v>9</v>
      </c>
      <c r="N447" s="54" t="s">
        <v>15</v>
      </c>
      <c r="O447" s="54" t="s">
        <v>17</v>
      </c>
      <c r="P447" s="55">
        <v>4</v>
      </c>
      <c r="Q447" s="54">
        <v>0</v>
      </c>
      <c r="R447" s="55">
        <v>48</v>
      </c>
      <c r="S447" s="54">
        <v>1</v>
      </c>
      <c r="T447" s="55">
        <v>60</v>
      </c>
      <c r="U447" s="54">
        <v>75</v>
      </c>
      <c r="V447" s="54">
        <v>19</v>
      </c>
      <c r="W447" s="54">
        <v>56</v>
      </c>
      <c r="X447" s="56">
        <v>1645843</v>
      </c>
      <c r="Y447" s="52" t="s">
        <v>815</v>
      </c>
      <c r="Z447" s="52" t="s">
        <v>5282</v>
      </c>
      <c r="AA447" s="57">
        <v>60</v>
      </c>
      <c r="AB447" s="52"/>
      <c r="AC447" s="52"/>
      <c r="AD447" s="52"/>
      <c r="AE447" s="52"/>
    </row>
    <row r="448" spans="1:31" ht="47.25" customHeight="1" thickBot="1" x14ac:dyDescent="0.3">
      <c r="A448" s="52" t="s">
        <v>73</v>
      </c>
      <c r="B448" s="52" t="s">
        <v>2583</v>
      </c>
      <c r="C448" s="58" t="s">
        <v>3908</v>
      </c>
      <c r="D448" s="52" t="s">
        <v>4416</v>
      </c>
      <c r="E448" s="52" t="s">
        <v>2582</v>
      </c>
      <c r="F448" s="52" t="s">
        <v>2584</v>
      </c>
      <c r="G448" s="54" t="s">
        <v>8</v>
      </c>
      <c r="H448" s="54">
        <v>35</v>
      </c>
      <c r="I448" s="52" t="s">
        <v>3808</v>
      </c>
      <c r="J448" s="54" t="s">
        <v>378</v>
      </c>
      <c r="K448" s="54" t="s">
        <v>2585</v>
      </c>
      <c r="L448" s="54">
        <v>0</v>
      </c>
      <c r="M448" s="54" t="s">
        <v>9</v>
      </c>
      <c r="N448" s="54" t="s">
        <v>15</v>
      </c>
      <c r="O448" s="54" t="s">
        <v>17</v>
      </c>
      <c r="P448" s="55">
        <v>4</v>
      </c>
      <c r="Q448" s="54">
        <v>0</v>
      </c>
      <c r="R448" s="55">
        <v>48</v>
      </c>
      <c r="S448" s="54">
        <v>1</v>
      </c>
      <c r="T448" s="55">
        <v>60</v>
      </c>
      <c r="U448" s="54">
        <v>75</v>
      </c>
      <c r="V448" s="54">
        <v>40</v>
      </c>
      <c r="W448" s="54">
        <v>35</v>
      </c>
      <c r="X448" s="56">
        <v>1674595</v>
      </c>
      <c r="Y448" s="52" t="s">
        <v>817</v>
      </c>
      <c r="Z448" s="52" t="s">
        <v>5282</v>
      </c>
      <c r="AA448" s="57">
        <v>60</v>
      </c>
      <c r="AB448" s="52"/>
      <c r="AC448" s="52"/>
      <c r="AD448" s="52"/>
      <c r="AE448" s="52"/>
    </row>
    <row r="449" spans="1:31" ht="47.25" customHeight="1" thickBot="1" x14ac:dyDescent="0.3">
      <c r="A449" s="52" t="s">
        <v>73</v>
      </c>
      <c r="B449" s="52" t="s">
        <v>2567</v>
      </c>
      <c r="C449" s="58" t="s">
        <v>3908</v>
      </c>
      <c r="D449" s="52" t="s">
        <v>4417</v>
      </c>
      <c r="E449" s="52" t="s">
        <v>2566</v>
      </c>
      <c r="F449" s="52" t="s">
        <v>2568</v>
      </c>
      <c r="G449" s="54" t="s">
        <v>8</v>
      </c>
      <c r="H449" s="54">
        <v>15</v>
      </c>
      <c r="I449" s="52" t="s">
        <v>521</v>
      </c>
      <c r="J449" s="54" t="s">
        <v>378</v>
      </c>
      <c r="K449" s="54" t="s">
        <v>1215</v>
      </c>
      <c r="L449" s="54">
        <v>0</v>
      </c>
      <c r="M449" s="54" t="s">
        <v>9</v>
      </c>
      <c r="N449" s="54" t="s">
        <v>15</v>
      </c>
      <c r="O449" s="54" t="s">
        <v>17</v>
      </c>
      <c r="P449" s="55">
        <v>4</v>
      </c>
      <c r="Q449" s="54">
        <v>0</v>
      </c>
      <c r="R449" s="55">
        <v>48</v>
      </c>
      <c r="S449" s="54">
        <v>1</v>
      </c>
      <c r="T449" s="55">
        <v>60</v>
      </c>
      <c r="U449" s="54">
        <v>75</v>
      </c>
      <c r="V449" s="54">
        <v>60</v>
      </c>
      <c r="W449" s="54">
        <v>15</v>
      </c>
      <c r="X449" s="56">
        <v>3210181</v>
      </c>
      <c r="Y449" s="52" t="s">
        <v>861</v>
      </c>
      <c r="Z449" s="52" t="s">
        <v>5282</v>
      </c>
      <c r="AA449" s="57">
        <v>60</v>
      </c>
      <c r="AB449" s="52"/>
      <c r="AC449" s="52"/>
      <c r="AD449" s="52"/>
      <c r="AE449" s="52"/>
    </row>
    <row r="450" spans="1:31" ht="47.25" customHeight="1" thickBot="1" x14ac:dyDescent="0.3">
      <c r="A450" s="52" t="s">
        <v>73</v>
      </c>
      <c r="B450" s="52" t="s">
        <v>689</v>
      </c>
      <c r="C450" s="58" t="s">
        <v>3908</v>
      </c>
      <c r="D450" s="52" t="s">
        <v>4418</v>
      </c>
      <c r="E450" s="52" t="s">
        <v>1675</v>
      </c>
      <c r="F450" s="52" t="s">
        <v>1676</v>
      </c>
      <c r="G450" s="54" t="s">
        <v>13</v>
      </c>
      <c r="H450" s="54">
        <v>1</v>
      </c>
      <c r="I450" s="52" t="s">
        <v>512</v>
      </c>
      <c r="J450" s="54" t="s">
        <v>378</v>
      </c>
      <c r="K450" s="54" t="s">
        <v>1681</v>
      </c>
      <c r="L450" s="54">
        <v>0</v>
      </c>
      <c r="M450" s="54" t="s">
        <v>9</v>
      </c>
      <c r="N450" s="54" t="s">
        <v>15</v>
      </c>
      <c r="O450" s="54" t="s">
        <v>17</v>
      </c>
      <c r="P450" s="55">
        <v>4</v>
      </c>
      <c r="Q450" s="54">
        <v>0</v>
      </c>
      <c r="R450" s="55">
        <v>48</v>
      </c>
      <c r="S450" s="54">
        <v>1</v>
      </c>
      <c r="T450" s="55">
        <v>60</v>
      </c>
      <c r="U450" s="54">
        <v>75</v>
      </c>
      <c r="V450" s="54">
        <v>74</v>
      </c>
      <c r="W450" s="54">
        <v>1</v>
      </c>
      <c r="X450" s="56">
        <v>2390743</v>
      </c>
      <c r="Y450" s="52" t="s">
        <v>1679</v>
      </c>
      <c r="Z450" s="52" t="s">
        <v>5282</v>
      </c>
      <c r="AA450" s="57">
        <v>60</v>
      </c>
      <c r="AB450" s="52"/>
      <c r="AC450" s="52"/>
      <c r="AD450" s="52"/>
      <c r="AE450" s="52"/>
    </row>
    <row r="451" spans="1:31" ht="47.25" hidden="1" customHeight="1" thickBot="1" x14ac:dyDescent="0.3">
      <c r="A451" s="52" t="s">
        <v>73</v>
      </c>
      <c r="B451" s="52" t="s">
        <v>688</v>
      </c>
      <c r="C451" s="58" t="s">
        <v>3908</v>
      </c>
      <c r="D451" s="52" t="s">
        <v>4419</v>
      </c>
      <c r="E451" s="52" t="s">
        <v>1675</v>
      </c>
      <c r="F451" s="52" t="s">
        <v>1676</v>
      </c>
      <c r="G451" s="54" t="s">
        <v>8</v>
      </c>
      <c r="H451" s="54">
        <v>0</v>
      </c>
      <c r="I451" s="52" t="s">
        <v>511</v>
      </c>
      <c r="J451" s="54" t="s">
        <v>378</v>
      </c>
      <c r="K451" s="54" t="s">
        <v>1680</v>
      </c>
      <c r="L451" s="54">
        <v>0</v>
      </c>
      <c r="M451" s="54" t="s">
        <v>9</v>
      </c>
      <c r="N451" s="54" t="s">
        <v>10</v>
      </c>
      <c r="O451" s="54" t="s">
        <v>17</v>
      </c>
      <c r="P451" s="55">
        <v>4</v>
      </c>
      <c r="Q451" s="54">
        <v>0</v>
      </c>
      <c r="R451" s="55">
        <v>48</v>
      </c>
      <c r="S451" s="54">
        <v>1</v>
      </c>
      <c r="T451" s="55">
        <v>60</v>
      </c>
      <c r="U451" s="54">
        <v>75</v>
      </c>
      <c r="V451" s="54">
        <v>75</v>
      </c>
      <c r="W451" s="54">
        <v>0</v>
      </c>
      <c r="X451" s="56">
        <v>1544401</v>
      </c>
      <c r="Y451" s="52" t="s">
        <v>428</v>
      </c>
      <c r="Z451" s="52" t="s">
        <v>5282</v>
      </c>
      <c r="AA451" s="57">
        <v>60</v>
      </c>
      <c r="AB451" s="52"/>
      <c r="AC451" s="52"/>
      <c r="AD451" s="52"/>
      <c r="AE451" s="52"/>
    </row>
    <row r="452" spans="1:31" ht="47.25" hidden="1" customHeight="1" thickBot="1" x14ac:dyDescent="0.3">
      <c r="A452" s="52" t="s">
        <v>73</v>
      </c>
      <c r="B452" s="52" t="s">
        <v>687</v>
      </c>
      <c r="C452" s="58" t="s">
        <v>3908</v>
      </c>
      <c r="D452" s="52" t="s">
        <v>4420</v>
      </c>
      <c r="E452" s="52" t="s">
        <v>1675</v>
      </c>
      <c r="F452" s="52" t="s">
        <v>1676</v>
      </c>
      <c r="G452" s="54" t="s">
        <v>22</v>
      </c>
      <c r="H452" s="54">
        <v>0</v>
      </c>
      <c r="I452" s="52" t="s">
        <v>531</v>
      </c>
      <c r="J452" s="54" t="s">
        <v>378</v>
      </c>
      <c r="K452" s="54" t="s">
        <v>1678</v>
      </c>
      <c r="L452" s="54">
        <v>0</v>
      </c>
      <c r="M452" s="54" t="s">
        <v>9</v>
      </c>
      <c r="N452" s="54" t="s">
        <v>15</v>
      </c>
      <c r="O452" s="54" t="s">
        <v>17</v>
      </c>
      <c r="P452" s="55">
        <v>4</v>
      </c>
      <c r="Q452" s="54">
        <v>0</v>
      </c>
      <c r="R452" s="55">
        <v>48</v>
      </c>
      <c r="S452" s="54">
        <v>1</v>
      </c>
      <c r="T452" s="55">
        <v>60</v>
      </c>
      <c r="U452" s="54">
        <v>75</v>
      </c>
      <c r="V452" s="54">
        <v>75</v>
      </c>
      <c r="W452" s="54">
        <v>0</v>
      </c>
      <c r="X452" s="56">
        <v>2390743</v>
      </c>
      <c r="Y452" s="52" t="s">
        <v>1679</v>
      </c>
      <c r="Z452" s="52" t="s">
        <v>5282</v>
      </c>
      <c r="AA452" s="57">
        <v>60</v>
      </c>
      <c r="AB452" s="52"/>
      <c r="AC452" s="52"/>
      <c r="AD452" s="52"/>
      <c r="AE452" s="52"/>
    </row>
    <row r="453" spans="1:31" ht="47.25" hidden="1" customHeight="1" thickBot="1" x14ac:dyDescent="0.3">
      <c r="A453" s="52" t="s">
        <v>73</v>
      </c>
      <c r="B453" s="52" t="s">
        <v>686</v>
      </c>
      <c r="C453" s="58" t="s">
        <v>3908</v>
      </c>
      <c r="D453" s="52" t="s">
        <v>4421</v>
      </c>
      <c r="E453" s="52" t="s">
        <v>1675</v>
      </c>
      <c r="F453" s="52" t="s">
        <v>1676</v>
      </c>
      <c r="G453" s="54" t="s">
        <v>20</v>
      </c>
      <c r="H453" s="54">
        <v>0</v>
      </c>
      <c r="I453" s="52" t="s">
        <v>530</v>
      </c>
      <c r="J453" s="54" t="s">
        <v>378</v>
      </c>
      <c r="K453" s="54" t="s">
        <v>1677</v>
      </c>
      <c r="L453" s="54">
        <v>0</v>
      </c>
      <c r="M453" s="54" t="s">
        <v>9</v>
      </c>
      <c r="N453" s="54" t="s">
        <v>10</v>
      </c>
      <c r="O453" s="54" t="s">
        <v>17</v>
      </c>
      <c r="P453" s="55">
        <v>4</v>
      </c>
      <c r="Q453" s="54">
        <v>0</v>
      </c>
      <c r="R453" s="55">
        <v>48</v>
      </c>
      <c r="S453" s="54">
        <v>1</v>
      </c>
      <c r="T453" s="55">
        <v>60</v>
      </c>
      <c r="U453" s="54">
        <v>75</v>
      </c>
      <c r="V453" s="54">
        <v>75</v>
      </c>
      <c r="W453" s="54">
        <v>0</v>
      </c>
      <c r="X453" s="56">
        <v>1544401</v>
      </c>
      <c r="Y453" s="52" t="s">
        <v>428</v>
      </c>
      <c r="Z453" s="52" t="s">
        <v>5282</v>
      </c>
      <c r="AA453" s="57">
        <v>60</v>
      </c>
      <c r="AB453" s="52"/>
      <c r="AC453" s="52"/>
      <c r="AD453" s="52"/>
      <c r="AE453" s="52"/>
    </row>
    <row r="454" spans="1:31" ht="47.25" hidden="1" customHeight="1" thickBot="1" x14ac:dyDescent="0.3">
      <c r="A454" s="52" t="s">
        <v>73</v>
      </c>
      <c r="B454" s="52" t="s">
        <v>3711</v>
      </c>
      <c r="C454" s="58" t="s">
        <v>3908</v>
      </c>
      <c r="D454" s="52" t="s">
        <v>4422</v>
      </c>
      <c r="E454" s="52" t="s">
        <v>1675</v>
      </c>
      <c r="F454" s="52" t="s">
        <v>1676</v>
      </c>
      <c r="G454" s="54" t="s">
        <v>35</v>
      </c>
      <c r="H454" s="54">
        <v>0</v>
      </c>
      <c r="I454" s="52" t="s">
        <v>746</v>
      </c>
      <c r="J454" s="54" t="s">
        <v>378</v>
      </c>
      <c r="K454" s="54" t="s">
        <v>3712</v>
      </c>
      <c r="L454" s="54">
        <v>0</v>
      </c>
      <c r="M454" s="54" t="s">
        <v>9</v>
      </c>
      <c r="N454" s="54" t="s">
        <v>15</v>
      </c>
      <c r="O454" s="54" t="s">
        <v>17</v>
      </c>
      <c r="P454" s="55">
        <v>4</v>
      </c>
      <c r="Q454" s="54">
        <v>0</v>
      </c>
      <c r="R454" s="55">
        <v>48</v>
      </c>
      <c r="S454" s="54">
        <v>1</v>
      </c>
      <c r="T454" s="55">
        <v>60</v>
      </c>
      <c r="U454" s="54">
        <v>75</v>
      </c>
      <c r="V454" s="54">
        <v>75</v>
      </c>
      <c r="W454" s="54">
        <v>0</v>
      </c>
      <c r="X454" s="56">
        <v>3078509</v>
      </c>
      <c r="Y454" s="52" t="s">
        <v>1002</v>
      </c>
      <c r="Z454" s="52" t="s">
        <v>5282</v>
      </c>
      <c r="AA454" s="57">
        <v>60</v>
      </c>
      <c r="AB454" s="52"/>
      <c r="AC454" s="52"/>
      <c r="AD454" s="52"/>
      <c r="AE454" s="52"/>
    </row>
    <row r="455" spans="1:31" ht="47.25" customHeight="1" thickBot="1" x14ac:dyDescent="0.3">
      <c r="A455" s="52" t="s">
        <v>73</v>
      </c>
      <c r="B455" s="52" t="s">
        <v>3386</v>
      </c>
      <c r="C455" s="58" t="s">
        <v>3908</v>
      </c>
      <c r="D455" s="52" t="s">
        <v>4423</v>
      </c>
      <c r="E455" s="52" t="s">
        <v>3385</v>
      </c>
      <c r="F455" s="52" t="s">
        <v>3387</v>
      </c>
      <c r="G455" s="54" t="s">
        <v>8</v>
      </c>
      <c r="H455" s="54">
        <v>73</v>
      </c>
      <c r="I455" s="52" t="s">
        <v>508</v>
      </c>
      <c r="J455" s="54" t="s">
        <v>378</v>
      </c>
      <c r="K455" s="54" t="s">
        <v>3388</v>
      </c>
      <c r="L455" s="54">
        <v>0</v>
      </c>
      <c r="M455" s="54" t="s">
        <v>27</v>
      </c>
      <c r="N455" s="54" t="s">
        <v>15</v>
      </c>
      <c r="O455" s="54" t="s">
        <v>17</v>
      </c>
      <c r="P455" s="55">
        <v>4</v>
      </c>
      <c r="Q455" s="54">
        <v>0</v>
      </c>
      <c r="R455" s="55">
        <v>48</v>
      </c>
      <c r="S455" s="54">
        <v>1</v>
      </c>
      <c r="T455" s="55">
        <v>60</v>
      </c>
      <c r="U455" s="54">
        <v>75</v>
      </c>
      <c r="V455" s="54">
        <v>2</v>
      </c>
      <c r="W455" s="54">
        <v>73</v>
      </c>
      <c r="X455" s="56">
        <v>1837715</v>
      </c>
      <c r="Y455" s="52" t="s">
        <v>1258</v>
      </c>
      <c r="Z455" s="52" t="s">
        <v>5282</v>
      </c>
      <c r="AA455" s="57">
        <v>60</v>
      </c>
      <c r="AB455" s="52"/>
      <c r="AC455" s="52"/>
      <c r="AD455" s="52"/>
      <c r="AE455" s="52"/>
    </row>
    <row r="456" spans="1:31" ht="47.25" customHeight="1" thickBot="1" x14ac:dyDescent="0.3">
      <c r="A456" s="52" t="s">
        <v>73</v>
      </c>
      <c r="B456" s="52" t="s">
        <v>2575</v>
      </c>
      <c r="C456" s="58" t="s">
        <v>3908</v>
      </c>
      <c r="D456" s="52" t="s">
        <v>4424</v>
      </c>
      <c r="E456" s="52" t="s">
        <v>2574</v>
      </c>
      <c r="F456" s="52" t="s">
        <v>2576</v>
      </c>
      <c r="G456" s="54" t="s">
        <v>8</v>
      </c>
      <c r="H456" s="54">
        <v>53</v>
      </c>
      <c r="I456" s="52" t="s">
        <v>529</v>
      </c>
      <c r="J456" s="54" t="s">
        <v>378</v>
      </c>
      <c r="K456" s="54" t="s">
        <v>2577</v>
      </c>
      <c r="L456" s="54">
        <v>0</v>
      </c>
      <c r="M456" s="54" t="s">
        <v>9</v>
      </c>
      <c r="N456" s="54" t="s">
        <v>15</v>
      </c>
      <c r="O456" s="54" t="s">
        <v>17</v>
      </c>
      <c r="P456" s="55">
        <v>4</v>
      </c>
      <c r="Q456" s="54">
        <v>0</v>
      </c>
      <c r="R456" s="55">
        <v>48</v>
      </c>
      <c r="S456" s="54">
        <v>1</v>
      </c>
      <c r="T456" s="55">
        <v>60</v>
      </c>
      <c r="U456" s="54">
        <v>75</v>
      </c>
      <c r="V456" s="54">
        <v>22</v>
      </c>
      <c r="W456" s="54">
        <v>53</v>
      </c>
      <c r="X456" s="56">
        <v>2278843</v>
      </c>
      <c r="Y456" s="52" t="s">
        <v>271</v>
      </c>
      <c r="Z456" s="52" t="s">
        <v>5282</v>
      </c>
      <c r="AA456" s="57">
        <v>60</v>
      </c>
      <c r="AB456" s="52"/>
      <c r="AC456" s="52"/>
      <c r="AD456" s="52"/>
      <c r="AE456" s="52"/>
    </row>
    <row r="457" spans="1:31" ht="47.25" customHeight="1" thickBot="1" x14ac:dyDescent="0.3">
      <c r="A457" s="52" t="s">
        <v>73</v>
      </c>
      <c r="B457" s="52" t="s">
        <v>3396</v>
      </c>
      <c r="C457" s="58" t="s">
        <v>3908</v>
      </c>
      <c r="D457" s="52" t="s">
        <v>4425</v>
      </c>
      <c r="E457" s="52" t="s">
        <v>3395</v>
      </c>
      <c r="F457" s="52" t="s">
        <v>3397</v>
      </c>
      <c r="G457" s="54" t="s">
        <v>8</v>
      </c>
      <c r="H457" s="54">
        <v>71</v>
      </c>
      <c r="I457" s="52" t="s">
        <v>512</v>
      </c>
      <c r="J457" s="54" t="s">
        <v>378</v>
      </c>
      <c r="K457" s="54" t="s">
        <v>3398</v>
      </c>
      <c r="L457" s="54">
        <v>0</v>
      </c>
      <c r="M457" s="54" t="s">
        <v>27</v>
      </c>
      <c r="N457" s="54" t="s">
        <v>15</v>
      </c>
      <c r="O457" s="54" t="s">
        <v>17</v>
      </c>
      <c r="P457" s="55">
        <v>4</v>
      </c>
      <c r="Q457" s="54">
        <v>0</v>
      </c>
      <c r="R457" s="55">
        <v>48</v>
      </c>
      <c r="S457" s="54">
        <v>1</v>
      </c>
      <c r="T457" s="55">
        <v>60</v>
      </c>
      <c r="U457" s="54">
        <v>75</v>
      </c>
      <c r="V457" s="54">
        <v>4</v>
      </c>
      <c r="W457" s="54">
        <v>71</v>
      </c>
      <c r="X457" s="56">
        <v>2390566</v>
      </c>
      <c r="Y457" s="52" t="s">
        <v>3399</v>
      </c>
      <c r="Z457" s="52" t="s">
        <v>5282</v>
      </c>
      <c r="AA457" s="57">
        <v>60</v>
      </c>
      <c r="AB457" s="52"/>
      <c r="AC457" s="52"/>
      <c r="AD457" s="52"/>
      <c r="AE457" s="52"/>
    </row>
    <row r="458" spans="1:31" ht="47.25" customHeight="1" thickBot="1" x14ac:dyDescent="0.3">
      <c r="A458" s="52" t="s">
        <v>73</v>
      </c>
      <c r="B458" s="52" t="s">
        <v>3389</v>
      </c>
      <c r="C458" s="58" t="s">
        <v>3908</v>
      </c>
      <c r="D458" s="52" t="s">
        <v>4426</v>
      </c>
      <c r="E458" s="52" t="s">
        <v>1366</v>
      </c>
      <c r="F458" s="52" t="s">
        <v>1367</v>
      </c>
      <c r="G458" s="54" t="s">
        <v>16</v>
      </c>
      <c r="H458" s="54">
        <v>1</v>
      </c>
      <c r="I458" s="52" t="s">
        <v>529</v>
      </c>
      <c r="J458" s="54" t="s">
        <v>378</v>
      </c>
      <c r="K458" s="54" t="s">
        <v>3390</v>
      </c>
      <c r="L458" s="54">
        <v>0</v>
      </c>
      <c r="M458" s="54" t="s">
        <v>27</v>
      </c>
      <c r="N458" s="54" t="s">
        <v>15</v>
      </c>
      <c r="O458" s="54" t="s">
        <v>212</v>
      </c>
      <c r="P458" s="55">
        <v>3</v>
      </c>
      <c r="Q458" s="54">
        <v>1</v>
      </c>
      <c r="R458" s="55">
        <v>48</v>
      </c>
      <c r="S458" s="54">
        <v>1</v>
      </c>
      <c r="T458" s="55">
        <v>60</v>
      </c>
      <c r="U458" s="54">
        <v>75</v>
      </c>
      <c r="V458" s="54">
        <v>74</v>
      </c>
      <c r="W458" s="54">
        <v>1</v>
      </c>
      <c r="X458" s="56">
        <v>3015190</v>
      </c>
      <c r="Y458" s="52" t="s">
        <v>5150</v>
      </c>
      <c r="Z458" s="52" t="s">
        <v>5282</v>
      </c>
      <c r="AA458" s="57">
        <v>60</v>
      </c>
      <c r="AB458" s="52"/>
      <c r="AC458" s="52"/>
      <c r="AD458" s="52"/>
      <c r="AE458" s="52"/>
    </row>
    <row r="459" spans="1:31" ht="47.25" hidden="1" customHeight="1" thickBot="1" x14ac:dyDescent="0.3">
      <c r="A459" s="52" t="s">
        <v>73</v>
      </c>
      <c r="B459" s="52" t="s">
        <v>3134</v>
      </c>
      <c r="C459" s="58" t="s">
        <v>3908</v>
      </c>
      <c r="D459" s="52" t="s">
        <v>4427</v>
      </c>
      <c r="E459" s="52" t="s">
        <v>1366</v>
      </c>
      <c r="F459" s="52" t="s">
        <v>1367</v>
      </c>
      <c r="G459" s="54" t="s">
        <v>8</v>
      </c>
      <c r="H459" s="54">
        <v>0</v>
      </c>
      <c r="I459" s="52" t="s">
        <v>528</v>
      </c>
      <c r="J459" s="54" t="s">
        <v>378</v>
      </c>
      <c r="K459" s="54" t="s">
        <v>3135</v>
      </c>
      <c r="L459" s="54">
        <v>0</v>
      </c>
      <c r="M459" s="54" t="s">
        <v>27</v>
      </c>
      <c r="N459" s="54" t="s">
        <v>10</v>
      </c>
      <c r="O459" s="54" t="s">
        <v>212</v>
      </c>
      <c r="P459" s="55">
        <v>3</v>
      </c>
      <c r="Q459" s="54">
        <v>1</v>
      </c>
      <c r="R459" s="55">
        <v>48</v>
      </c>
      <c r="S459" s="54">
        <v>1</v>
      </c>
      <c r="T459" s="55">
        <v>60</v>
      </c>
      <c r="U459" s="54">
        <v>75</v>
      </c>
      <c r="V459" s="54">
        <v>75</v>
      </c>
      <c r="W459" s="54">
        <v>0</v>
      </c>
      <c r="X459" s="56">
        <v>3015190</v>
      </c>
      <c r="Y459" s="52" t="s">
        <v>5150</v>
      </c>
      <c r="Z459" s="52" t="s">
        <v>5282</v>
      </c>
      <c r="AA459" s="57">
        <v>60</v>
      </c>
      <c r="AB459" s="52"/>
      <c r="AC459" s="52"/>
      <c r="AD459" s="52"/>
      <c r="AE459" s="52"/>
    </row>
    <row r="460" spans="1:31" ht="47.25" customHeight="1" thickBot="1" x14ac:dyDescent="0.3">
      <c r="A460" s="52" t="s">
        <v>73</v>
      </c>
      <c r="B460" s="52" t="s">
        <v>3391</v>
      </c>
      <c r="C460" s="58" t="s">
        <v>3908</v>
      </c>
      <c r="D460" s="52" t="s">
        <v>4428</v>
      </c>
      <c r="E460" s="52" t="s">
        <v>1366</v>
      </c>
      <c r="F460" s="52" t="s">
        <v>1367</v>
      </c>
      <c r="G460" s="54" t="s">
        <v>20</v>
      </c>
      <c r="H460" s="54">
        <v>39</v>
      </c>
      <c r="I460" s="52" t="s">
        <v>507</v>
      </c>
      <c r="J460" s="54" t="s">
        <v>378</v>
      </c>
      <c r="K460" s="54" t="s">
        <v>3392</v>
      </c>
      <c r="L460" s="54">
        <v>0</v>
      </c>
      <c r="M460" s="54" t="s">
        <v>27</v>
      </c>
      <c r="N460" s="54" t="s">
        <v>10</v>
      </c>
      <c r="O460" s="54" t="s">
        <v>212</v>
      </c>
      <c r="P460" s="55">
        <v>3</v>
      </c>
      <c r="Q460" s="54">
        <v>1</v>
      </c>
      <c r="R460" s="55">
        <v>48</v>
      </c>
      <c r="S460" s="54">
        <v>1</v>
      </c>
      <c r="T460" s="55">
        <v>60</v>
      </c>
      <c r="U460" s="54">
        <v>75</v>
      </c>
      <c r="V460" s="54">
        <v>36</v>
      </c>
      <c r="W460" s="54">
        <v>39</v>
      </c>
      <c r="X460" s="56">
        <v>3220239</v>
      </c>
      <c r="Y460" s="52" t="s">
        <v>907</v>
      </c>
      <c r="Z460" s="52" t="s">
        <v>5282</v>
      </c>
      <c r="AA460" s="57">
        <v>60</v>
      </c>
      <c r="AB460" s="52"/>
      <c r="AC460" s="52"/>
      <c r="AD460" s="52"/>
      <c r="AE460" s="52"/>
    </row>
    <row r="461" spans="1:31" ht="47.25" hidden="1" customHeight="1" thickBot="1" x14ac:dyDescent="0.3">
      <c r="A461" s="52" t="s">
        <v>73</v>
      </c>
      <c r="B461" s="52" t="s">
        <v>3393</v>
      </c>
      <c r="C461" s="58" t="s">
        <v>3908</v>
      </c>
      <c r="D461" s="52" t="s">
        <v>4429</v>
      </c>
      <c r="E461" s="52" t="s">
        <v>1366</v>
      </c>
      <c r="F461" s="52" t="s">
        <v>1367</v>
      </c>
      <c r="G461" s="54" t="s">
        <v>20</v>
      </c>
      <c r="H461" s="54">
        <v>0</v>
      </c>
      <c r="I461" s="52" t="s">
        <v>506</v>
      </c>
      <c r="J461" s="54" t="s">
        <v>378</v>
      </c>
      <c r="K461" s="54" t="s">
        <v>3394</v>
      </c>
      <c r="L461" s="54">
        <v>0</v>
      </c>
      <c r="M461" s="54" t="s">
        <v>27</v>
      </c>
      <c r="N461" s="54" t="s">
        <v>15</v>
      </c>
      <c r="O461" s="54" t="s">
        <v>212</v>
      </c>
      <c r="P461" s="55">
        <v>3</v>
      </c>
      <c r="Q461" s="54">
        <v>1</v>
      </c>
      <c r="R461" s="55">
        <v>48</v>
      </c>
      <c r="S461" s="54">
        <v>1</v>
      </c>
      <c r="T461" s="55">
        <v>60</v>
      </c>
      <c r="U461" s="54">
        <v>75</v>
      </c>
      <c r="V461" s="54">
        <v>75</v>
      </c>
      <c r="W461" s="54">
        <v>0</v>
      </c>
      <c r="X461" s="56">
        <v>3220239</v>
      </c>
      <c r="Y461" s="52" t="s">
        <v>907</v>
      </c>
      <c r="Z461" s="52" t="s">
        <v>5282</v>
      </c>
      <c r="AA461" s="57">
        <v>60</v>
      </c>
      <c r="AB461" s="52"/>
      <c r="AC461" s="52"/>
      <c r="AD461" s="52"/>
      <c r="AE461" s="52"/>
    </row>
    <row r="462" spans="1:31" ht="47.25" customHeight="1" thickBot="1" x14ac:dyDescent="0.3">
      <c r="A462" s="52" t="s">
        <v>73</v>
      </c>
      <c r="B462" s="52" t="s">
        <v>2563</v>
      </c>
      <c r="C462" s="58" t="s">
        <v>3908</v>
      </c>
      <c r="D462" s="52" t="s">
        <v>4430</v>
      </c>
      <c r="E462" s="52" t="s">
        <v>2562</v>
      </c>
      <c r="F462" s="52" t="s">
        <v>2564</v>
      </c>
      <c r="G462" s="54" t="s">
        <v>8</v>
      </c>
      <c r="H462" s="54">
        <v>54</v>
      </c>
      <c r="I462" s="52" t="s">
        <v>506</v>
      </c>
      <c r="J462" s="54" t="s">
        <v>378</v>
      </c>
      <c r="K462" s="54" t="s">
        <v>2565</v>
      </c>
      <c r="L462" s="54">
        <v>0</v>
      </c>
      <c r="M462" s="54" t="s">
        <v>9</v>
      </c>
      <c r="N462" s="54" t="s">
        <v>15</v>
      </c>
      <c r="O462" s="54" t="s">
        <v>17</v>
      </c>
      <c r="P462" s="55">
        <v>4</v>
      </c>
      <c r="Q462" s="54">
        <v>0</v>
      </c>
      <c r="R462" s="55">
        <v>48</v>
      </c>
      <c r="S462" s="54">
        <v>1</v>
      </c>
      <c r="T462" s="55">
        <v>60</v>
      </c>
      <c r="U462" s="54">
        <v>75</v>
      </c>
      <c r="V462" s="54">
        <v>21</v>
      </c>
      <c r="W462" s="54">
        <v>54</v>
      </c>
      <c r="X462" s="56">
        <v>1574165</v>
      </c>
      <c r="Y462" s="52" t="s">
        <v>269</v>
      </c>
      <c r="Z462" s="52" t="s">
        <v>5282</v>
      </c>
      <c r="AA462" s="57">
        <v>60</v>
      </c>
      <c r="AB462" s="52"/>
      <c r="AC462" s="52"/>
      <c r="AD462" s="52"/>
      <c r="AE462" s="52"/>
    </row>
    <row r="463" spans="1:31" ht="47.25" hidden="1" customHeight="1" thickBot="1" x14ac:dyDescent="0.3">
      <c r="A463" s="52" t="s">
        <v>73</v>
      </c>
      <c r="B463" s="52" t="s">
        <v>3439</v>
      </c>
      <c r="C463" s="58" t="s">
        <v>3908</v>
      </c>
      <c r="D463" s="52" t="s">
        <v>4431</v>
      </c>
      <c r="E463" s="52" t="s">
        <v>1008</v>
      </c>
      <c r="F463" s="52" t="s">
        <v>1009</v>
      </c>
      <c r="G463" s="54" t="s">
        <v>8</v>
      </c>
      <c r="H463" s="54">
        <v>0</v>
      </c>
      <c r="I463" s="52" t="s">
        <v>748</v>
      </c>
      <c r="J463" s="54" t="s">
        <v>378</v>
      </c>
      <c r="K463" s="54" t="s">
        <v>3440</v>
      </c>
      <c r="L463" s="54">
        <v>0</v>
      </c>
      <c r="M463" s="54" t="s">
        <v>9</v>
      </c>
      <c r="N463" s="54" t="s">
        <v>15</v>
      </c>
      <c r="O463" s="54" t="s">
        <v>212</v>
      </c>
      <c r="P463" s="55">
        <v>3</v>
      </c>
      <c r="Q463" s="54">
        <v>1</v>
      </c>
      <c r="R463" s="55">
        <v>48</v>
      </c>
      <c r="S463" s="54">
        <v>1</v>
      </c>
      <c r="T463" s="55">
        <v>60</v>
      </c>
      <c r="U463" s="54">
        <v>75</v>
      </c>
      <c r="V463" s="54">
        <v>75</v>
      </c>
      <c r="W463" s="54">
        <v>0</v>
      </c>
      <c r="X463" s="56">
        <v>1604131</v>
      </c>
      <c r="Y463" s="52" t="s">
        <v>3441</v>
      </c>
      <c r="Z463" s="52" t="s">
        <v>5282</v>
      </c>
      <c r="AA463" s="57">
        <v>60</v>
      </c>
      <c r="AB463" s="56"/>
      <c r="AC463" s="52"/>
      <c r="AD463" s="52"/>
      <c r="AE463" s="52"/>
    </row>
    <row r="464" spans="1:31" ht="47.25" customHeight="1" thickBot="1" x14ac:dyDescent="0.3">
      <c r="A464" s="52" t="s">
        <v>73</v>
      </c>
      <c r="B464" s="52" t="s">
        <v>1682</v>
      </c>
      <c r="C464" s="58" t="s">
        <v>3908</v>
      </c>
      <c r="D464" s="52" t="s">
        <v>4432</v>
      </c>
      <c r="E464" s="52" t="s">
        <v>74</v>
      </c>
      <c r="F464" s="52" t="s">
        <v>75</v>
      </c>
      <c r="G464" s="54" t="s">
        <v>8</v>
      </c>
      <c r="H464" s="54">
        <v>39</v>
      </c>
      <c r="I464" s="52" t="s">
        <v>749</v>
      </c>
      <c r="J464" s="54" t="s">
        <v>378</v>
      </c>
      <c r="K464" s="54" t="s">
        <v>1683</v>
      </c>
      <c r="L464" s="54">
        <v>0</v>
      </c>
      <c r="M464" s="54" t="s">
        <v>9</v>
      </c>
      <c r="N464" s="54" t="s">
        <v>15</v>
      </c>
      <c r="O464" s="54" t="s">
        <v>83</v>
      </c>
      <c r="P464" s="55">
        <v>0</v>
      </c>
      <c r="Q464" s="54">
        <v>2</v>
      </c>
      <c r="R464" s="55">
        <v>24</v>
      </c>
      <c r="S464" s="54">
        <v>1</v>
      </c>
      <c r="T464" s="55">
        <v>36</v>
      </c>
      <c r="U464" s="54">
        <v>45</v>
      </c>
      <c r="V464" s="54">
        <v>6</v>
      </c>
      <c r="W464" s="54">
        <v>39</v>
      </c>
      <c r="X464" s="56">
        <v>2391988</v>
      </c>
      <c r="Y464" s="52" t="s">
        <v>243</v>
      </c>
      <c r="Z464" s="52" t="s">
        <v>5282</v>
      </c>
      <c r="AA464" s="57">
        <v>36</v>
      </c>
      <c r="AB464" s="52"/>
      <c r="AC464" s="52"/>
      <c r="AD464" s="52"/>
      <c r="AE464" s="52"/>
    </row>
    <row r="465" spans="1:31" ht="47.25" customHeight="1" thickBot="1" x14ac:dyDescent="0.3">
      <c r="A465" s="52" t="s">
        <v>73</v>
      </c>
      <c r="B465" s="52" t="s">
        <v>1684</v>
      </c>
      <c r="C465" s="58" t="s">
        <v>3908</v>
      </c>
      <c r="D465" s="52" t="s">
        <v>4433</v>
      </c>
      <c r="E465" s="52" t="s">
        <v>76</v>
      </c>
      <c r="F465" s="52" t="s">
        <v>77</v>
      </c>
      <c r="G465" s="54" t="s">
        <v>8</v>
      </c>
      <c r="H465" s="54">
        <v>40</v>
      </c>
      <c r="I465" s="52" t="s">
        <v>750</v>
      </c>
      <c r="J465" s="54" t="s">
        <v>378</v>
      </c>
      <c r="K465" s="54" t="s">
        <v>1685</v>
      </c>
      <c r="L465" s="54">
        <v>0</v>
      </c>
      <c r="M465" s="54" t="s">
        <v>9</v>
      </c>
      <c r="N465" s="54" t="s">
        <v>15</v>
      </c>
      <c r="O465" s="54" t="s">
        <v>83</v>
      </c>
      <c r="P465" s="55">
        <v>0</v>
      </c>
      <c r="Q465" s="54">
        <v>2</v>
      </c>
      <c r="R465" s="55">
        <v>24</v>
      </c>
      <c r="S465" s="54">
        <v>1</v>
      </c>
      <c r="T465" s="55">
        <v>36</v>
      </c>
      <c r="U465" s="54">
        <v>45</v>
      </c>
      <c r="V465" s="54">
        <v>5</v>
      </c>
      <c r="W465" s="54">
        <v>40</v>
      </c>
      <c r="X465" s="56">
        <v>2391988</v>
      </c>
      <c r="Y465" s="52" t="s">
        <v>243</v>
      </c>
      <c r="Z465" s="52" t="s">
        <v>5282</v>
      </c>
      <c r="AA465" s="57">
        <v>36</v>
      </c>
      <c r="AB465" s="52"/>
      <c r="AC465" s="52"/>
      <c r="AD465" s="52"/>
      <c r="AE465" s="52"/>
    </row>
    <row r="466" spans="1:31" ht="47.25" customHeight="1" thickBot="1" x14ac:dyDescent="0.3">
      <c r="A466" s="52" t="s">
        <v>73</v>
      </c>
      <c r="B466" s="52" t="s">
        <v>1686</v>
      </c>
      <c r="C466" s="58" t="s">
        <v>3908</v>
      </c>
      <c r="D466" s="52" t="s">
        <v>4434</v>
      </c>
      <c r="E466" s="52" t="s">
        <v>78</v>
      </c>
      <c r="F466" s="52" t="s">
        <v>79</v>
      </c>
      <c r="G466" s="54" t="s">
        <v>8</v>
      </c>
      <c r="H466" s="54">
        <v>33</v>
      </c>
      <c r="I466" s="52" t="s">
        <v>751</v>
      </c>
      <c r="J466" s="54" t="s">
        <v>378</v>
      </c>
      <c r="K466" s="54" t="s">
        <v>1687</v>
      </c>
      <c r="L466" s="54">
        <v>0</v>
      </c>
      <c r="M466" s="54" t="s">
        <v>9</v>
      </c>
      <c r="N466" s="54" t="s">
        <v>15</v>
      </c>
      <c r="O466" s="54" t="s">
        <v>84</v>
      </c>
      <c r="P466" s="55">
        <v>0</v>
      </c>
      <c r="Q466" s="54">
        <v>2</v>
      </c>
      <c r="R466" s="55">
        <v>24</v>
      </c>
      <c r="S466" s="54">
        <v>1</v>
      </c>
      <c r="T466" s="55">
        <v>36</v>
      </c>
      <c r="U466" s="54">
        <v>45</v>
      </c>
      <c r="V466" s="54">
        <v>12</v>
      </c>
      <c r="W466" s="54">
        <v>33</v>
      </c>
      <c r="X466" s="56">
        <v>2391988</v>
      </c>
      <c r="Y466" s="52" t="s">
        <v>243</v>
      </c>
      <c r="Z466" s="52" t="s">
        <v>5282</v>
      </c>
      <c r="AA466" s="57">
        <v>36</v>
      </c>
      <c r="AB466" s="52"/>
      <c r="AC466" s="52"/>
      <c r="AD466" s="52"/>
      <c r="AE466" s="52"/>
    </row>
    <row r="467" spans="1:31" ht="47.25" hidden="1" customHeight="1" thickBot="1" x14ac:dyDescent="0.3">
      <c r="A467" s="52" t="s">
        <v>80</v>
      </c>
      <c r="B467" s="52" t="s">
        <v>3710</v>
      </c>
      <c r="C467" s="58" t="s">
        <v>3908</v>
      </c>
      <c r="D467" s="52" t="s">
        <v>4435</v>
      </c>
      <c r="E467" s="52" t="s">
        <v>1392</v>
      </c>
      <c r="F467" s="52" t="s">
        <v>1393</v>
      </c>
      <c r="G467" s="54" t="s">
        <v>8</v>
      </c>
      <c r="H467" s="54">
        <v>0</v>
      </c>
      <c r="I467" s="52" t="s">
        <v>745</v>
      </c>
      <c r="J467" s="54" t="s">
        <v>378</v>
      </c>
      <c r="K467" s="54" t="s">
        <v>1091</v>
      </c>
      <c r="L467" s="54">
        <v>0</v>
      </c>
      <c r="M467" s="54" t="s">
        <v>27</v>
      </c>
      <c r="N467" s="54" t="s">
        <v>10</v>
      </c>
      <c r="O467" s="54" t="s">
        <v>17</v>
      </c>
      <c r="P467" s="55">
        <v>4</v>
      </c>
      <c r="Q467" s="54">
        <v>0</v>
      </c>
      <c r="R467" s="55">
        <v>48</v>
      </c>
      <c r="S467" s="54">
        <v>1</v>
      </c>
      <c r="T467" s="55">
        <v>60</v>
      </c>
      <c r="U467" s="54">
        <v>75</v>
      </c>
      <c r="V467" s="54">
        <v>75</v>
      </c>
      <c r="W467" s="54">
        <v>0</v>
      </c>
      <c r="X467" s="56">
        <v>1676329</v>
      </c>
      <c r="Y467" s="52" t="s">
        <v>3709</v>
      </c>
      <c r="Z467" s="52" t="s">
        <v>5282</v>
      </c>
      <c r="AA467" s="57">
        <v>60</v>
      </c>
      <c r="AB467" s="52"/>
      <c r="AC467" s="52"/>
      <c r="AD467" s="52"/>
      <c r="AE467" s="52"/>
    </row>
    <row r="468" spans="1:31" ht="47.25" hidden="1" customHeight="1" thickBot="1" x14ac:dyDescent="0.3">
      <c r="A468" s="52" t="s">
        <v>80</v>
      </c>
      <c r="B468" s="52" t="s">
        <v>3708</v>
      </c>
      <c r="C468" s="58" t="s">
        <v>3908</v>
      </c>
      <c r="D468" s="52" t="s">
        <v>4436</v>
      </c>
      <c r="E468" s="52" t="s">
        <v>1392</v>
      </c>
      <c r="F468" s="52" t="s">
        <v>1393</v>
      </c>
      <c r="G468" s="54" t="s">
        <v>8</v>
      </c>
      <c r="H468" s="54">
        <v>0</v>
      </c>
      <c r="I468" s="52" t="s">
        <v>746</v>
      </c>
      <c r="J468" s="54" t="s">
        <v>378</v>
      </c>
      <c r="K468" s="54" t="s">
        <v>1035</v>
      </c>
      <c r="L468" s="54">
        <v>0</v>
      </c>
      <c r="M468" s="54" t="s">
        <v>27</v>
      </c>
      <c r="N468" s="54" t="s">
        <v>15</v>
      </c>
      <c r="O468" s="54" t="s">
        <v>17</v>
      </c>
      <c r="P468" s="55">
        <v>4</v>
      </c>
      <c r="Q468" s="54">
        <v>0</v>
      </c>
      <c r="R468" s="55">
        <v>48</v>
      </c>
      <c r="S468" s="54">
        <v>1</v>
      </c>
      <c r="T468" s="55">
        <v>60</v>
      </c>
      <c r="U468" s="54">
        <v>75</v>
      </c>
      <c r="V468" s="54">
        <v>75</v>
      </c>
      <c r="W468" s="54">
        <v>0</v>
      </c>
      <c r="X468" s="56">
        <v>1676329</v>
      </c>
      <c r="Y468" s="52" t="s">
        <v>3709</v>
      </c>
      <c r="Z468" s="52" t="s">
        <v>5282</v>
      </c>
      <c r="AA468" s="57">
        <v>60</v>
      </c>
      <c r="AB468" s="52"/>
      <c r="AC468" s="52"/>
      <c r="AD468" s="52"/>
      <c r="AE468" s="52"/>
    </row>
    <row r="469" spans="1:31" ht="47.25" hidden="1" customHeight="1" thickBot="1" x14ac:dyDescent="0.3">
      <c r="A469" s="52" t="s">
        <v>80</v>
      </c>
      <c r="B469" s="52" t="s">
        <v>1694</v>
      </c>
      <c r="C469" s="58" t="s">
        <v>3908</v>
      </c>
      <c r="D469" s="52" t="s">
        <v>4437</v>
      </c>
      <c r="E469" s="52" t="s">
        <v>1514</v>
      </c>
      <c r="F469" s="52" t="s">
        <v>1515</v>
      </c>
      <c r="G469" s="54" t="s">
        <v>13</v>
      </c>
      <c r="H469" s="54">
        <v>0</v>
      </c>
      <c r="I469" s="52" t="s">
        <v>509</v>
      </c>
      <c r="J469" s="54" t="s">
        <v>378</v>
      </c>
      <c r="K469" s="54" t="s">
        <v>1695</v>
      </c>
      <c r="L469" s="54">
        <v>0</v>
      </c>
      <c r="M469" s="54" t="s">
        <v>27</v>
      </c>
      <c r="N469" s="54" t="s">
        <v>10</v>
      </c>
      <c r="O469" s="54" t="s">
        <v>62</v>
      </c>
      <c r="P469" s="55">
        <v>2</v>
      </c>
      <c r="Q469" s="54">
        <v>0</v>
      </c>
      <c r="R469" s="55">
        <v>24</v>
      </c>
      <c r="S469" s="54">
        <v>1</v>
      </c>
      <c r="T469" s="55">
        <v>36</v>
      </c>
      <c r="U469" s="54">
        <v>58</v>
      </c>
      <c r="V469" s="54">
        <v>58</v>
      </c>
      <c r="W469" s="54">
        <v>0</v>
      </c>
      <c r="X469" s="56">
        <v>1763428</v>
      </c>
      <c r="Y469" s="52" t="s">
        <v>1696</v>
      </c>
      <c r="Z469" s="52" t="s">
        <v>5282</v>
      </c>
      <c r="AA469" s="57">
        <v>36</v>
      </c>
      <c r="AB469" s="56"/>
      <c r="AC469" s="52"/>
      <c r="AD469" s="52"/>
      <c r="AE469" s="52"/>
    </row>
    <row r="470" spans="1:31" ht="47.25" hidden="1" customHeight="1" thickBot="1" x14ac:dyDescent="0.3">
      <c r="A470" s="52" t="s">
        <v>80</v>
      </c>
      <c r="B470" s="52" t="s">
        <v>1697</v>
      </c>
      <c r="C470" s="58" t="s">
        <v>3908</v>
      </c>
      <c r="D470" s="52" t="s">
        <v>4438</v>
      </c>
      <c r="E470" s="52" t="s">
        <v>1514</v>
      </c>
      <c r="F470" s="52" t="s">
        <v>1515</v>
      </c>
      <c r="G470" s="54" t="s">
        <v>13</v>
      </c>
      <c r="H470" s="54">
        <v>0</v>
      </c>
      <c r="I470" s="52" t="s">
        <v>510</v>
      </c>
      <c r="J470" s="54" t="s">
        <v>378</v>
      </c>
      <c r="K470" s="54" t="s">
        <v>1698</v>
      </c>
      <c r="L470" s="54">
        <v>0</v>
      </c>
      <c r="M470" s="54" t="s">
        <v>27</v>
      </c>
      <c r="N470" s="54" t="s">
        <v>15</v>
      </c>
      <c r="O470" s="54" t="s">
        <v>62</v>
      </c>
      <c r="P470" s="55">
        <v>2</v>
      </c>
      <c r="Q470" s="54">
        <v>0</v>
      </c>
      <c r="R470" s="55">
        <v>24</v>
      </c>
      <c r="S470" s="54">
        <v>1</v>
      </c>
      <c r="T470" s="55">
        <v>36</v>
      </c>
      <c r="U470" s="54">
        <v>62</v>
      </c>
      <c r="V470" s="54">
        <v>62</v>
      </c>
      <c r="W470" s="54">
        <v>0</v>
      </c>
      <c r="X470" s="56">
        <v>1763428</v>
      </c>
      <c r="Y470" s="52" t="s">
        <v>1696</v>
      </c>
      <c r="Z470" s="52" t="s">
        <v>5282</v>
      </c>
      <c r="AA470" s="57">
        <v>36</v>
      </c>
      <c r="AB470" s="56"/>
      <c r="AC470" s="52"/>
      <c r="AD470" s="52"/>
      <c r="AE470" s="52"/>
    </row>
    <row r="471" spans="1:31" ht="47.25" hidden="1" customHeight="1" thickBot="1" x14ac:dyDescent="0.3">
      <c r="A471" s="52" t="s">
        <v>80</v>
      </c>
      <c r="B471" s="52" t="s">
        <v>1699</v>
      </c>
      <c r="C471" s="58" t="s">
        <v>3908</v>
      </c>
      <c r="D471" s="52" t="s">
        <v>4439</v>
      </c>
      <c r="E471" s="52" t="s">
        <v>1514</v>
      </c>
      <c r="F471" s="52" t="s">
        <v>1515</v>
      </c>
      <c r="G471" s="54" t="s">
        <v>16</v>
      </c>
      <c r="H471" s="54">
        <v>0</v>
      </c>
      <c r="I471" s="52" t="s">
        <v>509</v>
      </c>
      <c r="J471" s="54" t="s">
        <v>378</v>
      </c>
      <c r="K471" s="54" t="s">
        <v>1700</v>
      </c>
      <c r="L471" s="54">
        <v>0</v>
      </c>
      <c r="M471" s="54" t="s">
        <v>27</v>
      </c>
      <c r="N471" s="54" t="s">
        <v>10</v>
      </c>
      <c r="O471" s="54" t="s">
        <v>62</v>
      </c>
      <c r="P471" s="55">
        <v>2</v>
      </c>
      <c r="Q471" s="54">
        <v>0</v>
      </c>
      <c r="R471" s="55">
        <v>24</v>
      </c>
      <c r="S471" s="54">
        <v>1</v>
      </c>
      <c r="T471" s="55">
        <v>36</v>
      </c>
      <c r="U471" s="54">
        <v>51</v>
      </c>
      <c r="V471" s="54">
        <v>51</v>
      </c>
      <c r="W471" s="54">
        <v>0</v>
      </c>
      <c r="X471" s="56">
        <v>1893240</v>
      </c>
      <c r="Y471" s="52" t="s">
        <v>5151</v>
      </c>
      <c r="Z471" s="52" t="s">
        <v>5282</v>
      </c>
      <c r="AA471" s="57">
        <v>36</v>
      </c>
      <c r="AB471" s="56"/>
      <c r="AC471" s="52"/>
      <c r="AD471" s="52"/>
      <c r="AE471" s="52"/>
    </row>
    <row r="472" spans="1:31" ht="47.25" hidden="1" customHeight="1" thickBot="1" x14ac:dyDescent="0.3">
      <c r="A472" s="52" t="s">
        <v>80</v>
      </c>
      <c r="B472" s="52" t="s">
        <v>1701</v>
      </c>
      <c r="C472" s="58" t="s">
        <v>3908</v>
      </c>
      <c r="D472" s="52" t="s">
        <v>4440</v>
      </c>
      <c r="E472" s="52" t="s">
        <v>1514</v>
      </c>
      <c r="F472" s="52" t="s">
        <v>1515</v>
      </c>
      <c r="G472" s="54" t="s">
        <v>16</v>
      </c>
      <c r="H472" s="54">
        <v>0</v>
      </c>
      <c r="I472" s="52" t="s">
        <v>510</v>
      </c>
      <c r="J472" s="54" t="s">
        <v>378</v>
      </c>
      <c r="K472" s="54" t="s">
        <v>1702</v>
      </c>
      <c r="L472" s="54">
        <v>0</v>
      </c>
      <c r="M472" s="54" t="s">
        <v>27</v>
      </c>
      <c r="N472" s="54" t="s">
        <v>15</v>
      </c>
      <c r="O472" s="54" t="s">
        <v>62</v>
      </c>
      <c r="P472" s="55">
        <v>2</v>
      </c>
      <c r="Q472" s="54">
        <v>0</v>
      </c>
      <c r="R472" s="55">
        <v>24</v>
      </c>
      <c r="S472" s="54">
        <v>1</v>
      </c>
      <c r="T472" s="55">
        <v>36</v>
      </c>
      <c r="U472" s="54">
        <v>60</v>
      </c>
      <c r="V472" s="54">
        <v>60</v>
      </c>
      <c r="W472" s="54">
        <v>0</v>
      </c>
      <c r="X472" s="56">
        <v>1893240</v>
      </c>
      <c r="Y472" s="52" t="s">
        <v>5151</v>
      </c>
      <c r="Z472" s="52" t="s">
        <v>5282</v>
      </c>
      <c r="AA472" s="57">
        <v>36</v>
      </c>
      <c r="AB472" s="56"/>
      <c r="AC472" s="52"/>
      <c r="AD472" s="52"/>
      <c r="AE472" s="52"/>
    </row>
    <row r="473" spans="1:31" ht="47.25" customHeight="1" thickBot="1" x14ac:dyDescent="0.3">
      <c r="A473" s="52" t="s">
        <v>80</v>
      </c>
      <c r="B473" s="52" t="s">
        <v>3673</v>
      </c>
      <c r="C473" s="58" t="s">
        <v>3908</v>
      </c>
      <c r="D473" s="52" t="s">
        <v>4441</v>
      </c>
      <c r="E473" s="52" t="s">
        <v>3669</v>
      </c>
      <c r="F473" s="52" t="s">
        <v>3671</v>
      </c>
      <c r="G473" s="54" t="s">
        <v>13</v>
      </c>
      <c r="H473" s="54">
        <v>24</v>
      </c>
      <c r="I473" s="52" t="s">
        <v>3843</v>
      </c>
      <c r="J473" s="54" t="s">
        <v>378</v>
      </c>
      <c r="K473" s="54" t="s">
        <v>3588</v>
      </c>
      <c r="L473" s="54">
        <v>0</v>
      </c>
      <c r="M473" s="54" t="s">
        <v>27</v>
      </c>
      <c r="N473" s="54" t="s">
        <v>10</v>
      </c>
      <c r="O473" s="54" t="s">
        <v>1408</v>
      </c>
      <c r="P473" s="55">
        <v>6</v>
      </c>
      <c r="Q473" s="54">
        <v>0</v>
      </c>
      <c r="R473" s="55">
        <v>72</v>
      </c>
      <c r="S473" s="54">
        <v>1</v>
      </c>
      <c r="T473" s="55">
        <v>84</v>
      </c>
      <c r="U473" s="54">
        <v>45</v>
      </c>
      <c r="V473" s="54">
        <v>21</v>
      </c>
      <c r="W473" s="54">
        <v>24</v>
      </c>
      <c r="X473" s="56">
        <v>1887027</v>
      </c>
      <c r="Y473" s="52" t="s">
        <v>5152</v>
      </c>
      <c r="Z473" s="52" t="s">
        <v>5282</v>
      </c>
      <c r="AA473" s="57">
        <v>84</v>
      </c>
      <c r="AB473" s="52"/>
      <c r="AC473" s="52"/>
      <c r="AD473" s="52"/>
      <c r="AE473" s="52"/>
    </row>
    <row r="474" spans="1:31" ht="47.25" customHeight="1" thickBot="1" x14ac:dyDescent="0.3">
      <c r="A474" s="52" t="s">
        <v>80</v>
      </c>
      <c r="B474" s="52" t="s">
        <v>3670</v>
      </c>
      <c r="C474" s="58" t="s">
        <v>3908</v>
      </c>
      <c r="D474" s="52" t="s">
        <v>4442</v>
      </c>
      <c r="E474" s="52" t="s">
        <v>3669</v>
      </c>
      <c r="F474" s="52" t="s">
        <v>3671</v>
      </c>
      <c r="G474" s="54" t="s">
        <v>13</v>
      </c>
      <c r="H474" s="54">
        <v>3</v>
      </c>
      <c r="I474" s="52" t="s">
        <v>3844</v>
      </c>
      <c r="J474" s="54" t="s">
        <v>378</v>
      </c>
      <c r="K474" s="54" t="s">
        <v>3590</v>
      </c>
      <c r="L474" s="54">
        <v>0</v>
      </c>
      <c r="M474" s="54" t="s">
        <v>27</v>
      </c>
      <c r="N474" s="54" t="s">
        <v>15</v>
      </c>
      <c r="O474" s="54" t="s">
        <v>1408</v>
      </c>
      <c r="P474" s="55">
        <v>6</v>
      </c>
      <c r="Q474" s="54">
        <v>0</v>
      </c>
      <c r="R474" s="55">
        <v>72</v>
      </c>
      <c r="S474" s="54">
        <v>1</v>
      </c>
      <c r="T474" s="55">
        <v>84</v>
      </c>
      <c r="U474" s="54">
        <v>45</v>
      </c>
      <c r="V474" s="54">
        <v>42</v>
      </c>
      <c r="W474" s="54">
        <v>3</v>
      </c>
      <c r="X474" s="56">
        <v>3041881</v>
      </c>
      <c r="Y474" s="52" t="s">
        <v>5153</v>
      </c>
      <c r="Z474" s="52" t="s">
        <v>5282</v>
      </c>
      <c r="AA474" s="57">
        <v>84</v>
      </c>
      <c r="AB474" s="52"/>
      <c r="AC474" s="52"/>
      <c r="AD474" s="52"/>
      <c r="AE474" s="52"/>
    </row>
    <row r="475" spans="1:31" ht="47.25" hidden="1" customHeight="1" thickBot="1" x14ac:dyDescent="0.3">
      <c r="A475" s="52" t="s">
        <v>80</v>
      </c>
      <c r="B475" s="52" t="s">
        <v>3570</v>
      </c>
      <c r="C475" s="58" t="s">
        <v>3908</v>
      </c>
      <c r="D475" s="52" t="s">
        <v>4443</v>
      </c>
      <c r="E475" s="52" t="s">
        <v>2592</v>
      </c>
      <c r="F475" s="52" t="s">
        <v>2594</v>
      </c>
      <c r="G475" s="54" t="s">
        <v>13</v>
      </c>
      <c r="H475" s="54">
        <v>0</v>
      </c>
      <c r="I475" s="52" t="s">
        <v>748</v>
      </c>
      <c r="J475" s="54" t="s">
        <v>378</v>
      </c>
      <c r="K475" s="54" t="s">
        <v>3571</v>
      </c>
      <c r="L475" s="54">
        <v>0</v>
      </c>
      <c r="M475" s="54" t="s">
        <v>27</v>
      </c>
      <c r="N475" s="54" t="s">
        <v>15</v>
      </c>
      <c r="O475" s="54" t="s">
        <v>17</v>
      </c>
      <c r="P475" s="55">
        <v>4</v>
      </c>
      <c r="Q475" s="54">
        <v>0</v>
      </c>
      <c r="R475" s="55">
        <v>48</v>
      </c>
      <c r="S475" s="54">
        <v>1</v>
      </c>
      <c r="T475" s="55">
        <v>60</v>
      </c>
      <c r="U475" s="54">
        <v>51</v>
      </c>
      <c r="V475" s="54">
        <v>51</v>
      </c>
      <c r="W475" s="54">
        <v>0</v>
      </c>
      <c r="X475" s="56">
        <v>1763428</v>
      </c>
      <c r="Y475" s="52" t="s">
        <v>1696</v>
      </c>
      <c r="Z475" s="52" t="s">
        <v>5282</v>
      </c>
      <c r="AA475" s="57">
        <v>60</v>
      </c>
      <c r="AB475" s="52"/>
      <c r="AC475" s="52"/>
      <c r="AD475" s="52"/>
      <c r="AE475" s="52"/>
    </row>
    <row r="476" spans="1:31" ht="47.25" customHeight="1" thickBot="1" x14ac:dyDescent="0.3">
      <c r="A476" s="52" t="s">
        <v>80</v>
      </c>
      <c r="B476" s="52" t="s">
        <v>2593</v>
      </c>
      <c r="C476" s="58" t="s">
        <v>3908</v>
      </c>
      <c r="D476" s="52" t="s">
        <v>4444</v>
      </c>
      <c r="E476" s="52" t="s">
        <v>2592</v>
      </c>
      <c r="F476" s="52" t="s">
        <v>2594</v>
      </c>
      <c r="G476" s="54" t="s">
        <v>8</v>
      </c>
      <c r="H476" s="54">
        <v>17</v>
      </c>
      <c r="I476" s="52" t="s">
        <v>747</v>
      </c>
      <c r="J476" s="54" t="s">
        <v>378</v>
      </c>
      <c r="K476" s="54" t="s">
        <v>2595</v>
      </c>
      <c r="L476" s="54">
        <v>0</v>
      </c>
      <c r="M476" s="54" t="s">
        <v>27</v>
      </c>
      <c r="N476" s="54" t="s">
        <v>10</v>
      </c>
      <c r="O476" s="54" t="s">
        <v>17</v>
      </c>
      <c r="P476" s="55">
        <v>4</v>
      </c>
      <c r="Q476" s="54">
        <v>0</v>
      </c>
      <c r="R476" s="55">
        <v>48</v>
      </c>
      <c r="S476" s="54">
        <v>1</v>
      </c>
      <c r="T476" s="55">
        <v>60</v>
      </c>
      <c r="U476" s="54">
        <v>45</v>
      </c>
      <c r="V476" s="54">
        <v>28</v>
      </c>
      <c r="W476" s="54">
        <v>17</v>
      </c>
      <c r="X476" s="56">
        <v>3204683</v>
      </c>
      <c r="Y476" s="52" t="s">
        <v>5154</v>
      </c>
      <c r="Z476" s="52" t="s">
        <v>5282</v>
      </c>
      <c r="AA476" s="57">
        <v>60</v>
      </c>
      <c r="AB476" s="52"/>
      <c r="AC476" s="52"/>
      <c r="AD476" s="52"/>
      <c r="AE476" s="52"/>
    </row>
    <row r="477" spans="1:31" ht="47.25" hidden="1" customHeight="1" thickBot="1" x14ac:dyDescent="0.3">
      <c r="A477" s="52" t="s">
        <v>80</v>
      </c>
      <c r="B477" s="52" t="s">
        <v>3567</v>
      </c>
      <c r="C477" s="58" t="s">
        <v>3908</v>
      </c>
      <c r="D477" s="52" t="s">
        <v>4445</v>
      </c>
      <c r="E477" s="52" t="s">
        <v>1045</v>
      </c>
      <c r="F477" s="52" t="s">
        <v>1046</v>
      </c>
      <c r="G477" s="54" t="s">
        <v>13</v>
      </c>
      <c r="H477" s="54">
        <v>0</v>
      </c>
      <c r="I477" s="52" t="s">
        <v>745</v>
      </c>
      <c r="J477" s="54" t="s">
        <v>378</v>
      </c>
      <c r="K477" s="54" t="s">
        <v>1624</v>
      </c>
      <c r="L477" s="54">
        <v>0</v>
      </c>
      <c r="M477" s="54" t="s">
        <v>27</v>
      </c>
      <c r="N477" s="54" t="s">
        <v>10</v>
      </c>
      <c r="O477" s="54" t="s">
        <v>36</v>
      </c>
      <c r="P477" s="55">
        <v>4</v>
      </c>
      <c r="Q477" s="54">
        <v>0</v>
      </c>
      <c r="R477" s="55">
        <v>48</v>
      </c>
      <c r="S477" s="54">
        <v>1</v>
      </c>
      <c r="T477" s="55">
        <v>60</v>
      </c>
      <c r="U477" s="54">
        <v>45</v>
      </c>
      <c r="V477" s="54">
        <v>45</v>
      </c>
      <c r="W477" s="54">
        <v>0</v>
      </c>
      <c r="X477" s="56">
        <v>1762344</v>
      </c>
      <c r="Y477" s="52" t="s">
        <v>820</v>
      </c>
      <c r="Z477" s="52" t="s">
        <v>5282</v>
      </c>
      <c r="AA477" s="57">
        <v>60</v>
      </c>
      <c r="AB477" s="52"/>
      <c r="AC477" s="52"/>
      <c r="AD477" s="52"/>
      <c r="AE477" s="52"/>
    </row>
    <row r="478" spans="1:31" ht="47.25" hidden="1" customHeight="1" thickBot="1" x14ac:dyDescent="0.3">
      <c r="A478" s="52" t="s">
        <v>80</v>
      </c>
      <c r="B478" s="52" t="s">
        <v>2778</v>
      </c>
      <c r="C478" s="58" t="s">
        <v>3908</v>
      </c>
      <c r="D478" s="52" t="s">
        <v>4446</v>
      </c>
      <c r="E478" s="52" t="s">
        <v>1045</v>
      </c>
      <c r="F478" s="52" t="s">
        <v>1046</v>
      </c>
      <c r="G478" s="54" t="s">
        <v>13</v>
      </c>
      <c r="H478" s="54">
        <v>0</v>
      </c>
      <c r="I478" s="52" t="s">
        <v>746</v>
      </c>
      <c r="J478" s="54" t="s">
        <v>378</v>
      </c>
      <c r="K478" s="54" t="s">
        <v>2779</v>
      </c>
      <c r="L478" s="54">
        <v>0</v>
      </c>
      <c r="M478" s="54" t="s">
        <v>27</v>
      </c>
      <c r="N478" s="54" t="s">
        <v>15</v>
      </c>
      <c r="O478" s="54" t="s">
        <v>36</v>
      </c>
      <c r="P478" s="55">
        <v>4</v>
      </c>
      <c r="Q478" s="54">
        <v>0</v>
      </c>
      <c r="R478" s="55">
        <v>48</v>
      </c>
      <c r="S478" s="54">
        <v>1</v>
      </c>
      <c r="T478" s="55">
        <v>60</v>
      </c>
      <c r="U478" s="54">
        <v>46</v>
      </c>
      <c r="V478" s="54">
        <v>46</v>
      </c>
      <c r="W478" s="54">
        <v>0</v>
      </c>
      <c r="X478" s="56">
        <v>1762344</v>
      </c>
      <c r="Y478" s="52" t="s">
        <v>820</v>
      </c>
      <c r="Z478" s="52" t="s">
        <v>5282</v>
      </c>
      <c r="AA478" s="57">
        <v>60</v>
      </c>
      <c r="AB478" s="52"/>
      <c r="AC478" s="52"/>
      <c r="AD478" s="52"/>
      <c r="AE478" s="52"/>
    </row>
    <row r="479" spans="1:31" ht="47.25" hidden="1" customHeight="1" thickBot="1" x14ac:dyDescent="0.3">
      <c r="A479" s="52" t="s">
        <v>80</v>
      </c>
      <c r="B479" s="52" t="s">
        <v>1688</v>
      </c>
      <c r="C479" s="58" t="s">
        <v>3908</v>
      </c>
      <c r="D479" s="52" t="s">
        <v>4447</v>
      </c>
      <c r="E479" s="52" t="s">
        <v>1045</v>
      </c>
      <c r="F479" s="52" t="s">
        <v>1046</v>
      </c>
      <c r="G479" s="54" t="s">
        <v>16</v>
      </c>
      <c r="H479" s="54">
        <v>0</v>
      </c>
      <c r="I479" s="52" t="s">
        <v>745</v>
      </c>
      <c r="J479" s="54" t="s">
        <v>378</v>
      </c>
      <c r="K479" s="54" t="s">
        <v>1689</v>
      </c>
      <c r="L479" s="54">
        <v>0</v>
      </c>
      <c r="M479" s="54" t="s">
        <v>27</v>
      </c>
      <c r="N479" s="54" t="s">
        <v>10</v>
      </c>
      <c r="O479" s="54" t="s">
        <v>36</v>
      </c>
      <c r="P479" s="55">
        <v>4</v>
      </c>
      <c r="Q479" s="54">
        <v>0</v>
      </c>
      <c r="R479" s="55">
        <v>48</v>
      </c>
      <c r="S479" s="54">
        <v>1</v>
      </c>
      <c r="T479" s="55">
        <v>60</v>
      </c>
      <c r="U479" s="54">
        <v>45</v>
      </c>
      <c r="V479" s="54">
        <v>45</v>
      </c>
      <c r="W479" s="54">
        <v>0</v>
      </c>
      <c r="X479" s="56">
        <v>1676274</v>
      </c>
      <c r="Y479" s="52" t="s">
        <v>635</v>
      </c>
      <c r="Z479" s="52" t="s">
        <v>5282</v>
      </c>
      <c r="AA479" s="57">
        <v>60</v>
      </c>
      <c r="AB479" s="52"/>
      <c r="AC479" s="52"/>
      <c r="AD479" s="52"/>
      <c r="AE479" s="52"/>
    </row>
    <row r="480" spans="1:31" ht="47.25" hidden="1" customHeight="1" thickBot="1" x14ac:dyDescent="0.3">
      <c r="A480" s="52" t="s">
        <v>80</v>
      </c>
      <c r="B480" s="52" t="s">
        <v>1496</v>
      </c>
      <c r="C480" s="58" t="s">
        <v>3908</v>
      </c>
      <c r="D480" s="52" t="s">
        <v>4448</v>
      </c>
      <c r="E480" s="52" t="s">
        <v>1045</v>
      </c>
      <c r="F480" s="52" t="s">
        <v>1046</v>
      </c>
      <c r="G480" s="54" t="s">
        <v>16</v>
      </c>
      <c r="H480" s="54">
        <v>0</v>
      </c>
      <c r="I480" s="52" t="s">
        <v>746</v>
      </c>
      <c r="J480" s="54" t="s">
        <v>378</v>
      </c>
      <c r="K480" s="54" t="s">
        <v>2590</v>
      </c>
      <c r="L480" s="54">
        <v>0</v>
      </c>
      <c r="M480" s="54" t="s">
        <v>27</v>
      </c>
      <c r="N480" s="54" t="s">
        <v>15</v>
      </c>
      <c r="O480" s="54" t="s">
        <v>36</v>
      </c>
      <c r="P480" s="55">
        <v>4</v>
      </c>
      <c r="Q480" s="54">
        <v>0</v>
      </c>
      <c r="R480" s="55">
        <v>48</v>
      </c>
      <c r="S480" s="54">
        <v>1</v>
      </c>
      <c r="T480" s="55">
        <v>60</v>
      </c>
      <c r="U480" s="54">
        <v>45</v>
      </c>
      <c r="V480" s="54">
        <v>45</v>
      </c>
      <c r="W480" s="54">
        <v>0</v>
      </c>
      <c r="X480" s="56">
        <v>1676274</v>
      </c>
      <c r="Y480" s="52" t="s">
        <v>635</v>
      </c>
      <c r="Z480" s="52" t="s">
        <v>5282</v>
      </c>
      <c r="AA480" s="57">
        <v>60</v>
      </c>
      <c r="AB480" s="52"/>
      <c r="AC480" s="52"/>
      <c r="AD480" s="52"/>
      <c r="AE480" s="52"/>
    </row>
    <row r="481" spans="1:31" ht="47.25" customHeight="1" thickBot="1" x14ac:dyDescent="0.3">
      <c r="A481" s="52" t="s">
        <v>80</v>
      </c>
      <c r="B481" s="52" t="s">
        <v>3675</v>
      </c>
      <c r="C481" s="58" t="s">
        <v>3908</v>
      </c>
      <c r="D481" s="52" t="s">
        <v>4449</v>
      </c>
      <c r="E481" s="52" t="s">
        <v>3674</v>
      </c>
      <c r="F481" s="52" t="s">
        <v>3676</v>
      </c>
      <c r="G481" s="54" t="s">
        <v>13</v>
      </c>
      <c r="H481" s="54">
        <v>6</v>
      </c>
      <c r="I481" s="52" t="s">
        <v>516</v>
      </c>
      <c r="J481" s="54" t="s">
        <v>378</v>
      </c>
      <c r="K481" s="54" t="s">
        <v>3677</v>
      </c>
      <c r="L481" s="54">
        <v>0</v>
      </c>
      <c r="M481" s="54" t="s">
        <v>27</v>
      </c>
      <c r="N481" s="54" t="s">
        <v>10</v>
      </c>
      <c r="O481" s="54" t="s">
        <v>62</v>
      </c>
      <c r="P481" s="55">
        <v>2</v>
      </c>
      <c r="Q481" s="54">
        <v>0</v>
      </c>
      <c r="R481" s="55">
        <v>24</v>
      </c>
      <c r="S481" s="54">
        <v>1</v>
      </c>
      <c r="T481" s="55">
        <v>36</v>
      </c>
      <c r="U481" s="54">
        <v>45</v>
      </c>
      <c r="V481" s="54">
        <v>39</v>
      </c>
      <c r="W481" s="54">
        <v>6</v>
      </c>
      <c r="X481" s="56">
        <v>1653406</v>
      </c>
      <c r="Y481" s="52" t="s">
        <v>638</v>
      </c>
      <c r="Z481" s="52" t="s">
        <v>5282</v>
      </c>
      <c r="AA481" s="57">
        <v>36</v>
      </c>
      <c r="AB481" s="52"/>
      <c r="AC481" s="52"/>
      <c r="AD481" s="52"/>
      <c r="AE481" s="52"/>
    </row>
    <row r="482" spans="1:31" ht="47.25" hidden="1" customHeight="1" thickBot="1" x14ac:dyDescent="0.3">
      <c r="A482" s="52" t="s">
        <v>80</v>
      </c>
      <c r="B482" s="52" t="s">
        <v>3678</v>
      </c>
      <c r="C482" s="58" t="s">
        <v>3908</v>
      </c>
      <c r="D482" s="52" t="s">
        <v>4450</v>
      </c>
      <c r="E482" s="52" t="s">
        <v>3674</v>
      </c>
      <c r="F482" s="52" t="s">
        <v>3676</v>
      </c>
      <c r="G482" s="54" t="s">
        <v>13</v>
      </c>
      <c r="H482" s="54">
        <v>0</v>
      </c>
      <c r="I482" s="52" t="s">
        <v>517</v>
      </c>
      <c r="J482" s="54" t="s">
        <v>378</v>
      </c>
      <c r="K482" s="54" t="s">
        <v>1062</v>
      </c>
      <c r="L482" s="54">
        <v>0</v>
      </c>
      <c r="M482" s="54" t="s">
        <v>27</v>
      </c>
      <c r="N482" s="54" t="s">
        <v>15</v>
      </c>
      <c r="O482" s="54" t="s">
        <v>62</v>
      </c>
      <c r="P482" s="55">
        <v>2</v>
      </c>
      <c r="Q482" s="54">
        <v>0</v>
      </c>
      <c r="R482" s="55">
        <v>24</v>
      </c>
      <c r="S482" s="54">
        <v>1</v>
      </c>
      <c r="T482" s="55">
        <v>36</v>
      </c>
      <c r="U482" s="54">
        <v>45</v>
      </c>
      <c r="V482" s="54">
        <v>45</v>
      </c>
      <c r="W482" s="54">
        <v>0</v>
      </c>
      <c r="X482" s="56">
        <v>1640243</v>
      </c>
      <c r="Y482" s="52" t="s">
        <v>638</v>
      </c>
      <c r="Z482" s="52" t="s">
        <v>5282</v>
      </c>
      <c r="AA482" s="57">
        <v>36</v>
      </c>
      <c r="AB482" s="52"/>
      <c r="AC482" s="52"/>
      <c r="AD482" s="52"/>
      <c r="AE482" s="52"/>
    </row>
    <row r="483" spans="1:31" ht="47.25" hidden="1" customHeight="1" thickBot="1" x14ac:dyDescent="0.3">
      <c r="A483" s="52" t="s">
        <v>80</v>
      </c>
      <c r="B483" s="52" t="s">
        <v>3680</v>
      </c>
      <c r="C483" s="58" t="s">
        <v>3907</v>
      </c>
      <c r="D483" s="52" t="s">
        <v>4451</v>
      </c>
      <c r="E483" s="52" t="s">
        <v>3679</v>
      </c>
      <c r="F483" s="52" t="s">
        <v>3681</v>
      </c>
      <c r="G483" s="54" t="s">
        <v>13</v>
      </c>
      <c r="H483" s="54">
        <v>2</v>
      </c>
      <c r="I483" s="52" t="s">
        <v>3848</v>
      </c>
      <c r="J483" s="54" t="s">
        <v>5055</v>
      </c>
      <c r="K483" s="54" t="s">
        <v>3682</v>
      </c>
      <c r="L483" s="54" t="s">
        <v>3683</v>
      </c>
      <c r="M483" s="54" t="s">
        <v>27</v>
      </c>
      <c r="N483" s="54" t="s">
        <v>10</v>
      </c>
      <c r="O483" s="54" t="s">
        <v>212</v>
      </c>
      <c r="P483" s="55">
        <v>3</v>
      </c>
      <c r="Q483" s="54">
        <v>1</v>
      </c>
      <c r="R483" s="55">
        <v>48</v>
      </c>
      <c r="S483" s="54">
        <v>2</v>
      </c>
      <c r="T483" s="55" t="s">
        <v>5288</v>
      </c>
      <c r="U483" s="54">
        <v>18</v>
      </c>
      <c r="V483" s="54">
        <v>16</v>
      </c>
      <c r="W483" s="54">
        <v>2</v>
      </c>
      <c r="X483" s="56">
        <v>1994696</v>
      </c>
      <c r="Y483" s="52" t="s">
        <v>594</v>
      </c>
      <c r="Z483" s="52" t="s">
        <v>5282</v>
      </c>
      <c r="AA483" s="57">
        <v>36</v>
      </c>
      <c r="AB483" s="56">
        <v>1676320</v>
      </c>
      <c r="AC483" s="52" t="s">
        <v>3684</v>
      </c>
      <c r="AD483" s="52" t="s">
        <v>5282</v>
      </c>
      <c r="AE483" s="57">
        <v>36</v>
      </c>
    </row>
    <row r="484" spans="1:31" ht="47.25" hidden="1" customHeight="1" thickBot="1" x14ac:dyDescent="0.3">
      <c r="A484" s="52" t="s">
        <v>80</v>
      </c>
      <c r="B484" s="52" t="s">
        <v>3688</v>
      </c>
      <c r="C484" s="58" t="s">
        <v>3907</v>
      </c>
      <c r="D484" s="52" t="s">
        <v>4452</v>
      </c>
      <c r="E484" s="52" t="s">
        <v>3679</v>
      </c>
      <c r="F484" s="52" t="s">
        <v>3681</v>
      </c>
      <c r="G484" s="54" t="s">
        <v>13</v>
      </c>
      <c r="H484" s="54">
        <v>6</v>
      </c>
      <c r="I484" s="52" t="s">
        <v>1446</v>
      </c>
      <c r="J484" s="54" t="s">
        <v>5056</v>
      </c>
      <c r="K484" s="54" t="s">
        <v>1225</v>
      </c>
      <c r="L484" s="54" t="s">
        <v>3689</v>
      </c>
      <c r="M484" s="54" t="s">
        <v>27</v>
      </c>
      <c r="N484" s="54" t="s">
        <v>15</v>
      </c>
      <c r="O484" s="54" t="s">
        <v>212</v>
      </c>
      <c r="P484" s="55">
        <v>3</v>
      </c>
      <c r="Q484" s="54">
        <v>1</v>
      </c>
      <c r="R484" s="55">
        <v>48</v>
      </c>
      <c r="S484" s="54">
        <v>2</v>
      </c>
      <c r="T484" s="55">
        <v>72</v>
      </c>
      <c r="U484" s="54">
        <v>20</v>
      </c>
      <c r="V484" s="54">
        <v>14</v>
      </c>
      <c r="W484" s="54">
        <v>6</v>
      </c>
      <c r="X484" s="56">
        <v>1994696</v>
      </c>
      <c r="Y484" s="52" t="s">
        <v>594</v>
      </c>
      <c r="Z484" s="52" t="s">
        <v>5282</v>
      </c>
      <c r="AA484" s="57">
        <v>36</v>
      </c>
      <c r="AB484" s="56">
        <v>1676320</v>
      </c>
      <c r="AC484" s="52" t="s">
        <v>3684</v>
      </c>
      <c r="AD484" s="52" t="s">
        <v>5282</v>
      </c>
      <c r="AE484" s="57">
        <v>36</v>
      </c>
    </row>
    <row r="485" spans="1:31" ht="47.25" hidden="1" customHeight="1" thickBot="1" x14ac:dyDescent="0.3">
      <c r="A485" s="52" t="s">
        <v>80</v>
      </c>
      <c r="B485" s="52" t="s">
        <v>3685</v>
      </c>
      <c r="C485" s="58" t="s">
        <v>3907</v>
      </c>
      <c r="D485" s="52" t="s">
        <v>4453</v>
      </c>
      <c r="E485" s="52" t="s">
        <v>3679</v>
      </c>
      <c r="F485" s="52" t="s">
        <v>3681</v>
      </c>
      <c r="G485" s="54" t="s">
        <v>16</v>
      </c>
      <c r="H485" s="54">
        <v>10</v>
      </c>
      <c r="I485" s="52" t="s">
        <v>3806</v>
      </c>
      <c r="J485" s="54" t="s">
        <v>5057</v>
      </c>
      <c r="K485" s="54" t="s">
        <v>3686</v>
      </c>
      <c r="L485" s="54" t="s">
        <v>3687</v>
      </c>
      <c r="M485" s="54" t="s">
        <v>27</v>
      </c>
      <c r="N485" s="54" t="s">
        <v>10</v>
      </c>
      <c r="O485" s="54" t="s">
        <v>212</v>
      </c>
      <c r="P485" s="55">
        <v>3</v>
      </c>
      <c r="Q485" s="54">
        <v>1</v>
      </c>
      <c r="R485" s="55">
        <v>48</v>
      </c>
      <c r="S485" s="54">
        <v>2</v>
      </c>
      <c r="T485" s="55">
        <v>72</v>
      </c>
      <c r="U485" s="54">
        <v>18</v>
      </c>
      <c r="V485" s="54">
        <v>8</v>
      </c>
      <c r="W485" s="54">
        <v>10</v>
      </c>
      <c r="X485" s="56">
        <v>1994696</v>
      </c>
      <c r="Y485" s="52" t="s">
        <v>594</v>
      </c>
      <c r="Z485" s="52" t="s">
        <v>5282</v>
      </c>
      <c r="AA485" s="57">
        <v>36</v>
      </c>
      <c r="AB485" s="56">
        <v>1676320</v>
      </c>
      <c r="AC485" s="52" t="s">
        <v>3684</v>
      </c>
      <c r="AD485" s="52" t="s">
        <v>5282</v>
      </c>
      <c r="AE485" s="57">
        <v>36</v>
      </c>
    </row>
    <row r="486" spans="1:31" ht="47.25" hidden="1" customHeight="1" thickBot="1" x14ac:dyDescent="0.3">
      <c r="A486" s="52" t="s">
        <v>80</v>
      </c>
      <c r="B486" s="52" t="s">
        <v>3690</v>
      </c>
      <c r="C486" s="58" t="s">
        <v>3907</v>
      </c>
      <c r="D486" s="52" t="s">
        <v>4454</v>
      </c>
      <c r="E486" s="52" t="s">
        <v>3679</v>
      </c>
      <c r="F486" s="52" t="s">
        <v>3681</v>
      </c>
      <c r="G486" s="54" t="s">
        <v>16</v>
      </c>
      <c r="H486" s="54">
        <v>4</v>
      </c>
      <c r="I486" s="52" t="s">
        <v>3829</v>
      </c>
      <c r="J486" s="54" t="s">
        <v>5058</v>
      </c>
      <c r="K486" s="54" t="s">
        <v>3691</v>
      </c>
      <c r="L486" s="54" t="s">
        <v>3692</v>
      </c>
      <c r="M486" s="54" t="s">
        <v>27</v>
      </c>
      <c r="N486" s="54" t="s">
        <v>15</v>
      </c>
      <c r="O486" s="54" t="s">
        <v>212</v>
      </c>
      <c r="P486" s="55">
        <v>3</v>
      </c>
      <c r="Q486" s="54">
        <v>1</v>
      </c>
      <c r="R486" s="55">
        <v>48</v>
      </c>
      <c r="S486" s="54">
        <v>2</v>
      </c>
      <c r="T486" s="55">
        <v>72</v>
      </c>
      <c r="U486" s="54">
        <v>20</v>
      </c>
      <c r="V486" s="54">
        <v>16</v>
      </c>
      <c r="W486" s="54">
        <v>4</v>
      </c>
      <c r="X486" s="56">
        <v>1994696</v>
      </c>
      <c r="Y486" s="52" t="s">
        <v>594</v>
      </c>
      <c r="Z486" s="52" t="s">
        <v>5282</v>
      </c>
      <c r="AA486" s="57">
        <v>36</v>
      </c>
      <c r="AB486" s="56">
        <v>1676320</v>
      </c>
      <c r="AC486" s="52" t="s">
        <v>3684</v>
      </c>
      <c r="AD486" s="52" t="s">
        <v>5282</v>
      </c>
      <c r="AE486" s="57">
        <v>36</v>
      </c>
    </row>
    <row r="487" spans="1:31" ht="47.25" customHeight="1" thickBot="1" x14ac:dyDescent="0.3">
      <c r="A487" s="52" t="s">
        <v>80</v>
      </c>
      <c r="B487" s="52" t="s">
        <v>3693</v>
      </c>
      <c r="C487" s="58" t="s">
        <v>3908</v>
      </c>
      <c r="D487" s="52" t="s">
        <v>4455</v>
      </c>
      <c r="E487" s="52" t="s">
        <v>3679</v>
      </c>
      <c r="F487" s="52" t="s">
        <v>3681</v>
      </c>
      <c r="G487" s="54" t="s">
        <v>18</v>
      </c>
      <c r="H487" s="54">
        <v>22</v>
      </c>
      <c r="I487" s="52" t="s">
        <v>3849</v>
      </c>
      <c r="J487" s="54" t="s">
        <v>1434</v>
      </c>
      <c r="K487" s="54" t="s">
        <v>3694</v>
      </c>
      <c r="L487" s="54" t="s">
        <v>3695</v>
      </c>
      <c r="M487" s="54" t="s">
        <v>27</v>
      </c>
      <c r="N487" s="54" t="s">
        <v>10</v>
      </c>
      <c r="O487" s="54" t="s">
        <v>212</v>
      </c>
      <c r="P487" s="55">
        <v>3</v>
      </c>
      <c r="Q487" s="54">
        <v>1</v>
      </c>
      <c r="R487" s="55">
        <v>48</v>
      </c>
      <c r="S487" s="54">
        <v>1</v>
      </c>
      <c r="T487" s="55">
        <v>60</v>
      </c>
      <c r="U487" s="54">
        <v>40</v>
      </c>
      <c r="V487" s="54">
        <v>18</v>
      </c>
      <c r="W487" s="54">
        <v>22</v>
      </c>
      <c r="X487" s="56">
        <v>1872537</v>
      </c>
      <c r="Y487" s="52" t="s">
        <v>592</v>
      </c>
      <c r="Z487" s="52" t="s">
        <v>5282</v>
      </c>
      <c r="AA487" s="57">
        <v>60</v>
      </c>
      <c r="AB487" s="56"/>
      <c r="AC487" s="52"/>
      <c r="AD487" s="52"/>
      <c r="AE487" s="52"/>
    </row>
    <row r="488" spans="1:31" ht="47.25" customHeight="1" thickBot="1" x14ac:dyDescent="0.3">
      <c r="A488" s="52" t="s">
        <v>80</v>
      </c>
      <c r="B488" s="52" t="s">
        <v>3696</v>
      </c>
      <c r="C488" s="58" t="s">
        <v>3908</v>
      </c>
      <c r="D488" s="52" t="s">
        <v>4456</v>
      </c>
      <c r="E488" s="52" t="s">
        <v>3679</v>
      </c>
      <c r="F488" s="52" t="s">
        <v>3681</v>
      </c>
      <c r="G488" s="54" t="s">
        <v>18</v>
      </c>
      <c r="H488" s="54">
        <v>5</v>
      </c>
      <c r="I488" s="52" t="s">
        <v>3850</v>
      </c>
      <c r="J488" s="54" t="s">
        <v>1435</v>
      </c>
      <c r="K488" s="54" t="s">
        <v>3697</v>
      </c>
      <c r="L488" s="54" t="s">
        <v>3698</v>
      </c>
      <c r="M488" s="54" t="s">
        <v>27</v>
      </c>
      <c r="N488" s="54" t="s">
        <v>15</v>
      </c>
      <c r="O488" s="54" t="s">
        <v>212</v>
      </c>
      <c r="P488" s="55">
        <v>3</v>
      </c>
      <c r="Q488" s="54">
        <v>1</v>
      </c>
      <c r="R488" s="55">
        <v>48</v>
      </c>
      <c r="S488" s="54">
        <v>1</v>
      </c>
      <c r="T488" s="55">
        <v>60</v>
      </c>
      <c r="U488" s="54">
        <v>40</v>
      </c>
      <c r="V488" s="54">
        <v>35</v>
      </c>
      <c r="W488" s="54">
        <v>5</v>
      </c>
      <c r="X488" s="56">
        <v>1872537</v>
      </c>
      <c r="Y488" s="52" t="s">
        <v>592</v>
      </c>
      <c r="Z488" s="52" t="s">
        <v>5282</v>
      </c>
      <c r="AA488" s="57">
        <v>60</v>
      </c>
      <c r="AB488" s="56"/>
      <c r="AC488" s="52"/>
      <c r="AD488" s="52"/>
      <c r="AE488" s="52"/>
    </row>
    <row r="489" spans="1:31" ht="47.25" customHeight="1" thickBot="1" x14ac:dyDescent="0.3">
      <c r="A489" s="52" t="s">
        <v>80</v>
      </c>
      <c r="B489" s="52" t="s">
        <v>3586</v>
      </c>
      <c r="C489" s="58" t="s">
        <v>3908</v>
      </c>
      <c r="D489" s="52" t="s">
        <v>4457</v>
      </c>
      <c r="E489" s="52" t="s">
        <v>3585</v>
      </c>
      <c r="F489" s="52" t="s">
        <v>3587</v>
      </c>
      <c r="G489" s="54" t="s">
        <v>13</v>
      </c>
      <c r="H489" s="54">
        <v>7</v>
      </c>
      <c r="I489" s="52" t="s">
        <v>3843</v>
      </c>
      <c r="J489" s="54" t="s">
        <v>378</v>
      </c>
      <c r="K489" s="54" t="s">
        <v>3588</v>
      </c>
      <c r="L489" s="54">
        <v>0</v>
      </c>
      <c r="M489" s="54" t="s">
        <v>27</v>
      </c>
      <c r="N489" s="54" t="s">
        <v>10</v>
      </c>
      <c r="O489" s="54" t="s">
        <v>213</v>
      </c>
      <c r="P489" s="55">
        <v>4</v>
      </c>
      <c r="Q489" s="54">
        <v>2</v>
      </c>
      <c r="R489" s="55">
        <v>72</v>
      </c>
      <c r="S489" s="54">
        <v>1</v>
      </c>
      <c r="T489" s="55">
        <v>84</v>
      </c>
      <c r="U489" s="54">
        <v>45</v>
      </c>
      <c r="V489" s="54">
        <v>38</v>
      </c>
      <c r="W489" s="54">
        <v>7</v>
      </c>
      <c r="X489" s="56">
        <v>1872537</v>
      </c>
      <c r="Y489" s="52" t="s">
        <v>592</v>
      </c>
      <c r="Z489" s="52" t="s">
        <v>5282</v>
      </c>
      <c r="AA489" s="57">
        <v>84</v>
      </c>
      <c r="AB489" s="56"/>
      <c r="AC489" s="52"/>
      <c r="AD489" s="52"/>
      <c r="AE489" s="52"/>
    </row>
    <row r="490" spans="1:31" ht="47.25" hidden="1" customHeight="1" thickBot="1" x14ac:dyDescent="0.3">
      <c r="A490" s="52" t="s">
        <v>80</v>
      </c>
      <c r="B490" s="52" t="s">
        <v>3589</v>
      </c>
      <c r="C490" s="58" t="s">
        <v>3908</v>
      </c>
      <c r="D490" s="52" t="s">
        <v>4458</v>
      </c>
      <c r="E490" s="52" t="s">
        <v>3585</v>
      </c>
      <c r="F490" s="52" t="s">
        <v>3587</v>
      </c>
      <c r="G490" s="54" t="s">
        <v>13</v>
      </c>
      <c r="H490" s="54">
        <v>0</v>
      </c>
      <c r="I490" s="52" t="s">
        <v>3844</v>
      </c>
      <c r="J490" s="54" t="s">
        <v>378</v>
      </c>
      <c r="K490" s="54" t="s">
        <v>3590</v>
      </c>
      <c r="L490" s="54">
        <v>0</v>
      </c>
      <c r="M490" s="54" t="s">
        <v>27</v>
      </c>
      <c r="N490" s="54" t="s">
        <v>15</v>
      </c>
      <c r="O490" s="54" t="s">
        <v>213</v>
      </c>
      <c r="P490" s="55">
        <v>4</v>
      </c>
      <c r="Q490" s="54">
        <v>2</v>
      </c>
      <c r="R490" s="55">
        <v>72</v>
      </c>
      <c r="S490" s="54">
        <v>1</v>
      </c>
      <c r="T490" s="55">
        <v>84</v>
      </c>
      <c r="U490" s="54">
        <v>45</v>
      </c>
      <c r="V490" s="54">
        <v>45</v>
      </c>
      <c r="W490" s="54">
        <v>0</v>
      </c>
      <c r="X490" s="56">
        <v>1676367</v>
      </c>
      <c r="Y490" s="52" t="s">
        <v>1279</v>
      </c>
      <c r="Z490" s="52" t="s">
        <v>5282</v>
      </c>
      <c r="AA490" s="57">
        <v>84</v>
      </c>
      <c r="AB490" s="56"/>
      <c r="AC490" s="52"/>
      <c r="AD490" s="52"/>
      <c r="AE490" s="52"/>
    </row>
    <row r="491" spans="1:31" ht="47.25" hidden="1" customHeight="1" thickBot="1" x14ac:dyDescent="0.3">
      <c r="A491" s="52" t="s">
        <v>80</v>
      </c>
      <c r="B491" s="52" t="s">
        <v>2596</v>
      </c>
      <c r="C491" s="58" t="s">
        <v>3908</v>
      </c>
      <c r="D491" s="52" t="s">
        <v>4459</v>
      </c>
      <c r="E491" s="52" t="s">
        <v>1690</v>
      </c>
      <c r="F491" s="52" t="s">
        <v>1692</v>
      </c>
      <c r="G491" s="54" t="s">
        <v>8</v>
      </c>
      <c r="H491" s="54">
        <v>0</v>
      </c>
      <c r="I491" s="52" t="s">
        <v>526</v>
      </c>
      <c r="J491" s="54" t="s">
        <v>378</v>
      </c>
      <c r="K491" s="54" t="s">
        <v>2597</v>
      </c>
      <c r="L491" s="54">
        <v>0</v>
      </c>
      <c r="M491" s="54" t="s">
        <v>27</v>
      </c>
      <c r="N491" s="54" t="s">
        <v>10</v>
      </c>
      <c r="O491" s="54" t="s">
        <v>62</v>
      </c>
      <c r="P491" s="55">
        <v>2</v>
      </c>
      <c r="Q491" s="54">
        <v>0</v>
      </c>
      <c r="R491" s="55">
        <v>24</v>
      </c>
      <c r="S491" s="54">
        <v>1</v>
      </c>
      <c r="T491" s="55">
        <v>36</v>
      </c>
      <c r="U491" s="54">
        <v>46</v>
      </c>
      <c r="V491" s="54">
        <v>46</v>
      </c>
      <c r="W491" s="54">
        <v>0</v>
      </c>
      <c r="X491" s="56">
        <v>2141126</v>
      </c>
      <c r="Y491" s="52" t="s">
        <v>5257</v>
      </c>
      <c r="Z491" s="52" t="s">
        <v>5282</v>
      </c>
      <c r="AA491" s="57">
        <v>36</v>
      </c>
      <c r="AB491" s="52"/>
      <c r="AC491" s="52"/>
      <c r="AD491" s="52"/>
      <c r="AE491" s="52"/>
    </row>
    <row r="492" spans="1:31" ht="47.25" hidden="1" customHeight="1" thickBot="1" x14ac:dyDescent="0.3">
      <c r="A492" s="52" t="s">
        <v>80</v>
      </c>
      <c r="B492" s="52" t="s">
        <v>1691</v>
      </c>
      <c r="C492" s="58" t="s">
        <v>3908</v>
      </c>
      <c r="D492" s="52" t="s">
        <v>4460</v>
      </c>
      <c r="E492" s="52" t="s">
        <v>1690</v>
      </c>
      <c r="F492" s="52" t="s">
        <v>1692</v>
      </c>
      <c r="G492" s="54" t="s">
        <v>8</v>
      </c>
      <c r="H492" s="54">
        <v>0</v>
      </c>
      <c r="I492" s="52" t="s">
        <v>527</v>
      </c>
      <c r="J492" s="54" t="s">
        <v>378</v>
      </c>
      <c r="K492" s="54" t="s">
        <v>1693</v>
      </c>
      <c r="L492" s="54">
        <v>0</v>
      </c>
      <c r="M492" s="54" t="s">
        <v>27</v>
      </c>
      <c r="N492" s="54" t="s">
        <v>15</v>
      </c>
      <c r="O492" s="54" t="s">
        <v>62</v>
      </c>
      <c r="P492" s="55">
        <v>2</v>
      </c>
      <c r="Q492" s="54">
        <v>0</v>
      </c>
      <c r="R492" s="55">
        <v>24</v>
      </c>
      <c r="S492" s="54">
        <v>1</v>
      </c>
      <c r="T492" s="55">
        <v>36</v>
      </c>
      <c r="U492" s="54">
        <v>53</v>
      </c>
      <c r="V492" s="54">
        <v>53</v>
      </c>
      <c r="W492" s="54">
        <v>0</v>
      </c>
      <c r="X492" s="56">
        <v>2141126</v>
      </c>
      <c r="Y492" s="52" t="s">
        <v>5257</v>
      </c>
      <c r="Z492" s="52" t="s">
        <v>5282</v>
      </c>
      <c r="AA492" s="57">
        <v>36</v>
      </c>
      <c r="AB492" s="52"/>
      <c r="AC492" s="52"/>
      <c r="AD492" s="52"/>
      <c r="AE492" s="52"/>
    </row>
    <row r="493" spans="1:31" ht="47.25" hidden="1" customHeight="1" thickBot="1" x14ac:dyDescent="0.3">
      <c r="A493" s="52" t="s">
        <v>80</v>
      </c>
      <c r="B493" s="52" t="s">
        <v>1053</v>
      </c>
      <c r="C493" s="58" t="s">
        <v>3908</v>
      </c>
      <c r="D493" s="52" t="s">
        <v>4461</v>
      </c>
      <c r="E493" s="52" t="s">
        <v>1052</v>
      </c>
      <c r="F493" s="52" t="s">
        <v>1054</v>
      </c>
      <c r="G493" s="54" t="s">
        <v>8</v>
      </c>
      <c r="H493" s="54">
        <v>0</v>
      </c>
      <c r="I493" s="52" t="s">
        <v>747</v>
      </c>
      <c r="J493" s="54" t="s">
        <v>378</v>
      </c>
      <c r="K493" s="54" t="s">
        <v>2603</v>
      </c>
      <c r="L493" s="54">
        <v>0</v>
      </c>
      <c r="M493" s="54" t="s">
        <v>27</v>
      </c>
      <c r="N493" s="54" t="s">
        <v>10</v>
      </c>
      <c r="O493" s="54" t="s">
        <v>17</v>
      </c>
      <c r="P493" s="55">
        <v>4</v>
      </c>
      <c r="Q493" s="54">
        <v>0</v>
      </c>
      <c r="R493" s="55">
        <v>48</v>
      </c>
      <c r="S493" s="54">
        <v>1</v>
      </c>
      <c r="T493" s="55">
        <v>60</v>
      </c>
      <c r="U493" s="54">
        <v>68</v>
      </c>
      <c r="V493" s="54">
        <v>68</v>
      </c>
      <c r="W493" s="54">
        <v>0</v>
      </c>
      <c r="X493" s="56">
        <v>1955999</v>
      </c>
      <c r="Y493" s="52" t="s">
        <v>422</v>
      </c>
      <c r="Z493" s="52" t="s">
        <v>5282</v>
      </c>
      <c r="AA493" s="57">
        <v>60</v>
      </c>
      <c r="AB493" s="56"/>
      <c r="AC493" s="52"/>
      <c r="AD493" s="52"/>
      <c r="AE493" s="52"/>
    </row>
    <row r="494" spans="1:31" ht="47.25" hidden="1" customHeight="1" thickBot="1" x14ac:dyDescent="0.3">
      <c r="A494" s="52" t="s">
        <v>80</v>
      </c>
      <c r="B494" s="52" t="s">
        <v>1056</v>
      </c>
      <c r="C494" s="58" t="s">
        <v>3908</v>
      </c>
      <c r="D494" s="52" t="s">
        <v>4462</v>
      </c>
      <c r="E494" s="52" t="s">
        <v>1052</v>
      </c>
      <c r="F494" s="52" t="s">
        <v>1054</v>
      </c>
      <c r="G494" s="54" t="s">
        <v>8</v>
      </c>
      <c r="H494" s="54">
        <v>0</v>
      </c>
      <c r="I494" s="52" t="s">
        <v>748</v>
      </c>
      <c r="J494" s="54" t="s">
        <v>378</v>
      </c>
      <c r="K494" s="54" t="s">
        <v>2602</v>
      </c>
      <c r="L494" s="54">
        <v>0</v>
      </c>
      <c r="M494" s="54" t="s">
        <v>27</v>
      </c>
      <c r="N494" s="54" t="s">
        <v>15</v>
      </c>
      <c r="O494" s="54" t="s">
        <v>17</v>
      </c>
      <c r="P494" s="55">
        <v>4</v>
      </c>
      <c r="Q494" s="54">
        <v>0</v>
      </c>
      <c r="R494" s="55">
        <v>48</v>
      </c>
      <c r="S494" s="54">
        <v>1</v>
      </c>
      <c r="T494" s="55">
        <v>60</v>
      </c>
      <c r="U494" s="54">
        <v>52</v>
      </c>
      <c r="V494" s="54">
        <v>52</v>
      </c>
      <c r="W494" s="54">
        <v>0</v>
      </c>
      <c r="X494" s="56">
        <v>1954058</v>
      </c>
      <c r="Y494" s="52" t="s">
        <v>636</v>
      </c>
      <c r="Z494" s="52" t="s">
        <v>5282</v>
      </c>
      <c r="AA494" s="57">
        <v>60</v>
      </c>
      <c r="AB494" s="52"/>
      <c r="AC494" s="52"/>
      <c r="AD494" s="52"/>
      <c r="AE494" s="52"/>
    </row>
    <row r="495" spans="1:31" ht="47.25" customHeight="1" thickBot="1" x14ac:dyDescent="0.3">
      <c r="A495" s="52" t="s">
        <v>80</v>
      </c>
      <c r="B495" s="52" t="s">
        <v>2605</v>
      </c>
      <c r="C495" s="58" t="s">
        <v>3908</v>
      </c>
      <c r="D495" s="52" t="s">
        <v>4463</v>
      </c>
      <c r="E495" s="52" t="s">
        <v>2604</v>
      </c>
      <c r="F495" s="52" t="s">
        <v>2606</v>
      </c>
      <c r="G495" s="54" t="s">
        <v>8</v>
      </c>
      <c r="H495" s="54">
        <v>5</v>
      </c>
      <c r="I495" s="52" t="s">
        <v>528</v>
      </c>
      <c r="J495" s="54" t="s">
        <v>378</v>
      </c>
      <c r="K495" s="54" t="s">
        <v>2607</v>
      </c>
      <c r="L495" s="54">
        <v>0</v>
      </c>
      <c r="M495" s="54" t="s">
        <v>27</v>
      </c>
      <c r="N495" s="54" t="s">
        <v>10</v>
      </c>
      <c r="O495" s="54" t="s">
        <v>17</v>
      </c>
      <c r="P495" s="55">
        <v>4</v>
      </c>
      <c r="Q495" s="54">
        <v>0</v>
      </c>
      <c r="R495" s="55">
        <v>48</v>
      </c>
      <c r="S495" s="54">
        <v>1</v>
      </c>
      <c r="T495" s="55">
        <v>60</v>
      </c>
      <c r="U495" s="54">
        <v>45</v>
      </c>
      <c r="V495" s="54">
        <v>40</v>
      </c>
      <c r="W495" s="54">
        <v>5</v>
      </c>
      <c r="X495" s="56">
        <v>1653406</v>
      </c>
      <c r="Y495" s="52" t="s">
        <v>638</v>
      </c>
      <c r="Z495" s="52" t="s">
        <v>5282</v>
      </c>
      <c r="AA495" s="57">
        <v>60</v>
      </c>
      <c r="AB495" s="52"/>
      <c r="AC495" s="52"/>
      <c r="AD495" s="52"/>
      <c r="AE495" s="52"/>
    </row>
    <row r="496" spans="1:31" ht="47.25" customHeight="1" thickBot="1" x14ac:dyDescent="0.3">
      <c r="A496" s="52" t="s">
        <v>80</v>
      </c>
      <c r="B496" s="52" t="s">
        <v>2608</v>
      </c>
      <c r="C496" s="58" t="s">
        <v>3908</v>
      </c>
      <c r="D496" s="52" t="s">
        <v>4464</v>
      </c>
      <c r="E496" s="52" t="s">
        <v>2604</v>
      </c>
      <c r="F496" s="52" t="s">
        <v>2606</v>
      </c>
      <c r="G496" s="54" t="s">
        <v>8</v>
      </c>
      <c r="H496" s="54">
        <v>9</v>
      </c>
      <c r="I496" s="52" t="s">
        <v>529</v>
      </c>
      <c r="J496" s="54" t="s">
        <v>378</v>
      </c>
      <c r="K496" s="54" t="s">
        <v>2609</v>
      </c>
      <c r="L496" s="54">
        <v>0</v>
      </c>
      <c r="M496" s="54" t="s">
        <v>27</v>
      </c>
      <c r="N496" s="54" t="s">
        <v>15</v>
      </c>
      <c r="O496" s="54" t="s">
        <v>17</v>
      </c>
      <c r="P496" s="55">
        <v>4</v>
      </c>
      <c r="Q496" s="54">
        <v>0</v>
      </c>
      <c r="R496" s="55">
        <v>48</v>
      </c>
      <c r="S496" s="54">
        <v>1</v>
      </c>
      <c r="T496" s="55">
        <v>60</v>
      </c>
      <c r="U496" s="54">
        <v>45</v>
      </c>
      <c r="V496" s="54">
        <v>36</v>
      </c>
      <c r="W496" s="54">
        <v>9</v>
      </c>
      <c r="X496" s="56">
        <v>1674604</v>
      </c>
      <c r="Y496" s="52" t="s">
        <v>5155</v>
      </c>
      <c r="Z496" s="52" t="s">
        <v>5282</v>
      </c>
      <c r="AA496" s="57">
        <v>60</v>
      </c>
      <c r="AB496" s="52"/>
      <c r="AC496" s="52"/>
      <c r="AD496" s="52"/>
      <c r="AE496" s="52"/>
    </row>
    <row r="497" spans="1:31" ht="47.25" customHeight="1" thickBot="1" x14ac:dyDescent="0.3">
      <c r="A497" s="52" t="s">
        <v>81</v>
      </c>
      <c r="B497" s="52" t="s">
        <v>1709</v>
      </c>
      <c r="C497" s="58" t="s">
        <v>3908</v>
      </c>
      <c r="D497" s="52" t="s">
        <v>4465</v>
      </c>
      <c r="E497" s="52" t="s">
        <v>1703</v>
      </c>
      <c r="F497" s="52" t="s">
        <v>1705</v>
      </c>
      <c r="G497" s="54" t="s">
        <v>8</v>
      </c>
      <c r="H497" s="54">
        <v>41</v>
      </c>
      <c r="I497" s="52" t="s">
        <v>378</v>
      </c>
      <c r="J497" s="54" t="s">
        <v>3870</v>
      </c>
      <c r="K497" s="54">
        <v>0</v>
      </c>
      <c r="L497" s="54" t="s">
        <v>1710</v>
      </c>
      <c r="M497" s="54" t="s">
        <v>27</v>
      </c>
      <c r="N497" s="54" t="s">
        <v>10</v>
      </c>
      <c r="O497" s="54" t="s">
        <v>1707</v>
      </c>
      <c r="P497" s="55">
        <v>2</v>
      </c>
      <c r="Q497" s="54">
        <v>3</v>
      </c>
      <c r="R497" s="55">
        <v>60</v>
      </c>
      <c r="S497" s="54">
        <v>1</v>
      </c>
      <c r="T497" s="55">
        <v>72</v>
      </c>
      <c r="U497" s="54">
        <v>50</v>
      </c>
      <c r="V497" s="54">
        <v>9</v>
      </c>
      <c r="W497" s="54">
        <v>41</v>
      </c>
      <c r="X497" s="56">
        <v>2064223</v>
      </c>
      <c r="Y497" s="52" t="s">
        <v>5156</v>
      </c>
      <c r="Z497" s="52" t="s">
        <v>5283</v>
      </c>
      <c r="AA497" s="57">
        <v>72</v>
      </c>
      <c r="AB497" s="52"/>
      <c r="AC497" s="52"/>
      <c r="AD497" s="52"/>
      <c r="AE497" s="52"/>
    </row>
    <row r="498" spans="1:31" ht="47.25" customHeight="1" thickBot="1" x14ac:dyDescent="0.3">
      <c r="A498" s="52" t="s">
        <v>81</v>
      </c>
      <c r="B498" s="52" t="s">
        <v>1704</v>
      </c>
      <c r="C498" s="58" t="s">
        <v>3908</v>
      </c>
      <c r="D498" s="52" t="s">
        <v>4466</v>
      </c>
      <c r="E498" s="52" t="s">
        <v>1703</v>
      </c>
      <c r="F498" s="52" t="s">
        <v>1705</v>
      </c>
      <c r="G498" s="54" t="s">
        <v>8</v>
      </c>
      <c r="H498" s="54">
        <v>25</v>
      </c>
      <c r="I498" s="52" t="s">
        <v>378</v>
      </c>
      <c r="J498" s="54" t="s">
        <v>3869</v>
      </c>
      <c r="K498" s="54">
        <v>0</v>
      </c>
      <c r="L498" s="54" t="s">
        <v>1706</v>
      </c>
      <c r="M498" s="54" t="s">
        <v>27</v>
      </c>
      <c r="N498" s="54" t="s">
        <v>15</v>
      </c>
      <c r="O498" s="54" t="s">
        <v>1707</v>
      </c>
      <c r="P498" s="55">
        <v>2</v>
      </c>
      <c r="Q498" s="54">
        <v>3</v>
      </c>
      <c r="R498" s="55">
        <v>60</v>
      </c>
      <c r="S498" s="54">
        <v>1</v>
      </c>
      <c r="T498" s="55">
        <v>72</v>
      </c>
      <c r="U498" s="54">
        <v>50</v>
      </c>
      <c r="V498" s="54">
        <v>25</v>
      </c>
      <c r="W498" s="54">
        <v>25</v>
      </c>
      <c r="X498" s="56">
        <v>2133215</v>
      </c>
      <c r="Y498" s="52" t="s">
        <v>5157</v>
      </c>
      <c r="Z498" s="52" t="s">
        <v>5283</v>
      </c>
      <c r="AA498" s="57">
        <v>72</v>
      </c>
      <c r="AB498" s="52"/>
      <c r="AC498" s="52"/>
      <c r="AD498" s="52"/>
      <c r="AE498" s="52"/>
    </row>
    <row r="499" spans="1:31" ht="47.25" customHeight="1" thickBot="1" x14ac:dyDescent="0.3">
      <c r="A499" s="52" t="s">
        <v>81</v>
      </c>
      <c r="B499" s="52" t="s">
        <v>3270</v>
      </c>
      <c r="C499" s="58" t="s">
        <v>3908</v>
      </c>
      <c r="D499" s="52" t="s">
        <v>4467</v>
      </c>
      <c r="E499" s="52" t="s">
        <v>1057</v>
      </c>
      <c r="F499" s="52" t="s">
        <v>1058</v>
      </c>
      <c r="G499" s="54" t="s">
        <v>13</v>
      </c>
      <c r="H499" s="54">
        <v>24</v>
      </c>
      <c r="I499" s="52" t="s">
        <v>378</v>
      </c>
      <c r="J499" s="54" t="s">
        <v>520</v>
      </c>
      <c r="K499" s="54">
        <v>0</v>
      </c>
      <c r="L499" s="54" t="s">
        <v>3271</v>
      </c>
      <c r="M499" s="54" t="s">
        <v>27</v>
      </c>
      <c r="N499" s="54" t="s">
        <v>10</v>
      </c>
      <c r="O499" s="54" t="s">
        <v>17</v>
      </c>
      <c r="P499" s="55">
        <v>4</v>
      </c>
      <c r="Q499" s="54">
        <v>0</v>
      </c>
      <c r="R499" s="55">
        <v>48</v>
      </c>
      <c r="S499" s="54">
        <v>1</v>
      </c>
      <c r="T499" s="55">
        <v>60</v>
      </c>
      <c r="U499" s="54">
        <v>50</v>
      </c>
      <c r="V499" s="54">
        <v>26</v>
      </c>
      <c r="W499" s="54">
        <v>24</v>
      </c>
      <c r="X499" s="56">
        <v>2058245</v>
      </c>
      <c r="Y499" s="52" t="s">
        <v>5158</v>
      </c>
      <c r="Z499" s="52" t="s">
        <v>5283</v>
      </c>
      <c r="AA499" s="57">
        <v>60</v>
      </c>
      <c r="AB499" s="52"/>
      <c r="AC499" s="52"/>
      <c r="AD499" s="52"/>
      <c r="AE499" s="52"/>
    </row>
    <row r="500" spans="1:31" ht="47.25" customHeight="1" thickBot="1" x14ac:dyDescent="0.3">
      <c r="A500" s="52" t="s">
        <v>81</v>
      </c>
      <c r="B500" s="52" t="s">
        <v>3272</v>
      </c>
      <c r="C500" s="58" t="s">
        <v>3908</v>
      </c>
      <c r="D500" s="52" t="s">
        <v>4468</v>
      </c>
      <c r="E500" s="52" t="s">
        <v>1057</v>
      </c>
      <c r="F500" s="52" t="s">
        <v>1058</v>
      </c>
      <c r="G500" s="54" t="s">
        <v>13</v>
      </c>
      <c r="H500" s="54">
        <v>5</v>
      </c>
      <c r="I500" s="52" t="s">
        <v>378</v>
      </c>
      <c r="J500" s="54" t="s">
        <v>521</v>
      </c>
      <c r="K500" s="54">
        <v>0</v>
      </c>
      <c r="L500" s="54" t="s">
        <v>3273</v>
      </c>
      <c r="M500" s="54" t="s">
        <v>27</v>
      </c>
      <c r="N500" s="54" t="s">
        <v>15</v>
      </c>
      <c r="O500" s="54" t="s">
        <v>17</v>
      </c>
      <c r="P500" s="55">
        <v>4</v>
      </c>
      <c r="Q500" s="54">
        <v>0</v>
      </c>
      <c r="R500" s="55">
        <v>48</v>
      </c>
      <c r="S500" s="54">
        <v>1</v>
      </c>
      <c r="T500" s="55">
        <v>60</v>
      </c>
      <c r="U500" s="54">
        <v>50</v>
      </c>
      <c r="V500" s="54">
        <v>45</v>
      </c>
      <c r="W500" s="54">
        <v>5</v>
      </c>
      <c r="X500" s="56">
        <v>2058245</v>
      </c>
      <c r="Y500" s="52" t="s">
        <v>5158</v>
      </c>
      <c r="Z500" s="52" t="s">
        <v>5283</v>
      </c>
      <c r="AA500" s="57">
        <v>60</v>
      </c>
      <c r="AB500" s="52"/>
      <c r="AC500" s="52"/>
      <c r="AD500" s="52"/>
      <c r="AE500" s="52"/>
    </row>
    <row r="501" spans="1:31" ht="47.25" hidden="1" customHeight="1" thickBot="1" x14ac:dyDescent="0.3">
      <c r="A501" s="52" t="s">
        <v>81</v>
      </c>
      <c r="B501" s="52" t="s">
        <v>1732</v>
      </c>
      <c r="C501" s="58" t="s">
        <v>3908</v>
      </c>
      <c r="D501" s="52" t="s">
        <v>4469</v>
      </c>
      <c r="E501" s="52" t="s">
        <v>1731</v>
      </c>
      <c r="F501" s="52" t="s">
        <v>1733</v>
      </c>
      <c r="G501" s="54" t="s">
        <v>8</v>
      </c>
      <c r="H501" s="54">
        <v>0</v>
      </c>
      <c r="I501" s="52" t="s">
        <v>528</v>
      </c>
      <c r="J501" s="54" t="s">
        <v>378</v>
      </c>
      <c r="K501" s="54" t="s">
        <v>1098</v>
      </c>
      <c r="L501" s="54">
        <v>0</v>
      </c>
      <c r="M501" s="54" t="s">
        <v>27</v>
      </c>
      <c r="N501" s="54" t="s">
        <v>10</v>
      </c>
      <c r="O501" s="54" t="s">
        <v>17</v>
      </c>
      <c r="P501" s="55">
        <v>4</v>
      </c>
      <c r="Q501" s="54">
        <v>0</v>
      </c>
      <c r="R501" s="55">
        <v>48</v>
      </c>
      <c r="S501" s="54">
        <v>2</v>
      </c>
      <c r="T501" s="55">
        <v>72</v>
      </c>
      <c r="U501" s="54">
        <v>50</v>
      </c>
      <c r="V501" s="54">
        <v>50</v>
      </c>
      <c r="W501" s="54">
        <v>0</v>
      </c>
      <c r="X501" s="56">
        <v>1716236</v>
      </c>
      <c r="Y501" s="52" t="s">
        <v>5159</v>
      </c>
      <c r="Z501" s="52" t="s">
        <v>5283</v>
      </c>
      <c r="AA501" s="57">
        <v>36</v>
      </c>
      <c r="AB501" s="56">
        <v>2361011</v>
      </c>
      <c r="AC501" s="52" t="s">
        <v>1734</v>
      </c>
      <c r="AD501" s="52" t="s">
        <v>5283</v>
      </c>
      <c r="AE501" s="57">
        <v>36</v>
      </c>
    </row>
    <row r="502" spans="1:31" ht="47.25" hidden="1" customHeight="1" thickBot="1" x14ac:dyDescent="0.3">
      <c r="A502" s="52" t="s">
        <v>81</v>
      </c>
      <c r="B502" s="52" t="s">
        <v>1735</v>
      </c>
      <c r="C502" s="58" t="s">
        <v>3908</v>
      </c>
      <c r="D502" s="52" t="s">
        <v>4470</v>
      </c>
      <c r="E502" s="52" t="s">
        <v>1731</v>
      </c>
      <c r="F502" s="52" t="s">
        <v>1733</v>
      </c>
      <c r="G502" s="54" t="s">
        <v>8</v>
      </c>
      <c r="H502" s="54">
        <v>0</v>
      </c>
      <c r="I502" s="52" t="s">
        <v>529</v>
      </c>
      <c r="J502" s="54" t="s">
        <v>378</v>
      </c>
      <c r="K502" s="54" t="s">
        <v>596</v>
      </c>
      <c r="L502" s="54">
        <v>0</v>
      </c>
      <c r="M502" s="54" t="s">
        <v>27</v>
      </c>
      <c r="N502" s="54" t="s">
        <v>15</v>
      </c>
      <c r="O502" s="54" t="s">
        <v>17</v>
      </c>
      <c r="P502" s="55">
        <v>4</v>
      </c>
      <c r="Q502" s="54">
        <v>0</v>
      </c>
      <c r="R502" s="55">
        <v>48</v>
      </c>
      <c r="S502" s="54">
        <v>2</v>
      </c>
      <c r="T502" s="55">
        <v>72</v>
      </c>
      <c r="U502" s="54">
        <v>61</v>
      </c>
      <c r="V502" s="54">
        <v>61</v>
      </c>
      <c r="W502" s="54">
        <v>0</v>
      </c>
      <c r="X502" s="56">
        <v>2361011</v>
      </c>
      <c r="Y502" s="52" t="s">
        <v>1734</v>
      </c>
      <c r="Z502" s="52" t="s">
        <v>5283</v>
      </c>
      <c r="AA502" s="57">
        <v>36</v>
      </c>
      <c r="AB502" s="56">
        <v>1716236</v>
      </c>
      <c r="AC502" s="52" t="s">
        <v>5159</v>
      </c>
      <c r="AD502" s="52" t="s">
        <v>5283</v>
      </c>
      <c r="AE502" s="57">
        <v>36</v>
      </c>
    </row>
    <row r="503" spans="1:31" ht="47.25" hidden="1" customHeight="1" thickBot="1" x14ac:dyDescent="0.3">
      <c r="A503" s="52" t="s">
        <v>81</v>
      </c>
      <c r="B503" s="52" t="s">
        <v>1713</v>
      </c>
      <c r="C503" s="58" t="s">
        <v>3908</v>
      </c>
      <c r="D503" s="52" t="s">
        <v>4471</v>
      </c>
      <c r="E503" s="52" t="s">
        <v>1712</v>
      </c>
      <c r="F503" s="52" t="s">
        <v>1714</v>
      </c>
      <c r="G503" s="54" t="s">
        <v>8</v>
      </c>
      <c r="H503" s="54">
        <v>0</v>
      </c>
      <c r="I503" s="52" t="s">
        <v>520</v>
      </c>
      <c r="J503" s="54" t="s">
        <v>378</v>
      </c>
      <c r="K503" s="54" t="s">
        <v>1715</v>
      </c>
      <c r="L503" s="54">
        <v>0</v>
      </c>
      <c r="M503" s="54" t="s">
        <v>27</v>
      </c>
      <c r="N503" s="54" t="s">
        <v>10</v>
      </c>
      <c r="O503" s="54" t="s">
        <v>17</v>
      </c>
      <c r="P503" s="55">
        <v>4</v>
      </c>
      <c r="Q503" s="54">
        <v>0</v>
      </c>
      <c r="R503" s="55">
        <v>48</v>
      </c>
      <c r="S503" s="54">
        <v>1</v>
      </c>
      <c r="T503" s="55">
        <v>60</v>
      </c>
      <c r="U503" s="54">
        <v>60</v>
      </c>
      <c r="V503" s="54">
        <v>60</v>
      </c>
      <c r="W503" s="54">
        <v>0</v>
      </c>
      <c r="X503" s="56">
        <v>1516741</v>
      </c>
      <c r="Y503" s="52" t="s">
        <v>1059</v>
      </c>
      <c r="Z503" s="52" t="s">
        <v>5283</v>
      </c>
      <c r="AA503" s="57">
        <v>60</v>
      </c>
      <c r="AB503" s="52"/>
      <c r="AC503" s="52"/>
      <c r="AD503" s="52"/>
      <c r="AE503" s="52"/>
    </row>
    <row r="504" spans="1:31" ht="47.25" hidden="1" customHeight="1" thickBot="1" x14ac:dyDescent="0.3">
      <c r="A504" s="52" t="s">
        <v>81</v>
      </c>
      <c r="B504" s="52" t="s">
        <v>1716</v>
      </c>
      <c r="C504" s="58" t="s">
        <v>3908</v>
      </c>
      <c r="D504" s="52" t="s">
        <v>4472</v>
      </c>
      <c r="E504" s="52" t="s">
        <v>1712</v>
      </c>
      <c r="F504" s="52" t="s">
        <v>1714</v>
      </c>
      <c r="G504" s="54" t="s">
        <v>8</v>
      </c>
      <c r="H504" s="54">
        <v>0</v>
      </c>
      <c r="I504" s="52" t="s">
        <v>521</v>
      </c>
      <c r="J504" s="54" t="s">
        <v>378</v>
      </c>
      <c r="K504" s="54" t="s">
        <v>1717</v>
      </c>
      <c r="L504" s="54">
        <v>0</v>
      </c>
      <c r="M504" s="54" t="s">
        <v>27</v>
      </c>
      <c r="N504" s="54" t="s">
        <v>15</v>
      </c>
      <c r="O504" s="54" t="s">
        <v>17</v>
      </c>
      <c r="P504" s="55">
        <v>4</v>
      </c>
      <c r="Q504" s="54">
        <v>0</v>
      </c>
      <c r="R504" s="55">
        <v>48</v>
      </c>
      <c r="S504" s="54">
        <v>1</v>
      </c>
      <c r="T504" s="55">
        <v>60</v>
      </c>
      <c r="U504" s="54">
        <v>62</v>
      </c>
      <c r="V504" s="54">
        <v>62</v>
      </c>
      <c r="W504" s="54">
        <v>0</v>
      </c>
      <c r="X504" s="56">
        <v>1516741</v>
      </c>
      <c r="Y504" s="52" t="s">
        <v>1059</v>
      </c>
      <c r="Z504" s="52" t="s">
        <v>5283</v>
      </c>
      <c r="AA504" s="57">
        <v>60</v>
      </c>
      <c r="AB504" s="52"/>
      <c r="AC504" s="52"/>
      <c r="AD504" s="52"/>
      <c r="AE504" s="52"/>
    </row>
    <row r="505" spans="1:31" ht="47.25" hidden="1" customHeight="1" thickBot="1" x14ac:dyDescent="0.3">
      <c r="A505" s="52" t="s">
        <v>81</v>
      </c>
      <c r="B505" s="52" t="s">
        <v>1719</v>
      </c>
      <c r="C505" s="58" t="s">
        <v>3908</v>
      </c>
      <c r="D505" s="52" t="s">
        <v>4473</v>
      </c>
      <c r="E505" s="52" t="s">
        <v>1718</v>
      </c>
      <c r="F505" s="52" t="s">
        <v>1720</v>
      </c>
      <c r="G505" s="54" t="s">
        <v>8</v>
      </c>
      <c r="H505" s="54">
        <v>0</v>
      </c>
      <c r="I505" s="52" t="s">
        <v>745</v>
      </c>
      <c r="J505" s="54" t="s">
        <v>378</v>
      </c>
      <c r="K505" s="54" t="s">
        <v>1624</v>
      </c>
      <c r="L505" s="54">
        <v>0</v>
      </c>
      <c r="M505" s="54" t="s">
        <v>27</v>
      </c>
      <c r="N505" s="54" t="s">
        <v>10</v>
      </c>
      <c r="O505" s="54" t="s">
        <v>17</v>
      </c>
      <c r="P505" s="55">
        <v>4</v>
      </c>
      <c r="Q505" s="54">
        <v>0</v>
      </c>
      <c r="R505" s="55">
        <v>48</v>
      </c>
      <c r="S505" s="54">
        <v>1</v>
      </c>
      <c r="T505" s="55">
        <v>60</v>
      </c>
      <c r="U505" s="54">
        <v>74</v>
      </c>
      <c r="V505" s="54">
        <v>74</v>
      </c>
      <c r="W505" s="54">
        <v>0</v>
      </c>
      <c r="X505" s="56">
        <v>3202576</v>
      </c>
      <c r="Y505" s="52" t="s">
        <v>595</v>
      </c>
      <c r="Z505" s="52" t="s">
        <v>5283</v>
      </c>
      <c r="AA505" s="57">
        <v>60</v>
      </c>
      <c r="AB505" s="52"/>
      <c r="AC505" s="52"/>
      <c r="AD505" s="52"/>
      <c r="AE505" s="52"/>
    </row>
    <row r="506" spans="1:31" ht="47.25" hidden="1" customHeight="1" thickBot="1" x14ac:dyDescent="0.3">
      <c r="A506" s="52" t="s">
        <v>81</v>
      </c>
      <c r="B506" s="52" t="s">
        <v>1721</v>
      </c>
      <c r="C506" s="58" t="s">
        <v>3908</v>
      </c>
      <c r="D506" s="52" t="s">
        <v>4474</v>
      </c>
      <c r="E506" s="52" t="s">
        <v>1718</v>
      </c>
      <c r="F506" s="52" t="s">
        <v>1720</v>
      </c>
      <c r="G506" s="54" t="s">
        <v>8</v>
      </c>
      <c r="H506" s="54">
        <v>0</v>
      </c>
      <c r="I506" s="52" t="s">
        <v>378</v>
      </c>
      <c r="J506" s="54" t="s">
        <v>746</v>
      </c>
      <c r="K506" s="54">
        <v>0</v>
      </c>
      <c r="L506" s="54" t="s">
        <v>1060</v>
      </c>
      <c r="M506" s="54" t="s">
        <v>27</v>
      </c>
      <c r="N506" s="54" t="s">
        <v>15</v>
      </c>
      <c r="O506" s="54" t="s">
        <v>17</v>
      </c>
      <c r="P506" s="55">
        <v>4</v>
      </c>
      <c r="Q506" s="54">
        <v>0</v>
      </c>
      <c r="R506" s="55">
        <v>48</v>
      </c>
      <c r="S506" s="54">
        <v>1</v>
      </c>
      <c r="T506" s="55">
        <v>60</v>
      </c>
      <c r="U506" s="54">
        <v>82</v>
      </c>
      <c r="V506" s="54">
        <v>82</v>
      </c>
      <c r="W506" s="54">
        <v>0</v>
      </c>
      <c r="X506" s="56">
        <v>3202576</v>
      </c>
      <c r="Y506" s="52" t="s">
        <v>595</v>
      </c>
      <c r="Z506" s="52" t="s">
        <v>5283</v>
      </c>
      <c r="AA506" s="57">
        <v>60</v>
      </c>
      <c r="AB506" s="52"/>
      <c r="AC506" s="52"/>
      <c r="AD506" s="52"/>
      <c r="AE506" s="52"/>
    </row>
    <row r="507" spans="1:31" ht="47.25" customHeight="1" thickBot="1" x14ac:dyDescent="0.3">
      <c r="A507" s="52" t="s">
        <v>81</v>
      </c>
      <c r="B507" s="52" t="s">
        <v>1723</v>
      </c>
      <c r="C507" s="58" t="s">
        <v>3908</v>
      </c>
      <c r="D507" s="52" t="s">
        <v>4475</v>
      </c>
      <c r="E507" s="52" t="s">
        <v>1722</v>
      </c>
      <c r="F507" s="52" t="s">
        <v>1724</v>
      </c>
      <c r="G507" s="54" t="s">
        <v>8</v>
      </c>
      <c r="H507" s="54">
        <v>24</v>
      </c>
      <c r="I507" s="52" t="s">
        <v>378</v>
      </c>
      <c r="J507" s="54" t="s">
        <v>744</v>
      </c>
      <c r="K507" s="54">
        <v>0</v>
      </c>
      <c r="L507" s="54" t="s">
        <v>1725</v>
      </c>
      <c r="M507" s="54" t="s">
        <v>27</v>
      </c>
      <c r="N507" s="54" t="s">
        <v>15</v>
      </c>
      <c r="O507" s="54" t="s">
        <v>21</v>
      </c>
      <c r="P507" s="55">
        <v>0</v>
      </c>
      <c r="Q507" s="54">
        <v>4</v>
      </c>
      <c r="R507" s="55">
        <v>48</v>
      </c>
      <c r="S507" s="54">
        <v>2</v>
      </c>
      <c r="T507" s="55">
        <v>72</v>
      </c>
      <c r="U507" s="54">
        <v>38</v>
      </c>
      <c r="V507" s="54">
        <v>14</v>
      </c>
      <c r="W507" s="54">
        <v>24</v>
      </c>
      <c r="X507" s="56">
        <v>1544395</v>
      </c>
      <c r="Y507" s="52" t="s">
        <v>1726</v>
      </c>
      <c r="Z507" s="52" t="s">
        <v>5283</v>
      </c>
      <c r="AA507" s="57">
        <v>36</v>
      </c>
      <c r="AB507" s="56">
        <v>2140164</v>
      </c>
      <c r="AC507" s="52" t="s">
        <v>5271</v>
      </c>
      <c r="AD507" s="52" t="s">
        <v>5283</v>
      </c>
      <c r="AE507" s="57">
        <v>36</v>
      </c>
    </row>
    <row r="508" spans="1:31" ht="47.25" hidden="1" customHeight="1" thickBot="1" x14ac:dyDescent="0.3">
      <c r="A508" s="52" t="s">
        <v>81</v>
      </c>
      <c r="B508" s="52" t="s">
        <v>3268</v>
      </c>
      <c r="C508" s="58" t="s">
        <v>3908</v>
      </c>
      <c r="D508" s="52" t="s">
        <v>4476</v>
      </c>
      <c r="E508" s="52" t="s">
        <v>3267</v>
      </c>
      <c r="F508" s="52" t="s">
        <v>3269</v>
      </c>
      <c r="G508" s="54" t="s">
        <v>13</v>
      </c>
      <c r="H508" s="54">
        <v>0</v>
      </c>
      <c r="I508" s="52" t="s">
        <v>378</v>
      </c>
      <c r="J508" s="54" t="s">
        <v>744</v>
      </c>
      <c r="K508" s="54">
        <v>0</v>
      </c>
      <c r="L508" s="54" t="s">
        <v>1051</v>
      </c>
      <c r="M508" s="54" t="s">
        <v>27</v>
      </c>
      <c r="N508" s="54" t="s">
        <v>15</v>
      </c>
      <c r="O508" s="54" t="s">
        <v>17</v>
      </c>
      <c r="P508" s="55">
        <v>4</v>
      </c>
      <c r="Q508" s="54">
        <v>0</v>
      </c>
      <c r="R508" s="55">
        <v>48</v>
      </c>
      <c r="S508" s="54">
        <v>1</v>
      </c>
      <c r="T508" s="55">
        <v>60</v>
      </c>
      <c r="U508" s="54">
        <v>41</v>
      </c>
      <c r="V508" s="54">
        <v>41</v>
      </c>
      <c r="W508" s="54">
        <v>0</v>
      </c>
      <c r="X508" s="56">
        <v>1671277</v>
      </c>
      <c r="Y508" s="52" t="s">
        <v>821</v>
      </c>
      <c r="Z508" s="52" t="s">
        <v>5283</v>
      </c>
      <c r="AA508" s="57">
        <v>60</v>
      </c>
      <c r="AB508" s="52"/>
      <c r="AC508" s="52"/>
      <c r="AD508" s="52"/>
      <c r="AE508" s="52"/>
    </row>
    <row r="509" spans="1:31" ht="47.25" customHeight="1" thickBot="1" x14ac:dyDescent="0.3">
      <c r="A509" s="52" t="s">
        <v>81</v>
      </c>
      <c r="B509" s="52" t="s">
        <v>1737</v>
      </c>
      <c r="C509" s="58" t="s">
        <v>3908</v>
      </c>
      <c r="D509" s="52" t="s">
        <v>4477</v>
      </c>
      <c r="E509" s="52" t="s">
        <v>1736</v>
      </c>
      <c r="F509" s="52" t="s">
        <v>1738</v>
      </c>
      <c r="G509" s="54" t="s">
        <v>8</v>
      </c>
      <c r="H509" s="54">
        <v>9</v>
      </c>
      <c r="I509" s="52" t="s">
        <v>378</v>
      </c>
      <c r="J509" s="54" t="s">
        <v>753</v>
      </c>
      <c r="K509" s="54">
        <v>0</v>
      </c>
      <c r="L509" s="54" t="s">
        <v>1739</v>
      </c>
      <c r="M509" s="54" t="s">
        <v>27</v>
      </c>
      <c r="N509" s="54" t="s">
        <v>10</v>
      </c>
      <c r="O509" s="54" t="s">
        <v>11</v>
      </c>
      <c r="P509" s="55">
        <v>2</v>
      </c>
      <c r="Q509" s="54">
        <v>0</v>
      </c>
      <c r="R509" s="55">
        <v>24</v>
      </c>
      <c r="S509" s="54">
        <v>1</v>
      </c>
      <c r="T509" s="55">
        <v>36</v>
      </c>
      <c r="U509" s="54">
        <v>50</v>
      </c>
      <c r="V509" s="54">
        <v>41</v>
      </c>
      <c r="W509" s="54">
        <v>9</v>
      </c>
      <c r="X509" s="56">
        <v>2231193</v>
      </c>
      <c r="Y509" s="52" t="s">
        <v>5242</v>
      </c>
      <c r="Z509" s="52" t="s">
        <v>5283</v>
      </c>
      <c r="AA509" s="57">
        <v>36</v>
      </c>
      <c r="AB509" s="52"/>
      <c r="AC509" s="52"/>
      <c r="AD509" s="52"/>
      <c r="AE509" s="52"/>
    </row>
    <row r="510" spans="1:31" ht="47.25" customHeight="1" thickBot="1" x14ac:dyDescent="0.3">
      <c r="A510" s="52" t="s">
        <v>81</v>
      </c>
      <c r="B510" s="52" t="s">
        <v>1740</v>
      </c>
      <c r="C510" s="58" t="s">
        <v>3908</v>
      </c>
      <c r="D510" s="52" t="s">
        <v>4478</v>
      </c>
      <c r="E510" s="52" t="s">
        <v>1736</v>
      </c>
      <c r="F510" s="52" t="s">
        <v>1738</v>
      </c>
      <c r="G510" s="54" t="s">
        <v>8</v>
      </c>
      <c r="H510" s="54">
        <v>21</v>
      </c>
      <c r="I510" s="52" t="s">
        <v>378</v>
      </c>
      <c r="J510" s="54" t="s">
        <v>754</v>
      </c>
      <c r="K510" s="54">
        <v>0</v>
      </c>
      <c r="L510" s="54" t="s">
        <v>1741</v>
      </c>
      <c r="M510" s="54" t="s">
        <v>27</v>
      </c>
      <c r="N510" s="54" t="s">
        <v>15</v>
      </c>
      <c r="O510" s="54" t="s">
        <v>11</v>
      </c>
      <c r="P510" s="55">
        <v>2</v>
      </c>
      <c r="Q510" s="54">
        <v>0</v>
      </c>
      <c r="R510" s="55">
        <v>24</v>
      </c>
      <c r="S510" s="54">
        <v>1</v>
      </c>
      <c r="T510" s="55">
        <v>36</v>
      </c>
      <c r="U510" s="54">
        <v>50</v>
      </c>
      <c r="V510" s="54">
        <v>29</v>
      </c>
      <c r="W510" s="54">
        <v>21</v>
      </c>
      <c r="X510" s="56">
        <v>2139627</v>
      </c>
      <c r="Y510" s="52" t="s">
        <v>5160</v>
      </c>
      <c r="Z510" s="52" t="s">
        <v>5283</v>
      </c>
      <c r="AA510" s="57">
        <v>36</v>
      </c>
      <c r="AB510" s="52"/>
      <c r="AC510" s="52"/>
      <c r="AD510" s="52"/>
      <c r="AE510" s="52"/>
    </row>
    <row r="511" spans="1:31" ht="47.25" hidden="1" customHeight="1" thickBot="1" x14ac:dyDescent="0.3">
      <c r="A511" s="52" t="s">
        <v>81</v>
      </c>
      <c r="B511" s="52" t="s">
        <v>1743</v>
      </c>
      <c r="C511" s="58" t="s">
        <v>3908</v>
      </c>
      <c r="D511" s="52" t="s">
        <v>4479</v>
      </c>
      <c r="E511" s="52" t="s">
        <v>1742</v>
      </c>
      <c r="F511" s="52" t="s">
        <v>1744</v>
      </c>
      <c r="G511" s="54" t="s">
        <v>8</v>
      </c>
      <c r="H511" s="54">
        <v>0</v>
      </c>
      <c r="I511" s="52" t="s">
        <v>378</v>
      </c>
      <c r="J511" s="54" t="s">
        <v>530</v>
      </c>
      <c r="K511" s="54">
        <v>0</v>
      </c>
      <c r="L511" s="54" t="s">
        <v>1745</v>
      </c>
      <c r="M511" s="54" t="s">
        <v>27</v>
      </c>
      <c r="N511" s="54" t="s">
        <v>10</v>
      </c>
      <c r="O511" s="54" t="s">
        <v>17</v>
      </c>
      <c r="P511" s="55">
        <v>4</v>
      </c>
      <c r="Q511" s="54">
        <v>0</v>
      </c>
      <c r="R511" s="55">
        <v>48</v>
      </c>
      <c r="S511" s="54">
        <v>1</v>
      </c>
      <c r="T511" s="55">
        <v>60</v>
      </c>
      <c r="U511" s="54">
        <v>40</v>
      </c>
      <c r="V511" s="54">
        <v>40</v>
      </c>
      <c r="W511" s="54">
        <v>0</v>
      </c>
      <c r="X511" s="56">
        <v>2390723</v>
      </c>
      <c r="Y511" s="52" t="s">
        <v>5161</v>
      </c>
      <c r="Z511" s="52" t="s">
        <v>5283</v>
      </c>
      <c r="AA511" s="57">
        <v>60</v>
      </c>
      <c r="AB511" s="52"/>
      <c r="AC511" s="52"/>
      <c r="AD511" s="52"/>
      <c r="AE511" s="52"/>
    </row>
    <row r="512" spans="1:31" ht="47.25" hidden="1" customHeight="1" thickBot="1" x14ac:dyDescent="0.3">
      <c r="A512" s="52" t="s">
        <v>81</v>
      </c>
      <c r="B512" s="52" t="s">
        <v>1747</v>
      </c>
      <c r="C512" s="58" t="s">
        <v>3908</v>
      </c>
      <c r="D512" s="52" t="s">
        <v>4480</v>
      </c>
      <c r="E512" s="52" t="s">
        <v>1742</v>
      </c>
      <c r="F512" s="52" t="s">
        <v>1744</v>
      </c>
      <c r="G512" s="54" t="s">
        <v>8</v>
      </c>
      <c r="H512" s="54">
        <v>0</v>
      </c>
      <c r="I512" s="52" t="s">
        <v>531</v>
      </c>
      <c r="J512" s="54" t="s">
        <v>378</v>
      </c>
      <c r="K512" s="54" t="s">
        <v>1748</v>
      </c>
      <c r="L512" s="54">
        <v>0</v>
      </c>
      <c r="M512" s="54" t="s">
        <v>27</v>
      </c>
      <c r="N512" s="54" t="s">
        <v>15</v>
      </c>
      <c r="O512" s="54" t="s">
        <v>17</v>
      </c>
      <c r="P512" s="55">
        <v>4</v>
      </c>
      <c r="Q512" s="54">
        <v>0</v>
      </c>
      <c r="R512" s="55">
        <v>48</v>
      </c>
      <c r="S512" s="54">
        <v>1</v>
      </c>
      <c r="T512" s="55">
        <v>60</v>
      </c>
      <c r="U512" s="54">
        <v>53</v>
      </c>
      <c r="V512" s="54">
        <v>53</v>
      </c>
      <c r="W512" s="54">
        <v>0</v>
      </c>
      <c r="X512" s="56">
        <v>2390723</v>
      </c>
      <c r="Y512" s="52" t="s">
        <v>5161</v>
      </c>
      <c r="Z512" s="52" t="s">
        <v>5283</v>
      </c>
      <c r="AA512" s="57">
        <v>60</v>
      </c>
      <c r="AB512" s="52"/>
      <c r="AC512" s="52"/>
      <c r="AD512" s="52"/>
      <c r="AE512" s="52"/>
    </row>
    <row r="513" spans="1:31" ht="47.25" customHeight="1" thickBot="1" x14ac:dyDescent="0.3">
      <c r="A513" s="52" t="s">
        <v>81</v>
      </c>
      <c r="B513" s="52" t="s">
        <v>1728</v>
      </c>
      <c r="C513" s="58" t="s">
        <v>3908</v>
      </c>
      <c r="D513" s="52" t="s">
        <v>4481</v>
      </c>
      <c r="E513" s="52" t="s">
        <v>1727</v>
      </c>
      <c r="F513" s="52" t="s">
        <v>1729</v>
      </c>
      <c r="G513" s="54" t="s">
        <v>8</v>
      </c>
      <c r="H513" s="54">
        <v>3</v>
      </c>
      <c r="I513" s="52" t="s">
        <v>378</v>
      </c>
      <c r="J513" s="54" t="s">
        <v>529</v>
      </c>
      <c r="K513" s="54">
        <v>0</v>
      </c>
      <c r="L513" s="54" t="s">
        <v>1730</v>
      </c>
      <c r="M513" s="54" t="s">
        <v>27</v>
      </c>
      <c r="N513" s="54" t="s">
        <v>15</v>
      </c>
      <c r="O513" s="54" t="s">
        <v>17</v>
      </c>
      <c r="P513" s="55">
        <v>4</v>
      </c>
      <c r="Q513" s="54">
        <v>0</v>
      </c>
      <c r="R513" s="55">
        <v>48</v>
      </c>
      <c r="S513" s="54">
        <v>1</v>
      </c>
      <c r="T513" s="55">
        <v>60</v>
      </c>
      <c r="U513" s="54">
        <v>45</v>
      </c>
      <c r="V513" s="54">
        <v>42</v>
      </c>
      <c r="W513" s="54">
        <v>3</v>
      </c>
      <c r="X513" s="56">
        <v>2139627</v>
      </c>
      <c r="Y513" s="52" t="s">
        <v>5160</v>
      </c>
      <c r="Z513" s="52" t="s">
        <v>5283</v>
      </c>
      <c r="AA513" s="57">
        <v>60</v>
      </c>
      <c r="AB513" s="56"/>
      <c r="AC513" s="52"/>
      <c r="AD513" s="52"/>
      <c r="AE513" s="52"/>
    </row>
    <row r="514" spans="1:31" ht="47.25" hidden="1" customHeight="1" thickBot="1" x14ac:dyDescent="0.3">
      <c r="A514" s="52" t="s">
        <v>82</v>
      </c>
      <c r="B514" s="52" t="s">
        <v>3956</v>
      </c>
      <c r="C514" s="58" t="s">
        <v>3908</v>
      </c>
      <c r="D514" s="52" t="s">
        <v>4482</v>
      </c>
      <c r="E514" s="52" t="s">
        <v>1749</v>
      </c>
      <c r="F514" s="52" t="s">
        <v>1751</v>
      </c>
      <c r="G514" s="54" t="s">
        <v>16</v>
      </c>
      <c r="H514" s="54">
        <v>0</v>
      </c>
      <c r="I514" s="52" t="s">
        <v>529</v>
      </c>
      <c r="J514" s="54" t="s">
        <v>378</v>
      </c>
      <c r="K514" s="54" t="s">
        <v>3205</v>
      </c>
      <c r="L514" s="54">
        <v>0</v>
      </c>
      <c r="M514" s="54" t="s">
        <v>27</v>
      </c>
      <c r="N514" s="54" t="s">
        <v>15</v>
      </c>
      <c r="O514" s="54" t="s">
        <v>17</v>
      </c>
      <c r="P514" s="55">
        <v>4</v>
      </c>
      <c r="Q514" s="54">
        <v>0</v>
      </c>
      <c r="R514" s="55">
        <v>48</v>
      </c>
      <c r="S514" s="54">
        <v>1</v>
      </c>
      <c r="T514" s="55">
        <v>60</v>
      </c>
      <c r="U514" s="54">
        <v>52</v>
      </c>
      <c r="V514" s="54">
        <v>52</v>
      </c>
      <c r="W514" s="54">
        <v>0</v>
      </c>
      <c r="X514" s="56">
        <v>1227719</v>
      </c>
      <c r="Y514" s="52" t="s">
        <v>1771</v>
      </c>
      <c r="Z514" s="52" t="s">
        <v>5283</v>
      </c>
      <c r="AA514" s="57">
        <v>60</v>
      </c>
      <c r="AB514" s="52"/>
      <c r="AC514" s="52"/>
      <c r="AD514" s="52"/>
      <c r="AE514" s="52"/>
    </row>
    <row r="515" spans="1:31" ht="47.25" hidden="1" customHeight="1" thickBot="1" x14ac:dyDescent="0.3">
      <c r="A515" s="52" t="s">
        <v>82</v>
      </c>
      <c r="B515" s="52" t="s">
        <v>1750</v>
      </c>
      <c r="C515" s="58" t="s">
        <v>3908</v>
      </c>
      <c r="D515" s="52" t="s">
        <v>4483</v>
      </c>
      <c r="E515" s="52" t="s">
        <v>1749</v>
      </c>
      <c r="F515" s="52" t="s">
        <v>1751</v>
      </c>
      <c r="G515" s="54" t="s">
        <v>8</v>
      </c>
      <c r="H515" s="54">
        <v>0</v>
      </c>
      <c r="I515" s="52" t="s">
        <v>528</v>
      </c>
      <c r="J515" s="54" t="s">
        <v>378</v>
      </c>
      <c r="K515" s="54" t="s">
        <v>1752</v>
      </c>
      <c r="L515" s="54">
        <v>0</v>
      </c>
      <c r="M515" s="54" t="s">
        <v>27</v>
      </c>
      <c r="N515" s="54" t="s">
        <v>10</v>
      </c>
      <c r="O515" s="54" t="s">
        <v>17</v>
      </c>
      <c r="P515" s="55">
        <v>4</v>
      </c>
      <c r="Q515" s="54">
        <v>0</v>
      </c>
      <c r="R515" s="55">
        <v>48</v>
      </c>
      <c r="S515" s="54">
        <v>1</v>
      </c>
      <c r="T515" s="55">
        <v>60</v>
      </c>
      <c r="U515" s="54">
        <v>74</v>
      </c>
      <c r="V515" s="54">
        <v>74</v>
      </c>
      <c r="W515" s="54">
        <v>0</v>
      </c>
      <c r="X515" s="56">
        <v>1533353</v>
      </c>
      <c r="Y515" s="52" t="s">
        <v>435</v>
      </c>
      <c r="Z515" s="52" t="s">
        <v>5283</v>
      </c>
      <c r="AA515" s="57">
        <v>60</v>
      </c>
      <c r="AB515" s="52"/>
      <c r="AC515" s="52"/>
      <c r="AD515" s="52"/>
      <c r="AE515" s="52"/>
    </row>
    <row r="516" spans="1:31" ht="47.25" hidden="1" customHeight="1" thickBot="1" x14ac:dyDescent="0.3">
      <c r="A516" s="52" t="s">
        <v>82</v>
      </c>
      <c r="B516" s="52" t="s">
        <v>1753</v>
      </c>
      <c r="C516" s="58" t="s">
        <v>3908</v>
      </c>
      <c r="D516" s="52" t="s">
        <v>4484</v>
      </c>
      <c r="E516" s="52" t="s">
        <v>1749</v>
      </c>
      <c r="F516" s="52" t="s">
        <v>1751</v>
      </c>
      <c r="G516" s="54" t="s">
        <v>8</v>
      </c>
      <c r="H516" s="54">
        <v>0</v>
      </c>
      <c r="I516" s="52" t="s">
        <v>529</v>
      </c>
      <c r="J516" s="54" t="s">
        <v>378</v>
      </c>
      <c r="K516" s="54" t="s">
        <v>1754</v>
      </c>
      <c r="L516" s="54">
        <v>0</v>
      </c>
      <c r="M516" s="54" t="s">
        <v>27</v>
      </c>
      <c r="N516" s="54" t="s">
        <v>15</v>
      </c>
      <c r="O516" s="54" t="s">
        <v>17</v>
      </c>
      <c r="P516" s="55">
        <v>4</v>
      </c>
      <c r="Q516" s="54">
        <v>0</v>
      </c>
      <c r="R516" s="55">
        <v>48</v>
      </c>
      <c r="S516" s="54">
        <v>1</v>
      </c>
      <c r="T516" s="55">
        <v>60</v>
      </c>
      <c r="U516" s="54">
        <v>52</v>
      </c>
      <c r="V516" s="54">
        <v>52</v>
      </c>
      <c r="W516" s="54">
        <v>0</v>
      </c>
      <c r="X516" s="56">
        <v>1533353</v>
      </c>
      <c r="Y516" s="52" t="s">
        <v>435</v>
      </c>
      <c r="Z516" s="52" t="s">
        <v>5283</v>
      </c>
      <c r="AA516" s="57">
        <v>60</v>
      </c>
      <c r="AB516" s="52"/>
      <c r="AC516" s="52"/>
      <c r="AD516" s="52"/>
      <c r="AE516" s="52"/>
    </row>
    <row r="517" spans="1:31" ht="47.25" hidden="1" customHeight="1" thickBot="1" x14ac:dyDescent="0.3">
      <c r="A517" s="52" t="s">
        <v>82</v>
      </c>
      <c r="B517" s="52" t="s">
        <v>1762</v>
      </c>
      <c r="C517" s="58" t="s">
        <v>3908</v>
      </c>
      <c r="D517" s="52" t="s">
        <v>4485</v>
      </c>
      <c r="E517" s="52" t="s">
        <v>1761</v>
      </c>
      <c r="F517" s="52" t="s">
        <v>1763</v>
      </c>
      <c r="G517" s="54" t="s">
        <v>8</v>
      </c>
      <c r="H517" s="54">
        <v>0</v>
      </c>
      <c r="I517" s="52" t="s">
        <v>530</v>
      </c>
      <c r="J517" s="54" t="s">
        <v>378</v>
      </c>
      <c r="K517" s="54" t="s">
        <v>1764</v>
      </c>
      <c r="L517" s="54">
        <v>0</v>
      </c>
      <c r="M517" s="54" t="s">
        <v>27</v>
      </c>
      <c r="N517" s="54" t="s">
        <v>10</v>
      </c>
      <c r="O517" s="54" t="s">
        <v>17</v>
      </c>
      <c r="P517" s="55">
        <v>4</v>
      </c>
      <c r="Q517" s="54">
        <v>0</v>
      </c>
      <c r="R517" s="55">
        <v>48</v>
      </c>
      <c r="S517" s="54">
        <v>1</v>
      </c>
      <c r="T517" s="55">
        <v>60</v>
      </c>
      <c r="U517" s="54">
        <v>48</v>
      </c>
      <c r="V517" s="54">
        <v>48</v>
      </c>
      <c r="W517" s="54">
        <v>0</v>
      </c>
      <c r="X517" s="56">
        <v>1314269</v>
      </c>
      <c r="Y517" s="52" t="s">
        <v>5162</v>
      </c>
      <c r="Z517" s="52" t="s">
        <v>5283</v>
      </c>
      <c r="AA517" s="57">
        <v>60</v>
      </c>
      <c r="AB517" s="52"/>
      <c r="AC517" s="52"/>
      <c r="AD517" s="52"/>
      <c r="AE517" s="52"/>
    </row>
    <row r="518" spans="1:31" ht="47.25" hidden="1" customHeight="1" thickBot="1" x14ac:dyDescent="0.3">
      <c r="A518" s="52" t="s">
        <v>82</v>
      </c>
      <c r="B518" s="52" t="s">
        <v>1765</v>
      </c>
      <c r="C518" s="58" t="s">
        <v>3908</v>
      </c>
      <c r="D518" s="52" t="s">
        <v>4486</v>
      </c>
      <c r="E518" s="52" t="s">
        <v>1761</v>
      </c>
      <c r="F518" s="52" t="s">
        <v>1763</v>
      </c>
      <c r="G518" s="54" t="s">
        <v>8</v>
      </c>
      <c r="H518" s="54">
        <v>0</v>
      </c>
      <c r="I518" s="52" t="s">
        <v>531</v>
      </c>
      <c r="J518" s="54" t="s">
        <v>378</v>
      </c>
      <c r="K518" s="54" t="s">
        <v>1766</v>
      </c>
      <c r="L518" s="54">
        <v>0</v>
      </c>
      <c r="M518" s="54" t="s">
        <v>27</v>
      </c>
      <c r="N518" s="54" t="s">
        <v>15</v>
      </c>
      <c r="O518" s="54" t="s">
        <v>17</v>
      </c>
      <c r="P518" s="55">
        <v>4</v>
      </c>
      <c r="Q518" s="54">
        <v>0</v>
      </c>
      <c r="R518" s="55">
        <v>48</v>
      </c>
      <c r="S518" s="54">
        <v>1</v>
      </c>
      <c r="T518" s="55">
        <v>60</v>
      </c>
      <c r="U518" s="54">
        <v>67</v>
      </c>
      <c r="V518" s="54">
        <v>67</v>
      </c>
      <c r="W518" s="54">
        <v>0</v>
      </c>
      <c r="X518" s="56">
        <v>1314269</v>
      </c>
      <c r="Y518" s="52" t="s">
        <v>5162</v>
      </c>
      <c r="Z518" s="52" t="s">
        <v>5283</v>
      </c>
      <c r="AA518" s="57">
        <v>60</v>
      </c>
      <c r="AB518" s="52"/>
      <c r="AC518" s="52"/>
      <c r="AD518" s="52"/>
      <c r="AE518" s="52"/>
    </row>
    <row r="519" spans="1:31" ht="47.25" hidden="1" customHeight="1" thickBot="1" x14ac:dyDescent="0.3">
      <c r="A519" s="52" t="s">
        <v>82</v>
      </c>
      <c r="B519" s="52" t="s">
        <v>1067</v>
      </c>
      <c r="C519" s="58" t="s">
        <v>3908</v>
      </c>
      <c r="D519" s="52" t="s">
        <v>4487</v>
      </c>
      <c r="E519" s="52" t="s">
        <v>1066</v>
      </c>
      <c r="F519" s="52" t="s">
        <v>1068</v>
      </c>
      <c r="G519" s="54" t="s">
        <v>8</v>
      </c>
      <c r="H519" s="54">
        <v>0</v>
      </c>
      <c r="I519" s="52" t="s">
        <v>743</v>
      </c>
      <c r="J519" s="54" t="s">
        <v>378</v>
      </c>
      <c r="K519" s="54" t="s">
        <v>3086</v>
      </c>
      <c r="L519" s="54">
        <v>0</v>
      </c>
      <c r="M519" s="54" t="s">
        <v>27</v>
      </c>
      <c r="N519" s="54" t="s">
        <v>10</v>
      </c>
      <c r="O519" s="54" t="s">
        <v>17</v>
      </c>
      <c r="P519" s="55">
        <v>4</v>
      </c>
      <c r="Q519" s="54">
        <v>0</v>
      </c>
      <c r="R519" s="55">
        <v>48</v>
      </c>
      <c r="S519" s="54">
        <v>1</v>
      </c>
      <c r="T519" s="55">
        <v>60</v>
      </c>
      <c r="U519" s="54">
        <v>55</v>
      </c>
      <c r="V519" s="54">
        <v>55</v>
      </c>
      <c r="W519" s="54">
        <v>0</v>
      </c>
      <c r="X519" s="56">
        <v>1760989</v>
      </c>
      <c r="Y519" s="52" t="s">
        <v>1202</v>
      </c>
      <c r="Z519" s="52" t="s">
        <v>5283</v>
      </c>
      <c r="AA519" s="57">
        <v>60</v>
      </c>
      <c r="AB519" s="52"/>
      <c r="AC519" s="52"/>
      <c r="AD519" s="52"/>
      <c r="AE519" s="52"/>
    </row>
    <row r="520" spans="1:31" ht="47.25" hidden="1" customHeight="1" thickBot="1" x14ac:dyDescent="0.3">
      <c r="A520" s="52" t="s">
        <v>82</v>
      </c>
      <c r="B520" s="52" t="s">
        <v>1070</v>
      </c>
      <c r="C520" s="58" t="s">
        <v>3908</v>
      </c>
      <c r="D520" s="52" t="s">
        <v>4488</v>
      </c>
      <c r="E520" s="52" t="s">
        <v>1066</v>
      </c>
      <c r="F520" s="52" t="s">
        <v>1068</v>
      </c>
      <c r="G520" s="54" t="s">
        <v>8</v>
      </c>
      <c r="H520" s="54">
        <v>0</v>
      </c>
      <c r="I520" s="52" t="s">
        <v>744</v>
      </c>
      <c r="J520" s="54" t="s">
        <v>378</v>
      </c>
      <c r="K520" s="54" t="s">
        <v>3322</v>
      </c>
      <c r="L520" s="54">
        <v>0</v>
      </c>
      <c r="M520" s="54" t="s">
        <v>27</v>
      </c>
      <c r="N520" s="54" t="s">
        <v>15</v>
      </c>
      <c r="O520" s="54" t="s">
        <v>17</v>
      </c>
      <c r="P520" s="55">
        <v>4</v>
      </c>
      <c r="Q520" s="54">
        <v>0</v>
      </c>
      <c r="R520" s="55">
        <v>48</v>
      </c>
      <c r="S520" s="54">
        <v>1</v>
      </c>
      <c r="T520" s="55">
        <v>60</v>
      </c>
      <c r="U520" s="54">
        <v>65</v>
      </c>
      <c r="V520" s="54">
        <v>65</v>
      </c>
      <c r="W520" s="54">
        <v>0</v>
      </c>
      <c r="X520" s="56">
        <v>1760989</v>
      </c>
      <c r="Y520" s="52" t="s">
        <v>1202</v>
      </c>
      <c r="Z520" s="52" t="s">
        <v>5283</v>
      </c>
      <c r="AA520" s="57">
        <v>60</v>
      </c>
      <c r="AB520" s="52"/>
      <c r="AC520" s="52"/>
      <c r="AD520" s="52"/>
      <c r="AE520" s="52"/>
    </row>
    <row r="521" spans="1:31" ht="47.25" customHeight="1" thickBot="1" x14ac:dyDescent="0.3">
      <c r="A521" s="52" t="s">
        <v>82</v>
      </c>
      <c r="B521" s="52" t="s">
        <v>3274</v>
      </c>
      <c r="C521" s="58" t="s">
        <v>3908</v>
      </c>
      <c r="D521" s="52" t="s">
        <v>4489</v>
      </c>
      <c r="E521" s="52" t="s">
        <v>2682</v>
      </c>
      <c r="F521" s="52" t="s">
        <v>2684</v>
      </c>
      <c r="G521" s="54" t="s">
        <v>8</v>
      </c>
      <c r="H521" s="54">
        <v>1</v>
      </c>
      <c r="I521" s="52" t="s">
        <v>745</v>
      </c>
      <c r="J521" s="54" t="s">
        <v>378</v>
      </c>
      <c r="K521" s="54" t="s">
        <v>3275</v>
      </c>
      <c r="L521" s="54">
        <v>0</v>
      </c>
      <c r="M521" s="54" t="s">
        <v>27</v>
      </c>
      <c r="N521" s="54" t="s">
        <v>10</v>
      </c>
      <c r="O521" s="54" t="s">
        <v>17</v>
      </c>
      <c r="P521" s="55">
        <v>4</v>
      </c>
      <c r="Q521" s="54">
        <v>0</v>
      </c>
      <c r="R521" s="55">
        <v>48</v>
      </c>
      <c r="S521" s="54">
        <v>1</v>
      </c>
      <c r="T521" s="55">
        <v>60</v>
      </c>
      <c r="U521" s="54">
        <v>48</v>
      </c>
      <c r="V521" s="54">
        <v>47</v>
      </c>
      <c r="W521" s="54">
        <v>1</v>
      </c>
      <c r="X521" s="56">
        <v>1763445</v>
      </c>
      <c r="Y521" s="52" t="s">
        <v>2686</v>
      </c>
      <c r="Z521" s="52" t="s">
        <v>5283</v>
      </c>
      <c r="AA521" s="57">
        <v>60</v>
      </c>
      <c r="AB521" s="52"/>
      <c r="AC521" s="52"/>
      <c r="AD521" s="52"/>
      <c r="AE521" s="52"/>
    </row>
    <row r="522" spans="1:31" ht="47.25" hidden="1" customHeight="1" thickBot="1" x14ac:dyDescent="0.3">
      <c r="A522" s="52" t="s">
        <v>82</v>
      </c>
      <c r="B522" s="52" t="s">
        <v>2683</v>
      </c>
      <c r="C522" s="58" t="s">
        <v>3908</v>
      </c>
      <c r="D522" s="52" t="s">
        <v>4490</v>
      </c>
      <c r="E522" s="52" t="s">
        <v>2682</v>
      </c>
      <c r="F522" s="52" t="s">
        <v>2684</v>
      </c>
      <c r="G522" s="54" t="s">
        <v>8</v>
      </c>
      <c r="H522" s="54">
        <v>0</v>
      </c>
      <c r="I522" s="52" t="s">
        <v>746</v>
      </c>
      <c r="J522" s="54" t="s">
        <v>378</v>
      </c>
      <c r="K522" s="54" t="s">
        <v>2685</v>
      </c>
      <c r="L522" s="54">
        <v>0</v>
      </c>
      <c r="M522" s="54" t="s">
        <v>27</v>
      </c>
      <c r="N522" s="54" t="s">
        <v>15</v>
      </c>
      <c r="O522" s="54" t="s">
        <v>17</v>
      </c>
      <c r="P522" s="55">
        <v>4</v>
      </c>
      <c r="Q522" s="54">
        <v>0</v>
      </c>
      <c r="R522" s="55">
        <v>48</v>
      </c>
      <c r="S522" s="54">
        <v>1</v>
      </c>
      <c r="T522" s="55">
        <v>60</v>
      </c>
      <c r="U522" s="54">
        <v>48</v>
      </c>
      <c r="V522" s="54">
        <v>48</v>
      </c>
      <c r="W522" s="54">
        <v>0</v>
      </c>
      <c r="X522" s="56">
        <v>1763445</v>
      </c>
      <c r="Y522" s="52" t="s">
        <v>2686</v>
      </c>
      <c r="Z522" s="52" t="s">
        <v>5283</v>
      </c>
      <c r="AA522" s="57">
        <v>60</v>
      </c>
      <c r="AB522" s="52"/>
      <c r="AC522" s="52"/>
      <c r="AD522" s="52"/>
      <c r="AE522" s="52"/>
    </row>
    <row r="523" spans="1:31" ht="47.25" customHeight="1" thickBot="1" x14ac:dyDescent="0.3">
      <c r="A523" s="52" t="s">
        <v>82</v>
      </c>
      <c r="B523" s="52" t="s">
        <v>1768</v>
      </c>
      <c r="C523" s="58" t="s">
        <v>3908</v>
      </c>
      <c r="D523" s="52" t="s">
        <v>4491</v>
      </c>
      <c r="E523" s="52" t="s">
        <v>1767</v>
      </c>
      <c r="F523" s="52" t="s">
        <v>1769</v>
      </c>
      <c r="G523" s="54" t="s">
        <v>8</v>
      </c>
      <c r="H523" s="54">
        <v>25</v>
      </c>
      <c r="I523" s="52" t="s">
        <v>520</v>
      </c>
      <c r="J523" s="54" t="s">
        <v>378</v>
      </c>
      <c r="K523" s="54" t="s">
        <v>1770</v>
      </c>
      <c r="L523" s="54">
        <v>0</v>
      </c>
      <c r="M523" s="54" t="s">
        <v>27</v>
      </c>
      <c r="N523" s="54" t="s">
        <v>10</v>
      </c>
      <c r="O523" s="54" t="s">
        <v>17</v>
      </c>
      <c r="P523" s="55">
        <v>4</v>
      </c>
      <c r="Q523" s="54">
        <v>0</v>
      </c>
      <c r="R523" s="55">
        <v>48</v>
      </c>
      <c r="S523" s="54">
        <v>1</v>
      </c>
      <c r="T523" s="55">
        <v>60</v>
      </c>
      <c r="U523" s="54">
        <v>48</v>
      </c>
      <c r="V523" s="54">
        <v>23</v>
      </c>
      <c r="W523" s="54">
        <v>25</v>
      </c>
      <c r="X523" s="56">
        <v>1227719</v>
      </c>
      <c r="Y523" s="52" t="s">
        <v>1771</v>
      </c>
      <c r="Z523" s="52" t="s">
        <v>5283</v>
      </c>
      <c r="AA523" s="57">
        <v>60</v>
      </c>
      <c r="AB523" s="56"/>
      <c r="AC523" s="52"/>
      <c r="AD523" s="52"/>
      <c r="AE523" s="52"/>
    </row>
    <row r="524" spans="1:31" ht="47.25" customHeight="1" thickBot="1" x14ac:dyDescent="0.3">
      <c r="A524" s="52" t="s">
        <v>82</v>
      </c>
      <c r="B524" s="52" t="s">
        <v>3259</v>
      </c>
      <c r="C524" s="58" t="s">
        <v>3908</v>
      </c>
      <c r="D524" s="52" t="s">
        <v>4492</v>
      </c>
      <c r="E524" s="52" t="s">
        <v>1767</v>
      </c>
      <c r="F524" s="52" t="s">
        <v>1769</v>
      </c>
      <c r="G524" s="54" t="s">
        <v>8</v>
      </c>
      <c r="H524" s="54">
        <v>17</v>
      </c>
      <c r="I524" s="52" t="s">
        <v>521</v>
      </c>
      <c r="J524" s="54" t="s">
        <v>378</v>
      </c>
      <c r="K524" s="54" t="s">
        <v>3260</v>
      </c>
      <c r="L524" s="54">
        <v>0</v>
      </c>
      <c r="M524" s="54" t="s">
        <v>27</v>
      </c>
      <c r="N524" s="54" t="s">
        <v>15</v>
      </c>
      <c r="O524" s="54" t="s">
        <v>17</v>
      </c>
      <c r="P524" s="55">
        <v>4</v>
      </c>
      <c r="Q524" s="54">
        <v>0</v>
      </c>
      <c r="R524" s="55">
        <v>48</v>
      </c>
      <c r="S524" s="54">
        <v>1</v>
      </c>
      <c r="T524" s="55">
        <v>60</v>
      </c>
      <c r="U524" s="54">
        <v>48</v>
      </c>
      <c r="V524" s="54">
        <v>31</v>
      </c>
      <c r="W524" s="54">
        <v>17</v>
      </c>
      <c r="X524" s="56">
        <v>1227719</v>
      </c>
      <c r="Y524" s="52" t="s">
        <v>1771</v>
      </c>
      <c r="Z524" s="52" t="s">
        <v>5283</v>
      </c>
      <c r="AA524" s="57">
        <v>60</v>
      </c>
      <c r="AB524" s="52"/>
      <c r="AC524" s="52"/>
      <c r="AD524" s="52"/>
      <c r="AE524" s="52"/>
    </row>
    <row r="525" spans="1:31" ht="47.25" hidden="1" customHeight="1" thickBot="1" x14ac:dyDescent="0.3">
      <c r="A525" s="52" t="s">
        <v>82</v>
      </c>
      <c r="B525" s="52" t="s">
        <v>3262</v>
      </c>
      <c r="C525" s="58" t="s">
        <v>3908</v>
      </c>
      <c r="D525" s="52" t="s">
        <v>4493</v>
      </c>
      <c r="E525" s="52" t="s">
        <v>3261</v>
      </c>
      <c r="F525" s="52" t="s">
        <v>3263</v>
      </c>
      <c r="G525" s="54" t="s">
        <v>8</v>
      </c>
      <c r="H525" s="54">
        <v>-1</v>
      </c>
      <c r="I525" s="52" t="s">
        <v>528</v>
      </c>
      <c r="J525" s="54" t="s">
        <v>378</v>
      </c>
      <c r="K525" s="54" t="s">
        <v>1069</v>
      </c>
      <c r="L525" s="54">
        <v>0</v>
      </c>
      <c r="M525" s="54" t="s">
        <v>27</v>
      </c>
      <c r="N525" s="54" t="s">
        <v>10</v>
      </c>
      <c r="O525" s="54" t="s">
        <v>210</v>
      </c>
      <c r="P525" s="55">
        <v>2</v>
      </c>
      <c r="Q525" s="54">
        <v>2</v>
      </c>
      <c r="R525" s="55">
        <v>48</v>
      </c>
      <c r="S525" s="54">
        <v>1</v>
      </c>
      <c r="T525" s="55">
        <v>60</v>
      </c>
      <c r="U525" s="54">
        <v>60</v>
      </c>
      <c r="V525" s="54">
        <v>61</v>
      </c>
      <c r="W525" s="54">
        <v>-1</v>
      </c>
      <c r="X525" s="56">
        <v>1765433</v>
      </c>
      <c r="Y525" s="52" t="s">
        <v>3264</v>
      </c>
      <c r="Z525" s="52" t="s">
        <v>5283</v>
      </c>
      <c r="AA525" s="57">
        <v>60</v>
      </c>
      <c r="AB525" s="56"/>
      <c r="AC525" s="52"/>
      <c r="AD525" s="52"/>
      <c r="AE525" s="52"/>
    </row>
    <row r="526" spans="1:31" ht="47.25" hidden="1" customHeight="1" thickBot="1" x14ac:dyDescent="0.3">
      <c r="A526" s="52" t="s">
        <v>82</v>
      </c>
      <c r="B526" s="52" t="s">
        <v>3265</v>
      </c>
      <c r="C526" s="58" t="s">
        <v>3908</v>
      </c>
      <c r="D526" s="52" t="s">
        <v>4494</v>
      </c>
      <c r="E526" s="52" t="s">
        <v>3261</v>
      </c>
      <c r="F526" s="52" t="s">
        <v>3263</v>
      </c>
      <c r="G526" s="54" t="s">
        <v>8</v>
      </c>
      <c r="H526" s="54">
        <v>0</v>
      </c>
      <c r="I526" s="52" t="s">
        <v>529</v>
      </c>
      <c r="J526" s="54" t="s">
        <v>378</v>
      </c>
      <c r="K526" s="54" t="s">
        <v>3266</v>
      </c>
      <c r="L526" s="54">
        <v>0</v>
      </c>
      <c r="M526" s="54" t="s">
        <v>27</v>
      </c>
      <c r="N526" s="54" t="s">
        <v>15</v>
      </c>
      <c r="O526" s="54" t="s">
        <v>210</v>
      </c>
      <c r="P526" s="55">
        <v>2</v>
      </c>
      <c r="Q526" s="54">
        <v>2</v>
      </c>
      <c r="R526" s="55">
        <v>48</v>
      </c>
      <c r="S526" s="54">
        <v>1</v>
      </c>
      <c r="T526" s="55">
        <v>60</v>
      </c>
      <c r="U526" s="54">
        <v>60</v>
      </c>
      <c r="V526" s="54">
        <v>60</v>
      </c>
      <c r="W526" s="54">
        <v>0</v>
      </c>
      <c r="X526" s="56">
        <v>1765433</v>
      </c>
      <c r="Y526" s="52" t="s">
        <v>3264</v>
      </c>
      <c r="Z526" s="52" t="s">
        <v>5283</v>
      </c>
      <c r="AA526" s="57">
        <v>60</v>
      </c>
      <c r="AB526" s="56"/>
      <c r="AC526" s="52"/>
      <c r="AD526" s="52"/>
      <c r="AE526" s="52"/>
    </row>
    <row r="527" spans="1:31" ht="47.25" hidden="1" customHeight="1" thickBot="1" x14ac:dyDescent="0.3">
      <c r="A527" s="52" t="s">
        <v>82</v>
      </c>
      <c r="B527" s="52" t="s">
        <v>3331</v>
      </c>
      <c r="C527" s="58" t="s">
        <v>3908</v>
      </c>
      <c r="D527" s="52" t="s">
        <v>4495</v>
      </c>
      <c r="E527" s="52" t="s">
        <v>3330</v>
      </c>
      <c r="F527" s="52" t="s">
        <v>3332</v>
      </c>
      <c r="G527" s="54" t="s">
        <v>8</v>
      </c>
      <c r="H527" s="54">
        <v>0</v>
      </c>
      <c r="I527" s="52" t="s">
        <v>530</v>
      </c>
      <c r="J527" s="54" t="s">
        <v>378</v>
      </c>
      <c r="K527" s="54" t="s">
        <v>1101</v>
      </c>
      <c r="L527" s="54">
        <v>0</v>
      </c>
      <c r="M527" s="54" t="s">
        <v>27</v>
      </c>
      <c r="N527" s="54" t="s">
        <v>10</v>
      </c>
      <c r="O527" s="54" t="s">
        <v>17</v>
      </c>
      <c r="P527" s="55">
        <v>4</v>
      </c>
      <c r="Q527" s="54">
        <v>0</v>
      </c>
      <c r="R527" s="55">
        <v>48</v>
      </c>
      <c r="S527" s="54">
        <v>1</v>
      </c>
      <c r="T527" s="55">
        <v>60</v>
      </c>
      <c r="U527" s="54">
        <v>48</v>
      </c>
      <c r="V527" s="54">
        <v>48</v>
      </c>
      <c r="W527" s="54">
        <v>0</v>
      </c>
      <c r="X527" s="56">
        <v>2187287</v>
      </c>
      <c r="Y527" s="52" t="s">
        <v>5258</v>
      </c>
      <c r="Z527" s="52" t="s">
        <v>5283</v>
      </c>
      <c r="AA527" s="57">
        <v>60</v>
      </c>
      <c r="AB527" s="52"/>
      <c r="AC527" s="52"/>
      <c r="AD527" s="52"/>
      <c r="AE527" s="52"/>
    </row>
    <row r="528" spans="1:31" ht="47.25" hidden="1" customHeight="1" thickBot="1" x14ac:dyDescent="0.3">
      <c r="A528" s="52" t="s">
        <v>82</v>
      </c>
      <c r="B528" s="52" t="s">
        <v>3340</v>
      </c>
      <c r="C528" s="58" t="s">
        <v>3908</v>
      </c>
      <c r="D528" s="52" t="s">
        <v>4496</v>
      </c>
      <c r="E528" s="52" t="s">
        <v>3330</v>
      </c>
      <c r="F528" s="52" t="s">
        <v>3332</v>
      </c>
      <c r="G528" s="54" t="s">
        <v>8</v>
      </c>
      <c r="H528" s="54">
        <v>0</v>
      </c>
      <c r="I528" s="52" t="s">
        <v>531</v>
      </c>
      <c r="J528" s="54" t="s">
        <v>378</v>
      </c>
      <c r="K528" s="54" t="s">
        <v>3341</v>
      </c>
      <c r="L528" s="54">
        <v>0</v>
      </c>
      <c r="M528" s="54" t="s">
        <v>27</v>
      </c>
      <c r="N528" s="54" t="s">
        <v>15</v>
      </c>
      <c r="O528" s="54" t="s">
        <v>17</v>
      </c>
      <c r="P528" s="55">
        <v>4</v>
      </c>
      <c r="Q528" s="54">
        <v>0</v>
      </c>
      <c r="R528" s="55">
        <v>48</v>
      </c>
      <c r="S528" s="54">
        <v>1</v>
      </c>
      <c r="T528" s="55">
        <v>60</v>
      </c>
      <c r="U528" s="54">
        <v>59</v>
      </c>
      <c r="V528" s="54">
        <v>59</v>
      </c>
      <c r="W528" s="54">
        <v>0</v>
      </c>
      <c r="X528" s="56">
        <v>2187287</v>
      </c>
      <c r="Y528" s="52" t="s">
        <v>5258</v>
      </c>
      <c r="Z528" s="52" t="s">
        <v>5283</v>
      </c>
      <c r="AA528" s="57">
        <v>60</v>
      </c>
      <c r="AB528" s="52"/>
      <c r="AC528" s="52"/>
      <c r="AD528" s="52"/>
      <c r="AE528" s="52"/>
    </row>
    <row r="529" spans="1:31" ht="47.25" hidden="1" customHeight="1" thickBot="1" x14ac:dyDescent="0.3">
      <c r="A529" s="52" t="s">
        <v>82</v>
      </c>
      <c r="B529" s="52" t="s">
        <v>1756</v>
      </c>
      <c r="C529" s="58" t="s">
        <v>3908</v>
      </c>
      <c r="D529" s="52" t="s">
        <v>4497</v>
      </c>
      <c r="E529" s="52" t="s">
        <v>1755</v>
      </c>
      <c r="F529" s="52" t="s">
        <v>1757</v>
      </c>
      <c r="G529" s="54" t="s">
        <v>8</v>
      </c>
      <c r="H529" s="54">
        <v>0</v>
      </c>
      <c r="I529" s="52" t="s">
        <v>520</v>
      </c>
      <c r="J529" s="54" t="s">
        <v>378</v>
      </c>
      <c r="K529" s="54" t="s">
        <v>1758</v>
      </c>
      <c r="L529" s="54">
        <v>0</v>
      </c>
      <c r="M529" s="54" t="s">
        <v>27</v>
      </c>
      <c r="N529" s="54" t="s">
        <v>10</v>
      </c>
      <c r="O529" s="54" t="s">
        <v>210</v>
      </c>
      <c r="P529" s="55">
        <v>2</v>
      </c>
      <c r="Q529" s="54">
        <v>2</v>
      </c>
      <c r="R529" s="55">
        <v>48</v>
      </c>
      <c r="S529" s="54">
        <v>1</v>
      </c>
      <c r="T529" s="55">
        <v>60</v>
      </c>
      <c r="U529" s="54">
        <v>48</v>
      </c>
      <c r="V529" s="54">
        <v>48</v>
      </c>
      <c r="W529" s="54">
        <v>0</v>
      </c>
      <c r="X529" s="56">
        <v>1369256</v>
      </c>
      <c r="Y529" s="52" t="s">
        <v>1063</v>
      </c>
      <c r="Z529" s="52" t="s">
        <v>5283</v>
      </c>
      <c r="AA529" s="57">
        <v>60</v>
      </c>
      <c r="AB529" s="52"/>
      <c r="AC529" s="52"/>
      <c r="AD529" s="52"/>
      <c r="AE529" s="52"/>
    </row>
    <row r="530" spans="1:31" ht="47.25" hidden="1" customHeight="1" thickBot="1" x14ac:dyDescent="0.3">
      <c r="A530" s="52" t="s">
        <v>82</v>
      </c>
      <c r="B530" s="52" t="s">
        <v>1759</v>
      </c>
      <c r="C530" s="58" t="s">
        <v>3908</v>
      </c>
      <c r="D530" s="52" t="s">
        <v>4498</v>
      </c>
      <c r="E530" s="52" t="s">
        <v>1755</v>
      </c>
      <c r="F530" s="52" t="s">
        <v>1757</v>
      </c>
      <c r="G530" s="54" t="s">
        <v>8</v>
      </c>
      <c r="H530" s="54">
        <v>0</v>
      </c>
      <c r="I530" s="52" t="s">
        <v>521</v>
      </c>
      <c r="J530" s="54" t="s">
        <v>378</v>
      </c>
      <c r="K530" s="54" t="s">
        <v>1760</v>
      </c>
      <c r="L530" s="54">
        <v>0</v>
      </c>
      <c r="M530" s="54" t="s">
        <v>27</v>
      </c>
      <c r="N530" s="54" t="s">
        <v>15</v>
      </c>
      <c r="O530" s="54" t="s">
        <v>210</v>
      </c>
      <c r="P530" s="55">
        <v>2</v>
      </c>
      <c r="Q530" s="54">
        <v>2</v>
      </c>
      <c r="R530" s="55">
        <v>48</v>
      </c>
      <c r="S530" s="54">
        <v>1</v>
      </c>
      <c r="T530" s="55">
        <v>60</v>
      </c>
      <c r="U530" s="54">
        <v>57</v>
      </c>
      <c r="V530" s="54">
        <v>57</v>
      </c>
      <c r="W530" s="54">
        <v>0</v>
      </c>
      <c r="X530" s="56">
        <v>1369256</v>
      </c>
      <c r="Y530" s="52" t="s">
        <v>1063</v>
      </c>
      <c r="Z530" s="52" t="s">
        <v>5283</v>
      </c>
      <c r="AA530" s="57">
        <v>60</v>
      </c>
      <c r="AB530" s="52"/>
      <c r="AC530" s="52"/>
      <c r="AD530" s="52"/>
      <c r="AE530" s="52"/>
    </row>
    <row r="531" spans="1:31" ht="47.25" customHeight="1" thickBot="1" x14ac:dyDescent="0.3">
      <c r="A531" s="52" t="s">
        <v>82</v>
      </c>
      <c r="B531" s="52" t="s">
        <v>1773</v>
      </c>
      <c r="C531" s="58" t="s">
        <v>3908</v>
      </c>
      <c r="D531" s="52" t="s">
        <v>4499</v>
      </c>
      <c r="E531" s="52" t="s">
        <v>1772</v>
      </c>
      <c r="F531" s="52" t="s">
        <v>1774</v>
      </c>
      <c r="G531" s="54" t="s">
        <v>8</v>
      </c>
      <c r="H531" s="54">
        <v>25</v>
      </c>
      <c r="I531" s="52" t="s">
        <v>520</v>
      </c>
      <c r="J531" s="54" t="s">
        <v>378</v>
      </c>
      <c r="K531" s="54" t="s">
        <v>1775</v>
      </c>
      <c r="L531" s="54">
        <v>0</v>
      </c>
      <c r="M531" s="54" t="s">
        <v>27</v>
      </c>
      <c r="N531" s="54" t="s">
        <v>10</v>
      </c>
      <c r="O531" s="54" t="s">
        <v>17</v>
      </c>
      <c r="P531" s="55">
        <v>4</v>
      </c>
      <c r="Q531" s="54">
        <v>0</v>
      </c>
      <c r="R531" s="55">
        <v>48</v>
      </c>
      <c r="S531" s="54">
        <v>1</v>
      </c>
      <c r="T531" s="55">
        <v>60</v>
      </c>
      <c r="U531" s="54">
        <v>48</v>
      </c>
      <c r="V531" s="54">
        <v>23</v>
      </c>
      <c r="W531" s="54">
        <v>25</v>
      </c>
      <c r="X531" s="56">
        <v>2187201</v>
      </c>
      <c r="Y531" s="52" t="s">
        <v>5163</v>
      </c>
      <c r="Z531" s="52" t="s">
        <v>5283</v>
      </c>
      <c r="AA531" s="57">
        <v>60</v>
      </c>
      <c r="AB531" s="52"/>
      <c r="AC531" s="52"/>
      <c r="AD531" s="52"/>
      <c r="AE531" s="52"/>
    </row>
    <row r="532" spans="1:31" ht="47.25" hidden="1" customHeight="1" thickBot="1" x14ac:dyDescent="0.3">
      <c r="A532" s="52" t="s">
        <v>82</v>
      </c>
      <c r="B532" s="52" t="s">
        <v>1776</v>
      </c>
      <c r="C532" s="58" t="s">
        <v>3908</v>
      </c>
      <c r="D532" s="52" t="s">
        <v>4500</v>
      </c>
      <c r="E532" s="52" t="s">
        <v>1772</v>
      </c>
      <c r="F532" s="52" t="s">
        <v>1774</v>
      </c>
      <c r="G532" s="54" t="s">
        <v>8</v>
      </c>
      <c r="H532" s="54">
        <v>0</v>
      </c>
      <c r="I532" s="52" t="s">
        <v>521</v>
      </c>
      <c r="J532" s="54" t="s">
        <v>378</v>
      </c>
      <c r="K532" s="54" t="s">
        <v>1777</v>
      </c>
      <c r="L532" s="54">
        <v>0</v>
      </c>
      <c r="M532" s="54" t="s">
        <v>27</v>
      </c>
      <c r="N532" s="54" t="s">
        <v>15</v>
      </c>
      <c r="O532" s="54" t="s">
        <v>17</v>
      </c>
      <c r="P532" s="55">
        <v>4</v>
      </c>
      <c r="Q532" s="54">
        <v>0</v>
      </c>
      <c r="R532" s="55">
        <v>48</v>
      </c>
      <c r="S532" s="54">
        <v>1</v>
      </c>
      <c r="T532" s="55">
        <v>60</v>
      </c>
      <c r="U532" s="54">
        <v>48</v>
      </c>
      <c r="V532" s="54">
        <v>48</v>
      </c>
      <c r="W532" s="54">
        <v>0</v>
      </c>
      <c r="X532" s="56">
        <v>2187201</v>
      </c>
      <c r="Y532" s="52" t="s">
        <v>5163</v>
      </c>
      <c r="Z532" s="52" t="s">
        <v>5283</v>
      </c>
      <c r="AA532" s="57">
        <v>60</v>
      </c>
      <c r="AB532" s="52"/>
      <c r="AC532" s="52"/>
      <c r="AD532" s="52"/>
      <c r="AE532" s="52"/>
    </row>
    <row r="533" spans="1:31" ht="47.25" customHeight="1" thickBot="1" x14ac:dyDescent="0.3">
      <c r="A533" s="52" t="s">
        <v>85</v>
      </c>
      <c r="B533" s="52" t="s">
        <v>2445</v>
      </c>
      <c r="C533" s="58" t="s">
        <v>3908</v>
      </c>
      <c r="D533" s="52" t="s">
        <v>4501</v>
      </c>
      <c r="E533" s="52" t="s">
        <v>2444</v>
      </c>
      <c r="F533" s="52" t="s">
        <v>2446</v>
      </c>
      <c r="G533" s="54" t="s">
        <v>8</v>
      </c>
      <c r="H533" s="54">
        <v>1</v>
      </c>
      <c r="I533" s="52" t="s">
        <v>1482</v>
      </c>
      <c r="J533" s="54" t="s">
        <v>378</v>
      </c>
      <c r="K533" s="54" t="s">
        <v>2447</v>
      </c>
      <c r="L533" s="54">
        <v>0</v>
      </c>
      <c r="M533" s="54" t="s">
        <v>9</v>
      </c>
      <c r="N533" s="54" t="s">
        <v>10</v>
      </c>
      <c r="O533" s="54" t="s">
        <v>31</v>
      </c>
      <c r="P533" s="55">
        <v>3</v>
      </c>
      <c r="Q533" s="54">
        <v>0</v>
      </c>
      <c r="R533" s="55">
        <v>36</v>
      </c>
      <c r="S533" s="54">
        <v>1</v>
      </c>
      <c r="T533" s="55">
        <v>48</v>
      </c>
      <c r="U533" s="54">
        <v>30</v>
      </c>
      <c r="V533" s="54">
        <v>29</v>
      </c>
      <c r="W533" s="54">
        <v>1</v>
      </c>
      <c r="X533" s="56">
        <v>1763443</v>
      </c>
      <c r="Y533" s="52" t="s">
        <v>629</v>
      </c>
      <c r="Z533" s="52" t="s">
        <v>5284</v>
      </c>
      <c r="AA533" s="57">
        <v>48</v>
      </c>
      <c r="AB533" s="52"/>
      <c r="AC533" s="52"/>
      <c r="AD533" s="52"/>
      <c r="AE533" s="52"/>
    </row>
    <row r="534" spans="1:31" ht="47.25" hidden="1" customHeight="1" thickBot="1" x14ac:dyDescent="0.3">
      <c r="A534" s="52" t="s">
        <v>85</v>
      </c>
      <c r="B534" s="52" t="s">
        <v>2425</v>
      </c>
      <c r="C534" s="58" t="s">
        <v>3908</v>
      </c>
      <c r="D534" s="52" t="s">
        <v>4502</v>
      </c>
      <c r="E534" s="52" t="s">
        <v>2424</v>
      </c>
      <c r="F534" s="52" t="s">
        <v>2426</v>
      </c>
      <c r="G534" s="54" t="s">
        <v>8</v>
      </c>
      <c r="H534" s="54">
        <v>0</v>
      </c>
      <c r="I534" s="52" t="s">
        <v>3801</v>
      </c>
      <c r="J534" s="54" t="s">
        <v>378</v>
      </c>
      <c r="K534" s="54" t="s">
        <v>2427</v>
      </c>
      <c r="L534" s="54">
        <v>0</v>
      </c>
      <c r="M534" s="54" t="s">
        <v>9</v>
      </c>
      <c r="N534" s="54" t="s">
        <v>15</v>
      </c>
      <c r="O534" s="54" t="s">
        <v>1408</v>
      </c>
      <c r="P534" s="55">
        <v>6</v>
      </c>
      <c r="Q534" s="54">
        <v>0</v>
      </c>
      <c r="R534" s="55">
        <v>72</v>
      </c>
      <c r="S534" s="54">
        <v>1</v>
      </c>
      <c r="T534" s="55">
        <v>84</v>
      </c>
      <c r="U534" s="54">
        <v>32</v>
      </c>
      <c r="V534" s="54">
        <v>32</v>
      </c>
      <c r="W534" s="54">
        <v>0</v>
      </c>
      <c r="X534" s="56">
        <v>1838759</v>
      </c>
      <c r="Y534" s="52" t="s">
        <v>2428</v>
      </c>
      <c r="Z534" s="52" t="s">
        <v>5284</v>
      </c>
      <c r="AA534" s="57">
        <v>84</v>
      </c>
      <c r="AB534" s="52"/>
      <c r="AC534" s="52"/>
      <c r="AD534" s="52"/>
      <c r="AE534" s="52"/>
    </row>
    <row r="535" spans="1:31" ht="47.25" customHeight="1" thickBot="1" x14ac:dyDescent="0.3">
      <c r="A535" s="52" t="s">
        <v>85</v>
      </c>
      <c r="B535" s="52" t="s">
        <v>918</v>
      </c>
      <c r="C535" s="58" t="s">
        <v>3908</v>
      </c>
      <c r="D535" s="52" t="s">
        <v>4503</v>
      </c>
      <c r="E535" s="52" t="s">
        <v>797</v>
      </c>
      <c r="F535" s="52" t="s">
        <v>806</v>
      </c>
      <c r="G535" s="54" t="s">
        <v>8</v>
      </c>
      <c r="H535" s="54">
        <v>31</v>
      </c>
      <c r="I535" s="52" t="s">
        <v>378</v>
      </c>
      <c r="J535" s="54" t="s">
        <v>3903</v>
      </c>
      <c r="K535" s="54">
        <v>0</v>
      </c>
      <c r="L535" s="54" t="s">
        <v>3626</v>
      </c>
      <c r="M535" s="54" t="s">
        <v>9</v>
      </c>
      <c r="N535" s="54" t="s">
        <v>10</v>
      </c>
      <c r="O535" s="54" t="s">
        <v>844</v>
      </c>
      <c r="P535" s="55">
        <v>4</v>
      </c>
      <c r="Q535" s="54">
        <v>2</v>
      </c>
      <c r="R535" s="55">
        <v>72</v>
      </c>
      <c r="S535" s="54">
        <v>1</v>
      </c>
      <c r="T535" s="55">
        <v>84</v>
      </c>
      <c r="U535" s="54">
        <v>40</v>
      </c>
      <c r="V535" s="54">
        <v>9</v>
      </c>
      <c r="W535" s="54">
        <v>31</v>
      </c>
      <c r="X535" s="56">
        <v>1864481</v>
      </c>
      <c r="Y535" s="52" t="s">
        <v>5164</v>
      </c>
      <c r="Z535" s="52" t="s">
        <v>5284</v>
      </c>
      <c r="AA535" s="57">
        <v>84</v>
      </c>
      <c r="AB535" s="56"/>
      <c r="AC535" s="52"/>
      <c r="AD535" s="52"/>
      <c r="AE535" s="52"/>
    </row>
    <row r="536" spans="1:31" ht="47.25" customHeight="1" thickBot="1" x14ac:dyDescent="0.3">
      <c r="A536" s="52" t="s">
        <v>85</v>
      </c>
      <c r="B536" s="52" t="s">
        <v>193</v>
      </c>
      <c r="C536" s="58" t="s">
        <v>3908</v>
      </c>
      <c r="D536" s="52" t="s">
        <v>4504</v>
      </c>
      <c r="E536" s="52" t="s">
        <v>182</v>
      </c>
      <c r="F536" s="52" t="s">
        <v>183</v>
      </c>
      <c r="G536" s="54" t="s">
        <v>8</v>
      </c>
      <c r="H536" s="54">
        <v>13</v>
      </c>
      <c r="I536" s="52" t="s">
        <v>3756</v>
      </c>
      <c r="J536" s="54" t="s">
        <v>378</v>
      </c>
      <c r="K536" s="54" t="s">
        <v>1782</v>
      </c>
      <c r="L536" s="54">
        <v>0</v>
      </c>
      <c r="M536" s="54" t="s">
        <v>9</v>
      </c>
      <c r="N536" s="54" t="s">
        <v>10</v>
      </c>
      <c r="O536" s="54" t="s">
        <v>56</v>
      </c>
      <c r="P536" s="55">
        <v>4</v>
      </c>
      <c r="Q536" s="54">
        <v>0</v>
      </c>
      <c r="R536" s="55">
        <v>48</v>
      </c>
      <c r="S536" s="54">
        <v>1</v>
      </c>
      <c r="T536" s="55">
        <v>60</v>
      </c>
      <c r="U536" s="54">
        <v>30</v>
      </c>
      <c r="V536" s="54">
        <v>17</v>
      </c>
      <c r="W536" s="54">
        <v>13</v>
      </c>
      <c r="X536" s="56">
        <v>3050857</v>
      </c>
      <c r="Y536" s="52" t="s">
        <v>598</v>
      </c>
      <c r="Z536" s="52" t="s">
        <v>5284</v>
      </c>
      <c r="AA536" s="57">
        <v>60</v>
      </c>
      <c r="AB536" s="52"/>
      <c r="AC536" s="52"/>
      <c r="AD536" s="52"/>
      <c r="AE536" s="52"/>
    </row>
    <row r="537" spans="1:31" ht="47.25" customHeight="1" thickBot="1" x14ac:dyDescent="0.3">
      <c r="A537" s="52" t="s">
        <v>85</v>
      </c>
      <c r="B537" s="52" t="s">
        <v>354</v>
      </c>
      <c r="C537" s="58" t="s">
        <v>3908</v>
      </c>
      <c r="D537" s="52" t="s">
        <v>4505</v>
      </c>
      <c r="E537" s="52" t="s">
        <v>182</v>
      </c>
      <c r="F537" s="52" t="s">
        <v>183</v>
      </c>
      <c r="G537" s="54" t="s">
        <v>8</v>
      </c>
      <c r="H537" s="54">
        <v>2</v>
      </c>
      <c r="I537" s="52" t="s">
        <v>3754</v>
      </c>
      <c r="J537" s="54" t="s">
        <v>378</v>
      </c>
      <c r="K537" s="54" t="s">
        <v>1783</v>
      </c>
      <c r="L537" s="54">
        <v>0</v>
      </c>
      <c r="M537" s="54" t="s">
        <v>9</v>
      </c>
      <c r="N537" s="54" t="s">
        <v>15</v>
      </c>
      <c r="O537" s="54" t="s">
        <v>56</v>
      </c>
      <c r="P537" s="55">
        <v>4</v>
      </c>
      <c r="Q537" s="54">
        <v>0</v>
      </c>
      <c r="R537" s="55">
        <v>48</v>
      </c>
      <c r="S537" s="54">
        <v>1</v>
      </c>
      <c r="T537" s="55">
        <v>60</v>
      </c>
      <c r="U537" s="54">
        <v>30</v>
      </c>
      <c r="V537" s="54">
        <v>28</v>
      </c>
      <c r="W537" s="54">
        <v>2</v>
      </c>
      <c r="X537" s="56">
        <v>3050857</v>
      </c>
      <c r="Y537" s="52" t="s">
        <v>598</v>
      </c>
      <c r="Z537" s="52" t="s">
        <v>5284</v>
      </c>
      <c r="AA537" s="57">
        <v>60</v>
      </c>
      <c r="AB537" s="52"/>
      <c r="AC537" s="52"/>
      <c r="AD537" s="52"/>
      <c r="AE537" s="52"/>
    </row>
    <row r="538" spans="1:31" ht="47.25" customHeight="1" thickBot="1" x14ac:dyDescent="0.3">
      <c r="A538" s="52" t="s">
        <v>85</v>
      </c>
      <c r="B538" s="52" t="s">
        <v>194</v>
      </c>
      <c r="C538" s="58" t="s">
        <v>3908</v>
      </c>
      <c r="D538" s="52" t="s">
        <v>4506</v>
      </c>
      <c r="E538" s="52" t="s">
        <v>1784</v>
      </c>
      <c r="F538" s="52" t="s">
        <v>1785</v>
      </c>
      <c r="G538" s="54" t="s">
        <v>8</v>
      </c>
      <c r="H538" s="54">
        <v>14</v>
      </c>
      <c r="I538" s="52" t="s">
        <v>378</v>
      </c>
      <c r="J538" s="54" t="s">
        <v>743</v>
      </c>
      <c r="K538" s="54">
        <v>0</v>
      </c>
      <c r="L538" s="54" t="s">
        <v>3456</v>
      </c>
      <c r="M538" s="54" t="s">
        <v>9</v>
      </c>
      <c r="N538" s="54" t="s">
        <v>10</v>
      </c>
      <c r="O538" s="54" t="s">
        <v>56</v>
      </c>
      <c r="P538" s="55">
        <v>4</v>
      </c>
      <c r="Q538" s="54">
        <v>0</v>
      </c>
      <c r="R538" s="55">
        <v>48</v>
      </c>
      <c r="S538" s="54">
        <v>1</v>
      </c>
      <c r="T538" s="55">
        <v>60</v>
      </c>
      <c r="U538" s="54">
        <v>30</v>
      </c>
      <c r="V538" s="54">
        <v>16</v>
      </c>
      <c r="W538" s="54">
        <v>14</v>
      </c>
      <c r="X538" s="56">
        <v>1544341</v>
      </c>
      <c r="Y538" s="52" t="s">
        <v>597</v>
      </c>
      <c r="Z538" s="52" t="s">
        <v>5284</v>
      </c>
      <c r="AA538" s="57">
        <v>60</v>
      </c>
      <c r="AB538" s="52"/>
      <c r="AC538" s="52"/>
      <c r="AD538" s="52"/>
      <c r="AE538" s="52"/>
    </row>
    <row r="539" spans="1:31" ht="47.25" hidden="1" customHeight="1" thickBot="1" x14ac:dyDescent="0.3">
      <c r="A539" s="52" t="s">
        <v>85</v>
      </c>
      <c r="B539" s="52" t="s">
        <v>195</v>
      </c>
      <c r="C539" s="58" t="s">
        <v>3908</v>
      </c>
      <c r="D539" s="52" t="s">
        <v>4507</v>
      </c>
      <c r="E539" s="52" t="s">
        <v>1784</v>
      </c>
      <c r="F539" s="52" t="s">
        <v>1785</v>
      </c>
      <c r="G539" s="54" t="s">
        <v>8</v>
      </c>
      <c r="H539" s="54">
        <v>0</v>
      </c>
      <c r="I539" s="52" t="s">
        <v>744</v>
      </c>
      <c r="J539" s="54" t="s">
        <v>378</v>
      </c>
      <c r="K539" s="54" t="s">
        <v>1786</v>
      </c>
      <c r="L539" s="54">
        <v>0</v>
      </c>
      <c r="M539" s="54" t="s">
        <v>9</v>
      </c>
      <c r="N539" s="54" t="s">
        <v>15</v>
      </c>
      <c r="O539" s="54" t="s">
        <v>56</v>
      </c>
      <c r="P539" s="55">
        <v>4</v>
      </c>
      <c r="Q539" s="54">
        <v>0</v>
      </c>
      <c r="R539" s="55">
        <v>48</v>
      </c>
      <c r="S539" s="54">
        <v>1</v>
      </c>
      <c r="T539" s="55">
        <v>60</v>
      </c>
      <c r="U539" s="54">
        <v>30</v>
      </c>
      <c r="V539" s="54">
        <v>30</v>
      </c>
      <c r="W539" s="54">
        <v>0</v>
      </c>
      <c r="X539" s="56">
        <v>1544403</v>
      </c>
      <c r="Y539" s="52" t="s">
        <v>1787</v>
      </c>
      <c r="Z539" s="52" t="s">
        <v>5284</v>
      </c>
      <c r="AA539" s="57">
        <v>60</v>
      </c>
      <c r="AB539" s="52"/>
      <c r="AC539" s="52"/>
      <c r="AD539" s="52"/>
      <c r="AE539" s="52"/>
    </row>
    <row r="540" spans="1:31" ht="47.25" customHeight="1" thickBot="1" x14ac:dyDescent="0.3">
      <c r="A540" s="52" t="s">
        <v>85</v>
      </c>
      <c r="B540" s="52" t="s">
        <v>355</v>
      </c>
      <c r="C540" s="58" t="s">
        <v>3908</v>
      </c>
      <c r="D540" s="52" t="s">
        <v>4508</v>
      </c>
      <c r="E540" s="52" t="s">
        <v>245</v>
      </c>
      <c r="F540" s="52" t="s">
        <v>246</v>
      </c>
      <c r="G540" s="54" t="s">
        <v>8</v>
      </c>
      <c r="H540" s="54">
        <v>18</v>
      </c>
      <c r="I540" s="52" t="s">
        <v>528</v>
      </c>
      <c r="J540" s="54" t="s">
        <v>378</v>
      </c>
      <c r="K540" s="54" t="s">
        <v>2429</v>
      </c>
      <c r="L540" s="54">
        <v>0</v>
      </c>
      <c r="M540" s="54" t="s">
        <v>9</v>
      </c>
      <c r="N540" s="54" t="s">
        <v>10</v>
      </c>
      <c r="O540" s="54" t="s">
        <v>56</v>
      </c>
      <c r="P540" s="55">
        <v>4</v>
      </c>
      <c r="Q540" s="54">
        <v>0</v>
      </c>
      <c r="R540" s="55">
        <v>48</v>
      </c>
      <c r="S540" s="54">
        <v>1</v>
      </c>
      <c r="T540" s="55">
        <v>60</v>
      </c>
      <c r="U540" s="54">
        <v>30</v>
      </c>
      <c r="V540" s="54">
        <v>12</v>
      </c>
      <c r="W540" s="54">
        <v>18</v>
      </c>
      <c r="X540" s="56">
        <v>1939561</v>
      </c>
      <c r="Y540" s="52" t="s">
        <v>2430</v>
      </c>
      <c r="Z540" s="52" t="s">
        <v>5284</v>
      </c>
      <c r="AA540" s="57">
        <v>60</v>
      </c>
      <c r="AB540" s="52"/>
      <c r="AC540" s="52"/>
      <c r="AD540" s="52"/>
      <c r="AE540" s="52"/>
    </row>
    <row r="541" spans="1:31" ht="47.25" customHeight="1" thickBot="1" x14ac:dyDescent="0.3">
      <c r="A541" s="52" t="s">
        <v>85</v>
      </c>
      <c r="B541" s="52" t="s">
        <v>356</v>
      </c>
      <c r="C541" s="58" t="s">
        <v>3908</v>
      </c>
      <c r="D541" s="52" t="s">
        <v>4509</v>
      </c>
      <c r="E541" s="52" t="s">
        <v>245</v>
      </c>
      <c r="F541" s="52" t="s">
        <v>246</v>
      </c>
      <c r="G541" s="54" t="s">
        <v>8</v>
      </c>
      <c r="H541" s="54">
        <v>4</v>
      </c>
      <c r="I541" s="52" t="s">
        <v>529</v>
      </c>
      <c r="J541" s="54" t="s">
        <v>378</v>
      </c>
      <c r="K541" s="54" t="s">
        <v>2431</v>
      </c>
      <c r="L541" s="54">
        <v>0</v>
      </c>
      <c r="M541" s="54" t="s">
        <v>9</v>
      </c>
      <c r="N541" s="54" t="s">
        <v>15</v>
      </c>
      <c r="O541" s="54" t="s">
        <v>56</v>
      </c>
      <c r="P541" s="55">
        <v>4</v>
      </c>
      <c r="Q541" s="54">
        <v>0</v>
      </c>
      <c r="R541" s="55">
        <v>48</v>
      </c>
      <c r="S541" s="54">
        <v>1</v>
      </c>
      <c r="T541" s="55">
        <v>60</v>
      </c>
      <c r="U541" s="54">
        <v>30</v>
      </c>
      <c r="V541" s="54">
        <v>26</v>
      </c>
      <c r="W541" s="54">
        <v>4</v>
      </c>
      <c r="X541" s="56">
        <v>1939561</v>
      </c>
      <c r="Y541" s="52" t="s">
        <v>2430</v>
      </c>
      <c r="Z541" s="52" t="s">
        <v>5284</v>
      </c>
      <c r="AA541" s="57">
        <v>60</v>
      </c>
      <c r="AB541" s="52"/>
      <c r="AC541" s="52"/>
      <c r="AD541" s="52"/>
      <c r="AE541" s="52"/>
    </row>
    <row r="542" spans="1:31" ht="47.25" customHeight="1" thickBot="1" x14ac:dyDescent="0.3">
      <c r="A542" s="52" t="s">
        <v>85</v>
      </c>
      <c r="B542" s="52" t="s">
        <v>196</v>
      </c>
      <c r="C542" s="58" t="s">
        <v>3908</v>
      </c>
      <c r="D542" s="52" t="s">
        <v>4510</v>
      </c>
      <c r="E542" s="52" t="s">
        <v>184</v>
      </c>
      <c r="F542" s="52" t="s">
        <v>185</v>
      </c>
      <c r="G542" s="54" t="s">
        <v>8</v>
      </c>
      <c r="H542" s="54">
        <v>38</v>
      </c>
      <c r="I542" s="52" t="s">
        <v>747</v>
      </c>
      <c r="J542" s="54" t="s">
        <v>378</v>
      </c>
      <c r="K542" s="54" t="s">
        <v>1788</v>
      </c>
      <c r="L542" s="54">
        <v>0</v>
      </c>
      <c r="M542" s="54" t="s">
        <v>9</v>
      </c>
      <c r="N542" s="54" t="s">
        <v>10</v>
      </c>
      <c r="O542" s="54" t="s">
        <v>56</v>
      </c>
      <c r="P542" s="55">
        <v>4</v>
      </c>
      <c r="Q542" s="54">
        <v>0</v>
      </c>
      <c r="R542" s="55">
        <v>48</v>
      </c>
      <c r="S542" s="54">
        <v>1</v>
      </c>
      <c r="T542" s="55">
        <v>60</v>
      </c>
      <c r="U542" s="54">
        <v>45</v>
      </c>
      <c r="V542" s="54">
        <v>7</v>
      </c>
      <c r="W542" s="54">
        <v>38</v>
      </c>
      <c r="X542" s="56">
        <v>1909951</v>
      </c>
      <c r="Y542" s="52" t="s">
        <v>579</v>
      </c>
      <c r="Z542" s="52" t="s">
        <v>5284</v>
      </c>
      <c r="AA542" s="57">
        <v>60</v>
      </c>
      <c r="AB542" s="52"/>
      <c r="AC542" s="52"/>
      <c r="AD542" s="52"/>
      <c r="AE542" s="52"/>
    </row>
    <row r="543" spans="1:31" ht="47.25" customHeight="1" thickBot="1" x14ac:dyDescent="0.3">
      <c r="A543" s="52" t="s">
        <v>85</v>
      </c>
      <c r="B543" s="52" t="s">
        <v>197</v>
      </c>
      <c r="C543" s="58" t="s">
        <v>3908</v>
      </c>
      <c r="D543" s="52" t="s">
        <v>4511</v>
      </c>
      <c r="E543" s="52" t="s">
        <v>184</v>
      </c>
      <c r="F543" s="52" t="s">
        <v>185</v>
      </c>
      <c r="G543" s="54" t="s">
        <v>8</v>
      </c>
      <c r="H543" s="54">
        <v>42</v>
      </c>
      <c r="I543" s="52" t="s">
        <v>748</v>
      </c>
      <c r="J543" s="54" t="s">
        <v>378</v>
      </c>
      <c r="K543" s="54" t="s">
        <v>1789</v>
      </c>
      <c r="L543" s="54">
        <v>0</v>
      </c>
      <c r="M543" s="54" t="s">
        <v>9</v>
      </c>
      <c r="N543" s="54" t="s">
        <v>15</v>
      </c>
      <c r="O543" s="54" t="s">
        <v>56</v>
      </c>
      <c r="P543" s="55">
        <v>4</v>
      </c>
      <c r="Q543" s="54">
        <v>0</v>
      </c>
      <c r="R543" s="55">
        <v>48</v>
      </c>
      <c r="S543" s="54">
        <v>1</v>
      </c>
      <c r="T543" s="55">
        <v>60</v>
      </c>
      <c r="U543" s="54">
        <v>50</v>
      </c>
      <c r="V543" s="54">
        <v>8</v>
      </c>
      <c r="W543" s="54">
        <v>42</v>
      </c>
      <c r="X543" s="56">
        <v>1909951</v>
      </c>
      <c r="Y543" s="52" t="s">
        <v>579</v>
      </c>
      <c r="Z543" s="52" t="s">
        <v>5284</v>
      </c>
      <c r="AA543" s="57">
        <v>60</v>
      </c>
      <c r="AB543" s="52"/>
      <c r="AC543" s="52"/>
      <c r="AD543" s="52"/>
      <c r="AE543" s="52"/>
    </row>
    <row r="544" spans="1:31" ht="47.25" customHeight="1" thickBot="1" x14ac:dyDescent="0.3">
      <c r="A544" s="52" t="s">
        <v>85</v>
      </c>
      <c r="B544" s="52" t="s">
        <v>2439</v>
      </c>
      <c r="C544" s="58" t="s">
        <v>3908</v>
      </c>
      <c r="D544" s="52" t="s">
        <v>4512</v>
      </c>
      <c r="E544" s="52" t="s">
        <v>2438</v>
      </c>
      <c r="F544" s="52" t="s">
        <v>2440</v>
      </c>
      <c r="G544" s="54" t="s">
        <v>8</v>
      </c>
      <c r="H544" s="54">
        <v>24</v>
      </c>
      <c r="I544" s="52" t="s">
        <v>747</v>
      </c>
      <c r="J544" s="54" t="s">
        <v>378</v>
      </c>
      <c r="K544" s="54" t="s">
        <v>2441</v>
      </c>
      <c r="L544" s="54">
        <v>0</v>
      </c>
      <c r="M544" s="54" t="s">
        <v>9</v>
      </c>
      <c r="N544" s="54" t="s">
        <v>10</v>
      </c>
      <c r="O544" s="54" t="s">
        <v>17</v>
      </c>
      <c r="P544" s="55">
        <v>4</v>
      </c>
      <c r="Q544" s="54">
        <v>0</v>
      </c>
      <c r="R544" s="55">
        <v>48</v>
      </c>
      <c r="S544" s="54">
        <v>1</v>
      </c>
      <c r="T544" s="55">
        <v>60</v>
      </c>
      <c r="U544" s="54">
        <v>30</v>
      </c>
      <c r="V544" s="54">
        <v>6</v>
      </c>
      <c r="W544" s="54">
        <v>24</v>
      </c>
      <c r="X544" s="56">
        <v>1544248</v>
      </c>
      <c r="Y544" s="52" t="s">
        <v>1413</v>
      </c>
      <c r="Z544" s="52" t="s">
        <v>5284</v>
      </c>
      <c r="AA544" s="57">
        <v>60</v>
      </c>
      <c r="AB544" s="52"/>
      <c r="AC544" s="52"/>
      <c r="AD544" s="52"/>
      <c r="AE544" s="52"/>
    </row>
    <row r="545" spans="1:31" ht="47.25" customHeight="1" thickBot="1" x14ac:dyDescent="0.3">
      <c r="A545" s="52" t="s">
        <v>85</v>
      </c>
      <c r="B545" s="52" t="s">
        <v>2442</v>
      </c>
      <c r="C545" s="58" t="s">
        <v>3908</v>
      </c>
      <c r="D545" s="52" t="s">
        <v>4513</v>
      </c>
      <c r="E545" s="52" t="s">
        <v>2438</v>
      </c>
      <c r="F545" s="52" t="s">
        <v>2440</v>
      </c>
      <c r="G545" s="54" t="s">
        <v>8</v>
      </c>
      <c r="H545" s="54">
        <v>4</v>
      </c>
      <c r="I545" s="52" t="s">
        <v>748</v>
      </c>
      <c r="J545" s="54" t="s">
        <v>378</v>
      </c>
      <c r="K545" s="54" t="s">
        <v>2443</v>
      </c>
      <c r="L545" s="54">
        <v>0</v>
      </c>
      <c r="M545" s="54" t="s">
        <v>9</v>
      </c>
      <c r="N545" s="54" t="s">
        <v>15</v>
      </c>
      <c r="O545" s="54" t="s">
        <v>17</v>
      </c>
      <c r="P545" s="55">
        <v>4</v>
      </c>
      <c r="Q545" s="54">
        <v>0</v>
      </c>
      <c r="R545" s="55">
        <v>48</v>
      </c>
      <c r="S545" s="54">
        <v>1</v>
      </c>
      <c r="T545" s="55">
        <v>60</v>
      </c>
      <c r="U545" s="54">
        <v>30</v>
      </c>
      <c r="V545" s="54">
        <v>26</v>
      </c>
      <c r="W545" s="54">
        <v>4</v>
      </c>
      <c r="X545" s="56">
        <v>1544248</v>
      </c>
      <c r="Y545" s="52" t="s">
        <v>1413</v>
      </c>
      <c r="Z545" s="52" t="s">
        <v>5284</v>
      </c>
      <c r="AA545" s="57">
        <v>60</v>
      </c>
      <c r="AB545" s="52"/>
      <c r="AC545" s="52"/>
      <c r="AD545" s="52"/>
      <c r="AE545" s="52"/>
    </row>
    <row r="546" spans="1:31" ht="47.25" hidden="1" customHeight="1" thickBot="1" x14ac:dyDescent="0.3">
      <c r="A546" s="52" t="s">
        <v>85</v>
      </c>
      <c r="B546" s="52" t="s">
        <v>3458</v>
      </c>
      <c r="C546" s="58" t="s">
        <v>3907</v>
      </c>
      <c r="D546" s="52" t="s">
        <v>4514</v>
      </c>
      <c r="E546" s="52" t="s">
        <v>3457</v>
      </c>
      <c r="F546" s="52" t="s">
        <v>3459</v>
      </c>
      <c r="G546" s="54" t="s">
        <v>8</v>
      </c>
      <c r="H546" s="54">
        <v>3</v>
      </c>
      <c r="I546" s="52" t="s">
        <v>378</v>
      </c>
      <c r="J546" s="54" t="s">
        <v>5059</v>
      </c>
      <c r="K546" s="54">
        <v>0</v>
      </c>
      <c r="L546" s="54" t="s">
        <v>3460</v>
      </c>
      <c r="M546" s="54" t="s">
        <v>9</v>
      </c>
      <c r="N546" s="54" t="s">
        <v>10</v>
      </c>
      <c r="O546" s="54" t="s">
        <v>21</v>
      </c>
      <c r="P546" s="55">
        <v>0</v>
      </c>
      <c r="Q546" s="54">
        <v>4</v>
      </c>
      <c r="R546" s="55">
        <v>48</v>
      </c>
      <c r="S546" s="54">
        <v>1</v>
      </c>
      <c r="T546" s="55">
        <v>60</v>
      </c>
      <c r="U546" s="54">
        <v>10</v>
      </c>
      <c r="V546" s="54">
        <v>7</v>
      </c>
      <c r="W546" s="54">
        <v>3</v>
      </c>
      <c r="X546" s="54">
        <v>1762430</v>
      </c>
      <c r="Y546" s="52" t="s">
        <v>3461</v>
      </c>
      <c r="Z546" s="52" t="s">
        <v>5284</v>
      </c>
      <c r="AA546" s="57">
        <v>60</v>
      </c>
      <c r="AB546" s="56"/>
      <c r="AC546" s="52"/>
      <c r="AD546" s="52"/>
      <c r="AE546" s="52"/>
    </row>
    <row r="547" spans="1:31" ht="47.25" hidden="1" customHeight="1" thickBot="1" x14ac:dyDescent="0.3">
      <c r="A547" s="52" t="s">
        <v>85</v>
      </c>
      <c r="B547" s="52" t="s">
        <v>3464</v>
      </c>
      <c r="C547" s="58" t="s">
        <v>3907</v>
      </c>
      <c r="D547" s="52" t="s">
        <v>4515</v>
      </c>
      <c r="E547" s="52" t="s">
        <v>3457</v>
      </c>
      <c r="F547" s="52" t="s">
        <v>3459</v>
      </c>
      <c r="G547" s="54" t="s">
        <v>8</v>
      </c>
      <c r="H547" s="54">
        <v>0</v>
      </c>
      <c r="I547" s="52" t="s">
        <v>378</v>
      </c>
      <c r="J547" s="54" t="s">
        <v>5060</v>
      </c>
      <c r="K547" s="54">
        <v>0</v>
      </c>
      <c r="L547" s="54" t="s">
        <v>3465</v>
      </c>
      <c r="M547" s="54" t="s">
        <v>9</v>
      </c>
      <c r="N547" s="54" t="s">
        <v>15</v>
      </c>
      <c r="O547" s="54" t="s">
        <v>21</v>
      </c>
      <c r="P547" s="55">
        <v>0</v>
      </c>
      <c r="Q547" s="54">
        <v>4</v>
      </c>
      <c r="R547" s="55">
        <v>48</v>
      </c>
      <c r="S547" s="54">
        <v>1</v>
      </c>
      <c r="T547" s="55">
        <v>60</v>
      </c>
      <c r="U547" s="54">
        <v>10</v>
      </c>
      <c r="V547" s="54">
        <v>10</v>
      </c>
      <c r="W547" s="54">
        <v>0</v>
      </c>
      <c r="X547" s="54">
        <v>1600860</v>
      </c>
      <c r="Y547" s="52" t="s">
        <v>548</v>
      </c>
      <c r="Z547" s="52" t="s">
        <v>5284</v>
      </c>
      <c r="AA547" s="57">
        <v>60</v>
      </c>
      <c r="AB547" s="56"/>
      <c r="AC547" s="52"/>
      <c r="AD547" s="52"/>
      <c r="AE547" s="52"/>
    </row>
    <row r="548" spans="1:31" ht="47.25" hidden="1" customHeight="1" thickBot="1" x14ac:dyDescent="0.3">
      <c r="A548" s="52" t="s">
        <v>85</v>
      </c>
      <c r="B548" s="52" t="s">
        <v>3462</v>
      </c>
      <c r="C548" s="58" t="s">
        <v>3907</v>
      </c>
      <c r="D548" s="52" t="s">
        <v>4516</v>
      </c>
      <c r="E548" s="52" t="s">
        <v>3457</v>
      </c>
      <c r="F548" s="52" t="s">
        <v>3459</v>
      </c>
      <c r="G548" s="54" t="s">
        <v>20</v>
      </c>
      <c r="H548" s="54">
        <v>1</v>
      </c>
      <c r="I548" s="52" t="s">
        <v>378</v>
      </c>
      <c r="J548" s="54" t="s">
        <v>5061</v>
      </c>
      <c r="K548" s="54">
        <v>0</v>
      </c>
      <c r="L548" s="54" t="s">
        <v>3463</v>
      </c>
      <c r="M548" s="54" t="s">
        <v>9</v>
      </c>
      <c r="N548" s="54" t="s">
        <v>10</v>
      </c>
      <c r="O548" s="54" t="s">
        <v>21</v>
      </c>
      <c r="P548" s="55">
        <v>0</v>
      </c>
      <c r="Q548" s="54">
        <v>4</v>
      </c>
      <c r="R548" s="55">
        <v>48</v>
      </c>
      <c r="S548" s="54">
        <v>1</v>
      </c>
      <c r="T548" s="55">
        <v>60</v>
      </c>
      <c r="U548" s="54">
        <v>10</v>
      </c>
      <c r="V548" s="54">
        <v>9</v>
      </c>
      <c r="W548" s="54">
        <v>1</v>
      </c>
      <c r="X548" s="54">
        <v>1909951</v>
      </c>
      <c r="Y548" s="52" t="s">
        <v>579</v>
      </c>
      <c r="Z548" s="52" t="s">
        <v>5284</v>
      </c>
      <c r="AA548" s="57">
        <v>60</v>
      </c>
      <c r="AB548" s="56"/>
      <c r="AC548" s="52"/>
      <c r="AD548" s="52"/>
      <c r="AE548" s="52"/>
    </row>
    <row r="549" spans="1:31" ht="47.25" hidden="1" customHeight="1" thickBot="1" x14ac:dyDescent="0.3">
      <c r="A549" s="52" t="s">
        <v>85</v>
      </c>
      <c r="B549" s="52" t="s">
        <v>3466</v>
      </c>
      <c r="C549" s="58" t="s">
        <v>3907</v>
      </c>
      <c r="D549" s="52" t="s">
        <v>4517</v>
      </c>
      <c r="E549" s="52" t="s">
        <v>3457</v>
      </c>
      <c r="F549" s="52" t="s">
        <v>3459</v>
      </c>
      <c r="G549" s="54" t="s">
        <v>20</v>
      </c>
      <c r="H549" s="54">
        <v>0</v>
      </c>
      <c r="I549" s="52" t="s">
        <v>378</v>
      </c>
      <c r="J549" s="54" t="s">
        <v>5062</v>
      </c>
      <c r="K549" s="54">
        <v>0</v>
      </c>
      <c r="L549" s="54" t="s">
        <v>3467</v>
      </c>
      <c r="M549" s="54" t="s">
        <v>9</v>
      </c>
      <c r="N549" s="54" t="s">
        <v>15</v>
      </c>
      <c r="O549" s="54" t="s">
        <v>21</v>
      </c>
      <c r="P549" s="55">
        <v>0</v>
      </c>
      <c r="Q549" s="54">
        <v>4</v>
      </c>
      <c r="R549" s="55">
        <v>48</v>
      </c>
      <c r="S549" s="54">
        <v>1</v>
      </c>
      <c r="T549" s="55">
        <v>60</v>
      </c>
      <c r="U549" s="54">
        <v>10</v>
      </c>
      <c r="V549" s="54">
        <v>10</v>
      </c>
      <c r="W549" s="54">
        <v>0</v>
      </c>
      <c r="X549" s="54">
        <v>1600860</v>
      </c>
      <c r="Y549" s="52" t="s">
        <v>548</v>
      </c>
      <c r="Z549" s="52" t="s">
        <v>5284</v>
      </c>
      <c r="AA549" s="57">
        <v>60</v>
      </c>
      <c r="AB549" s="56"/>
      <c r="AC549" s="52"/>
      <c r="AD549" s="52"/>
      <c r="AE549" s="52"/>
    </row>
    <row r="550" spans="1:31" ht="47.25" customHeight="1" thickBot="1" x14ac:dyDescent="0.3">
      <c r="A550" s="52" t="s">
        <v>85</v>
      </c>
      <c r="B550" s="52" t="s">
        <v>1778</v>
      </c>
      <c r="C550" s="58" t="s">
        <v>3908</v>
      </c>
      <c r="D550" s="52" t="s">
        <v>4518</v>
      </c>
      <c r="E550" s="52" t="s">
        <v>180</v>
      </c>
      <c r="F550" s="52" t="s">
        <v>181</v>
      </c>
      <c r="G550" s="54" t="s">
        <v>8</v>
      </c>
      <c r="H550" s="54">
        <v>13</v>
      </c>
      <c r="I550" s="52" t="s">
        <v>513</v>
      </c>
      <c r="J550" s="54" t="s">
        <v>378</v>
      </c>
      <c r="K550" s="54" t="s">
        <v>1779</v>
      </c>
      <c r="L550" s="54">
        <v>0</v>
      </c>
      <c r="M550" s="54" t="s">
        <v>9</v>
      </c>
      <c r="N550" s="54" t="s">
        <v>10</v>
      </c>
      <c r="O550" s="54" t="s">
        <v>56</v>
      </c>
      <c r="P550" s="55">
        <v>4</v>
      </c>
      <c r="Q550" s="54">
        <v>0</v>
      </c>
      <c r="R550" s="55">
        <v>48</v>
      </c>
      <c r="S550" s="54">
        <v>1</v>
      </c>
      <c r="T550" s="55">
        <v>60</v>
      </c>
      <c r="U550" s="54">
        <v>30</v>
      </c>
      <c r="V550" s="54">
        <v>17</v>
      </c>
      <c r="W550" s="54">
        <v>13</v>
      </c>
      <c r="X550" s="56">
        <v>1544381</v>
      </c>
      <c r="Y550" s="52" t="s">
        <v>925</v>
      </c>
      <c r="Z550" s="52" t="s">
        <v>5284</v>
      </c>
      <c r="AA550" s="57">
        <v>60</v>
      </c>
      <c r="AB550" s="52"/>
      <c r="AC550" s="52"/>
      <c r="AD550" s="52"/>
      <c r="AE550" s="52"/>
    </row>
    <row r="551" spans="1:31" ht="47.25" hidden="1" customHeight="1" thickBot="1" x14ac:dyDescent="0.3">
      <c r="A551" s="52" t="s">
        <v>85</v>
      </c>
      <c r="B551" s="52" t="s">
        <v>1780</v>
      </c>
      <c r="C551" s="58" t="s">
        <v>3908</v>
      </c>
      <c r="D551" s="52" t="s">
        <v>4519</v>
      </c>
      <c r="E551" s="52" t="s">
        <v>180</v>
      </c>
      <c r="F551" s="52" t="s">
        <v>181</v>
      </c>
      <c r="G551" s="54" t="s">
        <v>8</v>
      </c>
      <c r="H551" s="54">
        <v>0</v>
      </c>
      <c r="I551" s="52" t="s">
        <v>508</v>
      </c>
      <c r="J551" s="54" t="s">
        <v>378</v>
      </c>
      <c r="K551" s="54" t="s">
        <v>1781</v>
      </c>
      <c r="L551" s="54">
        <v>0</v>
      </c>
      <c r="M551" s="54" t="s">
        <v>9</v>
      </c>
      <c r="N551" s="54" t="s">
        <v>15</v>
      </c>
      <c r="O551" s="54" t="s">
        <v>56</v>
      </c>
      <c r="P551" s="55">
        <v>4</v>
      </c>
      <c r="Q551" s="54">
        <v>0</v>
      </c>
      <c r="R551" s="55">
        <v>48</v>
      </c>
      <c r="S551" s="54">
        <v>1</v>
      </c>
      <c r="T551" s="55">
        <v>60</v>
      </c>
      <c r="U551" s="54">
        <v>30</v>
      </c>
      <c r="V551" s="54">
        <v>30</v>
      </c>
      <c r="W551" s="54">
        <v>0</v>
      </c>
      <c r="X551" s="56">
        <v>1544381</v>
      </c>
      <c r="Y551" s="52" t="s">
        <v>925</v>
      </c>
      <c r="Z551" s="52" t="s">
        <v>5284</v>
      </c>
      <c r="AA551" s="57">
        <v>60</v>
      </c>
      <c r="AB551" s="52"/>
      <c r="AC551" s="52"/>
      <c r="AD551" s="52"/>
      <c r="AE551" s="52"/>
    </row>
    <row r="552" spans="1:31" ht="47.25" hidden="1" customHeight="1" thickBot="1" x14ac:dyDescent="0.3">
      <c r="A552" s="52" t="s">
        <v>85</v>
      </c>
      <c r="B552" s="52" t="s">
        <v>3473</v>
      </c>
      <c r="C552" s="58" t="s">
        <v>3907</v>
      </c>
      <c r="D552" s="52" t="s">
        <v>4520</v>
      </c>
      <c r="E552" s="52" t="s">
        <v>3472</v>
      </c>
      <c r="F552" s="52" t="s">
        <v>3474</v>
      </c>
      <c r="G552" s="54" t="s">
        <v>8</v>
      </c>
      <c r="H552" s="54">
        <v>6</v>
      </c>
      <c r="I552" s="52" t="s">
        <v>3840</v>
      </c>
      <c r="J552" s="54" t="s">
        <v>5063</v>
      </c>
      <c r="K552" s="54" t="s">
        <v>3475</v>
      </c>
      <c r="L552" s="54" t="s">
        <v>3476</v>
      </c>
      <c r="M552" s="54" t="s">
        <v>9</v>
      </c>
      <c r="N552" s="54" t="s">
        <v>10</v>
      </c>
      <c r="O552" s="54" t="s">
        <v>3477</v>
      </c>
      <c r="P552" s="55">
        <v>3</v>
      </c>
      <c r="Q552" s="54">
        <v>3</v>
      </c>
      <c r="R552" s="55">
        <v>72</v>
      </c>
      <c r="S552" s="54">
        <v>1</v>
      </c>
      <c r="T552" s="55">
        <v>84</v>
      </c>
      <c r="U552" s="54">
        <v>10</v>
      </c>
      <c r="V552" s="54">
        <v>4</v>
      </c>
      <c r="W552" s="54">
        <v>6</v>
      </c>
      <c r="X552" s="56">
        <v>2145401</v>
      </c>
      <c r="Y552" s="52" t="s">
        <v>5165</v>
      </c>
      <c r="Z552" s="52" t="s">
        <v>5284</v>
      </c>
      <c r="AA552" s="57">
        <v>84</v>
      </c>
      <c r="AB552" s="56"/>
      <c r="AC552" s="52"/>
      <c r="AD552" s="52"/>
      <c r="AE552" s="52"/>
    </row>
    <row r="553" spans="1:31" ht="47.25" hidden="1" customHeight="1" thickBot="1" x14ac:dyDescent="0.3">
      <c r="A553" s="52" t="s">
        <v>85</v>
      </c>
      <c r="B553" s="52" t="s">
        <v>3482</v>
      </c>
      <c r="C553" s="58" t="s">
        <v>3907</v>
      </c>
      <c r="D553" s="52" t="s">
        <v>4521</v>
      </c>
      <c r="E553" s="52" t="s">
        <v>3472</v>
      </c>
      <c r="F553" s="52" t="s">
        <v>3474</v>
      </c>
      <c r="G553" s="54" t="s">
        <v>8</v>
      </c>
      <c r="H553" s="54">
        <v>6</v>
      </c>
      <c r="I553" s="52" t="s">
        <v>3841</v>
      </c>
      <c r="J553" s="54" t="s">
        <v>5064</v>
      </c>
      <c r="K553" s="54" t="s">
        <v>3483</v>
      </c>
      <c r="L553" s="54" t="s">
        <v>3484</v>
      </c>
      <c r="M553" s="54" t="s">
        <v>9</v>
      </c>
      <c r="N553" s="54" t="s">
        <v>15</v>
      </c>
      <c r="O553" s="54" t="s">
        <v>3477</v>
      </c>
      <c r="P553" s="55">
        <v>3</v>
      </c>
      <c r="Q553" s="54">
        <v>3</v>
      </c>
      <c r="R553" s="55">
        <v>72</v>
      </c>
      <c r="S553" s="54">
        <v>2</v>
      </c>
      <c r="T553" s="55">
        <v>96</v>
      </c>
      <c r="U553" s="54">
        <v>10</v>
      </c>
      <c r="V553" s="54">
        <v>4</v>
      </c>
      <c r="W553" s="54">
        <v>6</v>
      </c>
      <c r="X553" s="56">
        <v>1548095</v>
      </c>
      <c r="Y553" s="52" t="s">
        <v>5166</v>
      </c>
      <c r="Z553" s="52" t="s">
        <v>5284</v>
      </c>
      <c r="AA553" s="57" t="s">
        <v>5289</v>
      </c>
      <c r="AB553" s="56">
        <v>1543683</v>
      </c>
      <c r="AC553" s="52" t="s">
        <v>929</v>
      </c>
      <c r="AD553" s="52" t="s">
        <v>5284</v>
      </c>
      <c r="AE553" s="57" t="s">
        <v>5289</v>
      </c>
    </row>
    <row r="554" spans="1:31" ht="47.25" hidden="1" customHeight="1" thickBot="1" x14ac:dyDescent="0.3">
      <c r="A554" s="52" t="s">
        <v>85</v>
      </c>
      <c r="B554" s="52" t="s">
        <v>3479</v>
      </c>
      <c r="C554" s="58" t="s">
        <v>3907</v>
      </c>
      <c r="D554" s="52" t="s">
        <v>4522</v>
      </c>
      <c r="E554" s="52" t="s">
        <v>3472</v>
      </c>
      <c r="F554" s="52" t="s">
        <v>3474</v>
      </c>
      <c r="G554" s="54" t="s">
        <v>20</v>
      </c>
      <c r="H554" s="54">
        <v>8</v>
      </c>
      <c r="I554" s="52" t="s">
        <v>3840</v>
      </c>
      <c r="J554" s="54" t="s">
        <v>5065</v>
      </c>
      <c r="K554" s="54" t="s">
        <v>3480</v>
      </c>
      <c r="L554" s="54" t="s">
        <v>3481</v>
      </c>
      <c r="M554" s="54" t="s">
        <v>9</v>
      </c>
      <c r="N554" s="54" t="s">
        <v>10</v>
      </c>
      <c r="O554" s="54" t="s">
        <v>3477</v>
      </c>
      <c r="P554" s="55">
        <v>3</v>
      </c>
      <c r="Q554" s="54">
        <v>3</v>
      </c>
      <c r="R554" s="55">
        <v>72</v>
      </c>
      <c r="S554" s="54">
        <v>2</v>
      </c>
      <c r="T554" s="55">
        <v>96</v>
      </c>
      <c r="U554" s="54">
        <v>10</v>
      </c>
      <c r="V554" s="54">
        <v>2</v>
      </c>
      <c r="W554" s="54">
        <v>8</v>
      </c>
      <c r="X554" s="56">
        <v>1543683</v>
      </c>
      <c r="Y554" s="52" t="s">
        <v>929</v>
      </c>
      <c r="Z554" s="52" t="s">
        <v>5284</v>
      </c>
      <c r="AA554" s="57" t="s">
        <v>5289</v>
      </c>
      <c r="AB554" s="56">
        <v>1548095</v>
      </c>
      <c r="AC554" s="52" t="s">
        <v>5166</v>
      </c>
      <c r="AD554" s="52" t="s">
        <v>5284</v>
      </c>
      <c r="AE554" s="57" t="s">
        <v>5289</v>
      </c>
    </row>
    <row r="555" spans="1:31" ht="47.25" hidden="1" customHeight="1" thickBot="1" x14ac:dyDescent="0.3">
      <c r="A555" s="52" t="s">
        <v>85</v>
      </c>
      <c r="B555" s="52" t="s">
        <v>3485</v>
      </c>
      <c r="C555" s="58" t="s">
        <v>3907</v>
      </c>
      <c r="D555" s="52" t="s">
        <v>4523</v>
      </c>
      <c r="E555" s="52" t="s">
        <v>3472</v>
      </c>
      <c r="F555" s="52" t="s">
        <v>3474</v>
      </c>
      <c r="G555" s="54" t="s">
        <v>20</v>
      </c>
      <c r="H555" s="54">
        <v>1</v>
      </c>
      <c r="I555" s="52" t="s">
        <v>3841</v>
      </c>
      <c r="J555" s="54" t="s">
        <v>5066</v>
      </c>
      <c r="K555" s="54" t="s">
        <v>3486</v>
      </c>
      <c r="L555" s="54" t="s">
        <v>3487</v>
      </c>
      <c r="M555" s="54" t="s">
        <v>9</v>
      </c>
      <c r="N555" s="54" t="s">
        <v>15</v>
      </c>
      <c r="O555" s="54" t="s">
        <v>3477</v>
      </c>
      <c r="P555" s="55">
        <v>3</v>
      </c>
      <c r="Q555" s="54">
        <v>3</v>
      </c>
      <c r="R555" s="55">
        <v>72</v>
      </c>
      <c r="S555" s="54">
        <v>2</v>
      </c>
      <c r="T555" s="55">
        <v>96</v>
      </c>
      <c r="U555" s="54">
        <v>10</v>
      </c>
      <c r="V555" s="54">
        <v>9</v>
      </c>
      <c r="W555" s="54">
        <v>1</v>
      </c>
      <c r="X555" s="56">
        <v>1543683</v>
      </c>
      <c r="Y555" s="52" t="s">
        <v>929</v>
      </c>
      <c r="Z555" s="52" t="s">
        <v>5284</v>
      </c>
      <c r="AA555" s="57" t="s">
        <v>5289</v>
      </c>
      <c r="AB555" s="56">
        <v>2145401</v>
      </c>
      <c r="AC555" s="52" t="s">
        <v>5165</v>
      </c>
      <c r="AD555" s="52" t="s">
        <v>5284</v>
      </c>
      <c r="AE555" s="57" t="s">
        <v>5289</v>
      </c>
    </row>
    <row r="556" spans="1:31" ht="47.25" hidden="1" customHeight="1" thickBot="1" x14ac:dyDescent="0.3">
      <c r="A556" s="52" t="s">
        <v>85</v>
      </c>
      <c r="B556" s="52" t="s">
        <v>3488</v>
      </c>
      <c r="C556" s="58" t="s">
        <v>3907</v>
      </c>
      <c r="D556" s="52" t="s">
        <v>4524</v>
      </c>
      <c r="E556" s="52" t="s">
        <v>3472</v>
      </c>
      <c r="F556" s="52" t="s">
        <v>3474</v>
      </c>
      <c r="G556" s="54" t="s">
        <v>35</v>
      </c>
      <c r="H556" s="54">
        <v>0</v>
      </c>
      <c r="I556" s="52" t="s">
        <v>3841</v>
      </c>
      <c r="J556" s="54" t="s">
        <v>5067</v>
      </c>
      <c r="K556" s="54" t="s">
        <v>3489</v>
      </c>
      <c r="L556" s="54" t="s">
        <v>3490</v>
      </c>
      <c r="M556" s="54" t="s">
        <v>9</v>
      </c>
      <c r="N556" s="54" t="s">
        <v>15</v>
      </c>
      <c r="O556" s="54" t="s">
        <v>3477</v>
      </c>
      <c r="P556" s="55">
        <v>3</v>
      </c>
      <c r="Q556" s="54">
        <v>3</v>
      </c>
      <c r="R556" s="55">
        <v>72</v>
      </c>
      <c r="S556" s="54">
        <v>2</v>
      </c>
      <c r="T556" s="55">
        <v>96</v>
      </c>
      <c r="U556" s="54">
        <v>10</v>
      </c>
      <c r="V556" s="54">
        <v>10</v>
      </c>
      <c r="W556" s="54">
        <v>0</v>
      </c>
      <c r="X556" s="56">
        <v>1548095</v>
      </c>
      <c r="Y556" s="52" t="s">
        <v>5166</v>
      </c>
      <c r="Z556" s="52" t="s">
        <v>5284</v>
      </c>
      <c r="AA556" s="57" t="s">
        <v>5289</v>
      </c>
      <c r="AB556" s="56">
        <v>1543683</v>
      </c>
      <c r="AC556" s="52" t="s">
        <v>929</v>
      </c>
      <c r="AD556" s="52" t="s">
        <v>5284</v>
      </c>
      <c r="AE556" s="57" t="s">
        <v>5289</v>
      </c>
    </row>
    <row r="557" spans="1:31" ht="47.25" customHeight="1" thickBot="1" x14ac:dyDescent="0.3">
      <c r="A557" s="52" t="s">
        <v>85</v>
      </c>
      <c r="B557" s="52" t="s">
        <v>3491</v>
      </c>
      <c r="C557" s="58" t="s">
        <v>3908</v>
      </c>
      <c r="D557" s="52" t="s">
        <v>4525</v>
      </c>
      <c r="E557" s="52" t="s">
        <v>1410</v>
      </c>
      <c r="F557" s="52" t="s">
        <v>1411</v>
      </c>
      <c r="G557" s="54" t="s">
        <v>8</v>
      </c>
      <c r="H557" s="54">
        <v>29</v>
      </c>
      <c r="I557" s="52" t="s">
        <v>378</v>
      </c>
      <c r="J557" s="54" t="s">
        <v>3900</v>
      </c>
      <c r="K557" s="54">
        <v>0</v>
      </c>
      <c r="L557" s="54" t="s">
        <v>3492</v>
      </c>
      <c r="M557" s="54" t="s">
        <v>9</v>
      </c>
      <c r="N557" s="54" t="s">
        <v>10</v>
      </c>
      <c r="O557" s="54" t="s">
        <v>1412</v>
      </c>
      <c r="P557" s="55">
        <v>4</v>
      </c>
      <c r="Q557" s="54">
        <v>2</v>
      </c>
      <c r="R557" s="55">
        <v>72</v>
      </c>
      <c r="S557" s="54">
        <v>2</v>
      </c>
      <c r="T557" s="55">
        <v>96</v>
      </c>
      <c r="U557" s="54">
        <v>30</v>
      </c>
      <c r="V557" s="54">
        <v>1</v>
      </c>
      <c r="W557" s="54">
        <v>29</v>
      </c>
      <c r="X557" s="56">
        <v>1909336</v>
      </c>
      <c r="Y557" s="52" t="s">
        <v>5167</v>
      </c>
      <c r="Z557" s="52" t="s">
        <v>5284</v>
      </c>
      <c r="AA557" s="57" t="s">
        <v>5290</v>
      </c>
      <c r="AB557" s="56">
        <v>3047441</v>
      </c>
      <c r="AC557" s="52" t="s">
        <v>5168</v>
      </c>
      <c r="AD557" s="52" t="s">
        <v>5284</v>
      </c>
      <c r="AE557" s="57" t="s">
        <v>5292</v>
      </c>
    </row>
    <row r="558" spans="1:31" ht="47.25" customHeight="1" thickBot="1" x14ac:dyDescent="0.3">
      <c r="A558" s="52" t="s">
        <v>85</v>
      </c>
      <c r="B558" s="52" t="s">
        <v>3493</v>
      </c>
      <c r="C558" s="58" t="s">
        <v>3908</v>
      </c>
      <c r="D558" s="52" t="s">
        <v>4526</v>
      </c>
      <c r="E558" s="52" t="s">
        <v>1410</v>
      </c>
      <c r="F558" s="52" t="s">
        <v>1411</v>
      </c>
      <c r="G558" s="54" t="s">
        <v>8</v>
      </c>
      <c r="H558" s="54">
        <v>23</v>
      </c>
      <c r="I558" s="52" t="s">
        <v>378</v>
      </c>
      <c r="J558" s="54" t="s">
        <v>3901</v>
      </c>
      <c r="K558" s="54">
        <v>0</v>
      </c>
      <c r="L558" s="54" t="s">
        <v>3494</v>
      </c>
      <c r="M558" s="54" t="s">
        <v>9</v>
      </c>
      <c r="N558" s="54" t="s">
        <v>15</v>
      </c>
      <c r="O558" s="54" t="s">
        <v>1412</v>
      </c>
      <c r="P558" s="55">
        <v>4</v>
      </c>
      <c r="Q558" s="54">
        <v>2</v>
      </c>
      <c r="R558" s="55">
        <v>72</v>
      </c>
      <c r="S558" s="54">
        <v>2</v>
      </c>
      <c r="T558" s="55">
        <v>96</v>
      </c>
      <c r="U558" s="54">
        <v>30</v>
      </c>
      <c r="V558" s="54">
        <v>7</v>
      </c>
      <c r="W558" s="54">
        <v>23</v>
      </c>
      <c r="X558" s="56">
        <v>3047441</v>
      </c>
      <c r="Y558" s="52" t="s">
        <v>5168</v>
      </c>
      <c r="Z558" s="52" t="s">
        <v>5284</v>
      </c>
      <c r="AA558" s="57" t="s">
        <v>5290</v>
      </c>
      <c r="AB558" s="56">
        <v>2046361</v>
      </c>
      <c r="AC558" s="52" t="s">
        <v>5272</v>
      </c>
      <c r="AD558" s="52" t="s">
        <v>5284</v>
      </c>
      <c r="AE558" s="57" t="s">
        <v>5292</v>
      </c>
    </row>
    <row r="559" spans="1:31" ht="47.25" hidden="1" customHeight="1" thickBot="1" x14ac:dyDescent="0.3">
      <c r="A559" s="52" t="s">
        <v>85</v>
      </c>
      <c r="B559" s="52" t="s">
        <v>3443</v>
      </c>
      <c r="C559" s="58" t="s">
        <v>3907</v>
      </c>
      <c r="D559" s="52" t="s">
        <v>4527</v>
      </c>
      <c r="E559" s="52" t="s">
        <v>3442</v>
      </c>
      <c r="F559" s="52" t="s">
        <v>3444</v>
      </c>
      <c r="G559" s="54" t="s">
        <v>8</v>
      </c>
      <c r="H559" s="54">
        <v>3</v>
      </c>
      <c r="I559" s="52" t="s">
        <v>1433</v>
      </c>
      <c r="J559" s="54" t="s">
        <v>5068</v>
      </c>
      <c r="K559" s="54" t="s">
        <v>3445</v>
      </c>
      <c r="L559" s="54" t="s">
        <v>3446</v>
      </c>
      <c r="M559" s="54" t="s">
        <v>9</v>
      </c>
      <c r="N559" s="54" t="s">
        <v>10</v>
      </c>
      <c r="O559" s="54" t="s">
        <v>3447</v>
      </c>
      <c r="P559" s="55">
        <v>4</v>
      </c>
      <c r="Q559" s="54">
        <v>4</v>
      </c>
      <c r="R559" s="55">
        <v>96</v>
      </c>
      <c r="S559" s="54">
        <v>2</v>
      </c>
      <c r="T559" s="55">
        <v>120</v>
      </c>
      <c r="U559" s="54">
        <v>10</v>
      </c>
      <c r="V559" s="54">
        <v>7</v>
      </c>
      <c r="W559" s="54">
        <v>3</v>
      </c>
      <c r="X559" s="56">
        <v>2351974</v>
      </c>
      <c r="Y559" s="52" t="s">
        <v>5245</v>
      </c>
      <c r="Z559" s="52" t="s">
        <v>5284</v>
      </c>
      <c r="AA559" s="57" t="s">
        <v>5290</v>
      </c>
      <c r="AB559" s="56">
        <v>1623774</v>
      </c>
      <c r="AC559" s="52" t="s">
        <v>898</v>
      </c>
      <c r="AD559" s="52" t="s">
        <v>5284</v>
      </c>
      <c r="AE559" s="57" t="s">
        <v>5290</v>
      </c>
    </row>
    <row r="560" spans="1:31" ht="47.25" hidden="1" customHeight="1" thickBot="1" x14ac:dyDescent="0.3">
      <c r="A560" s="52" t="s">
        <v>85</v>
      </c>
      <c r="B560" s="52" t="s">
        <v>3450</v>
      </c>
      <c r="C560" s="58" t="s">
        <v>3907</v>
      </c>
      <c r="D560" s="52" t="s">
        <v>4528</v>
      </c>
      <c r="E560" s="52" t="s">
        <v>3442</v>
      </c>
      <c r="F560" s="52" t="s">
        <v>3444</v>
      </c>
      <c r="G560" s="54" t="s">
        <v>8</v>
      </c>
      <c r="H560" s="54">
        <v>3</v>
      </c>
      <c r="I560" s="52" t="s">
        <v>1431</v>
      </c>
      <c r="J560" s="54" t="s">
        <v>5069</v>
      </c>
      <c r="K560" s="54" t="s">
        <v>3451</v>
      </c>
      <c r="L560" s="54" t="s">
        <v>3452</v>
      </c>
      <c r="M560" s="54" t="s">
        <v>9</v>
      </c>
      <c r="N560" s="54" t="s">
        <v>15</v>
      </c>
      <c r="O560" s="54" t="s">
        <v>3447</v>
      </c>
      <c r="P560" s="55">
        <v>4</v>
      </c>
      <c r="Q560" s="54">
        <v>4</v>
      </c>
      <c r="R560" s="55">
        <v>96</v>
      </c>
      <c r="S560" s="54">
        <v>2</v>
      </c>
      <c r="T560" s="55">
        <v>120</v>
      </c>
      <c r="U560" s="54">
        <v>10</v>
      </c>
      <c r="V560" s="54">
        <v>7</v>
      </c>
      <c r="W560" s="54">
        <v>3</v>
      </c>
      <c r="X560" s="56">
        <v>2351974</v>
      </c>
      <c r="Y560" s="52" t="s">
        <v>5245</v>
      </c>
      <c r="Z560" s="52" t="s">
        <v>5284</v>
      </c>
      <c r="AA560" s="57" t="s">
        <v>5290</v>
      </c>
      <c r="AB560" s="56">
        <v>1544379</v>
      </c>
      <c r="AC560" s="52" t="s">
        <v>895</v>
      </c>
      <c r="AD560" s="52" t="s">
        <v>5284</v>
      </c>
      <c r="AE560" s="57" t="s">
        <v>5290</v>
      </c>
    </row>
    <row r="561" spans="1:31" ht="47.25" hidden="1" customHeight="1" thickBot="1" x14ac:dyDescent="0.3">
      <c r="A561" s="52" t="s">
        <v>85</v>
      </c>
      <c r="B561" s="52" t="s">
        <v>3448</v>
      </c>
      <c r="C561" s="58" t="s">
        <v>3907</v>
      </c>
      <c r="D561" s="52" t="s">
        <v>4529</v>
      </c>
      <c r="E561" s="52" t="s">
        <v>3442</v>
      </c>
      <c r="F561" s="52" t="s">
        <v>3444</v>
      </c>
      <c r="G561" s="54" t="s">
        <v>20</v>
      </c>
      <c r="H561" s="54">
        <v>6</v>
      </c>
      <c r="I561" s="52" t="s">
        <v>1433</v>
      </c>
      <c r="J561" s="54" t="s">
        <v>5070</v>
      </c>
      <c r="K561" s="54" t="s">
        <v>3445</v>
      </c>
      <c r="L561" s="54" t="s">
        <v>3449</v>
      </c>
      <c r="M561" s="54" t="s">
        <v>9</v>
      </c>
      <c r="N561" s="54" t="s">
        <v>10</v>
      </c>
      <c r="O561" s="54" t="s">
        <v>3447</v>
      </c>
      <c r="P561" s="55">
        <v>4</v>
      </c>
      <c r="Q561" s="54">
        <v>4</v>
      </c>
      <c r="R561" s="55">
        <v>96</v>
      </c>
      <c r="S561" s="54">
        <v>2</v>
      </c>
      <c r="T561" s="55">
        <v>120</v>
      </c>
      <c r="U561" s="54">
        <v>10</v>
      </c>
      <c r="V561" s="54">
        <v>4</v>
      </c>
      <c r="W561" s="54">
        <v>6</v>
      </c>
      <c r="X561" s="56">
        <v>2351974</v>
      </c>
      <c r="Y561" s="52" t="s">
        <v>5245</v>
      </c>
      <c r="Z561" s="52" t="s">
        <v>5284</v>
      </c>
      <c r="AA561" s="57" t="s">
        <v>5290</v>
      </c>
      <c r="AB561" s="56">
        <v>1623774</v>
      </c>
      <c r="AC561" s="52" t="s">
        <v>898</v>
      </c>
      <c r="AD561" s="52" t="s">
        <v>5284</v>
      </c>
      <c r="AE561" s="57" t="s">
        <v>5290</v>
      </c>
    </row>
    <row r="562" spans="1:31" ht="47.25" hidden="1" customHeight="1" thickBot="1" x14ac:dyDescent="0.3">
      <c r="A562" s="52" t="s">
        <v>85</v>
      </c>
      <c r="B562" s="52" t="s">
        <v>3453</v>
      </c>
      <c r="C562" s="58" t="s">
        <v>3907</v>
      </c>
      <c r="D562" s="52" t="s">
        <v>4530</v>
      </c>
      <c r="E562" s="52" t="s">
        <v>3442</v>
      </c>
      <c r="F562" s="52" t="s">
        <v>3444</v>
      </c>
      <c r="G562" s="54" t="s">
        <v>20</v>
      </c>
      <c r="H562" s="54">
        <v>0</v>
      </c>
      <c r="I562" s="52" t="s">
        <v>1431</v>
      </c>
      <c r="J562" s="54" t="s">
        <v>5071</v>
      </c>
      <c r="K562" s="54" t="s">
        <v>3454</v>
      </c>
      <c r="L562" s="54" t="s">
        <v>3455</v>
      </c>
      <c r="M562" s="54" t="s">
        <v>9</v>
      </c>
      <c r="N562" s="54" t="s">
        <v>15</v>
      </c>
      <c r="O562" s="54" t="s">
        <v>3447</v>
      </c>
      <c r="P562" s="55">
        <v>4</v>
      </c>
      <c r="Q562" s="54">
        <v>4</v>
      </c>
      <c r="R562" s="55">
        <v>96</v>
      </c>
      <c r="S562" s="54">
        <v>2</v>
      </c>
      <c r="T562" s="55">
        <v>120</v>
      </c>
      <c r="U562" s="54">
        <v>10</v>
      </c>
      <c r="V562" s="54">
        <v>10</v>
      </c>
      <c r="W562" s="54">
        <v>0</v>
      </c>
      <c r="X562" s="56">
        <v>2351974</v>
      </c>
      <c r="Y562" s="52" t="s">
        <v>5245</v>
      </c>
      <c r="Z562" s="52" t="s">
        <v>5284</v>
      </c>
      <c r="AA562" s="57" t="s">
        <v>5290</v>
      </c>
      <c r="AB562" s="56">
        <v>1544379</v>
      </c>
      <c r="AC562" s="52" t="s">
        <v>895</v>
      </c>
      <c r="AD562" s="52" t="s">
        <v>5284</v>
      </c>
      <c r="AE562" s="57" t="s">
        <v>5290</v>
      </c>
    </row>
    <row r="563" spans="1:31" ht="47.25" hidden="1" customHeight="1" thickBot="1" x14ac:dyDescent="0.3">
      <c r="A563" s="52" t="s">
        <v>85</v>
      </c>
      <c r="B563" s="52" t="s">
        <v>3469</v>
      </c>
      <c r="C563" s="58" t="s">
        <v>3907</v>
      </c>
      <c r="D563" s="52" t="s">
        <v>4531</v>
      </c>
      <c r="E563" s="52" t="s">
        <v>3468</v>
      </c>
      <c r="F563" s="52" t="s">
        <v>3470</v>
      </c>
      <c r="G563" s="54" t="s">
        <v>8</v>
      </c>
      <c r="H563" s="54">
        <v>0</v>
      </c>
      <c r="I563" s="52" t="s">
        <v>378</v>
      </c>
      <c r="J563" s="54" t="s">
        <v>5072</v>
      </c>
      <c r="K563" s="54">
        <v>0</v>
      </c>
      <c r="L563" s="54" t="s">
        <v>3471</v>
      </c>
      <c r="M563" s="54" t="s">
        <v>9</v>
      </c>
      <c r="N563" s="54" t="s">
        <v>15</v>
      </c>
      <c r="O563" s="54" t="s">
        <v>21</v>
      </c>
      <c r="P563" s="55">
        <v>0</v>
      </c>
      <c r="Q563" s="54">
        <v>4</v>
      </c>
      <c r="R563" s="55">
        <v>48</v>
      </c>
      <c r="S563" s="54">
        <v>1</v>
      </c>
      <c r="T563" s="55">
        <v>60</v>
      </c>
      <c r="U563" s="54">
        <v>10</v>
      </c>
      <c r="V563" s="54">
        <v>10</v>
      </c>
      <c r="W563" s="54">
        <v>0</v>
      </c>
      <c r="X563" s="54">
        <v>1671688</v>
      </c>
      <c r="Y563" s="52" t="s">
        <v>557</v>
      </c>
      <c r="Z563" s="52" t="s">
        <v>5284</v>
      </c>
      <c r="AA563" s="57">
        <v>60</v>
      </c>
      <c r="AB563" s="56"/>
      <c r="AC563" s="52"/>
      <c r="AD563" s="52"/>
      <c r="AE563" s="52"/>
    </row>
    <row r="564" spans="1:31" ht="47.25" customHeight="1" thickBot="1" x14ac:dyDescent="0.3">
      <c r="A564" s="52" t="s">
        <v>85</v>
      </c>
      <c r="B564" s="52" t="s">
        <v>2432</v>
      </c>
      <c r="C564" s="58" t="s">
        <v>3908</v>
      </c>
      <c r="D564" s="52" t="s">
        <v>4532</v>
      </c>
      <c r="E564" s="52" t="s">
        <v>1414</v>
      </c>
      <c r="F564" s="52" t="s">
        <v>1415</v>
      </c>
      <c r="G564" s="54" t="s">
        <v>8</v>
      </c>
      <c r="H564" s="54">
        <v>19</v>
      </c>
      <c r="I564" s="52" t="s">
        <v>520</v>
      </c>
      <c r="J564" s="54" t="s">
        <v>378</v>
      </c>
      <c r="K564" s="54" t="s">
        <v>2433</v>
      </c>
      <c r="L564" s="54">
        <v>0</v>
      </c>
      <c r="M564" s="54" t="s">
        <v>9</v>
      </c>
      <c r="N564" s="54" t="s">
        <v>10</v>
      </c>
      <c r="O564" s="54" t="s">
        <v>56</v>
      </c>
      <c r="P564" s="55">
        <v>4</v>
      </c>
      <c r="Q564" s="54">
        <v>0</v>
      </c>
      <c r="R564" s="55">
        <v>48</v>
      </c>
      <c r="S564" s="54">
        <v>1</v>
      </c>
      <c r="T564" s="55">
        <v>60</v>
      </c>
      <c r="U564" s="54">
        <v>30</v>
      </c>
      <c r="V564" s="54">
        <v>11</v>
      </c>
      <c r="W564" s="54">
        <v>19</v>
      </c>
      <c r="X564" s="56">
        <v>2604704</v>
      </c>
      <c r="Y564" s="52" t="s">
        <v>1416</v>
      </c>
      <c r="Z564" s="52" t="s">
        <v>5284</v>
      </c>
      <c r="AA564" s="57">
        <v>60</v>
      </c>
      <c r="AB564" s="52"/>
      <c r="AC564" s="52"/>
      <c r="AD564" s="52"/>
      <c r="AE564" s="52"/>
    </row>
    <row r="565" spans="1:31" ht="47.25" customHeight="1" thickBot="1" x14ac:dyDescent="0.3">
      <c r="A565" s="52" t="s">
        <v>85</v>
      </c>
      <c r="B565" s="52" t="s">
        <v>2434</v>
      </c>
      <c r="C565" s="58" t="s">
        <v>3908</v>
      </c>
      <c r="D565" s="52" t="s">
        <v>4533</v>
      </c>
      <c r="E565" s="52" t="s">
        <v>1414</v>
      </c>
      <c r="F565" s="52" t="s">
        <v>1415</v>
      </c>
      <c r="G565" s="54" t="s">
        <v>8</v>
      </c>
      <c r="H565" s="54">
        <v>15</v>
      </c>
      <c r="I565" s="52" t="s">
        <v>521</v>
      </c>
      <c r="J565" s="54" t="s">
        <v>378</v>
      </c>
      <c r="K565" s="54" t="s">
        <v>2435</v>
      </c>
      <c r="L565" s="54">
        <v>0</v>
      </c>
      <c r="M565" s="54" t="s">
        <v>9</v>
      </c>
      <c r="N565" s="54" t="s">
        <v>15</v>
      </c>
      <c r="O565" s="54" t="s">
        <v>56</v>
      </c>
      <c r="P565" s="55">
        <v>4</v>
      </c>
      <c r="Q565" s="54">
        <v>0</v>
      </c>
      <c r="R565" s="55">
        <v>48</v>
      </c>
      <c r="S565" s="54">
        <v>1</v>
      </c>
      <c r="T565" s="55">
        <v>60</v>
      </c>
      <c r="U565" s="54">
        <v>30</v>
      </c>
      <c r="V565" s="54">
        <v>15</v>
      </c>
      <c r="W565" s="54">
        <v>15</v>
      </c>
      <c r="X565" s="56">
        <v>2604704</v>
      </c>
      <c r="Y565" s="52" t="s">
        <v>1416</v>
      </c>
      <c r="Z565" s="52" t="s">
        <v>5284</v>
      </c>
      <c r="AA565" s="57">
        <v>60</v>
      </c>
      <c r="AB565" s="52"/>
      <c r="AC565" s="52"/>
      <c r="AD565" s="52"/>
      <c r="AE565" s="52"/>
    </row>
    <row r="566" spans="1:31" ht="47.25" customHeight="1" thickBot="1" x14ac:dyDescent="0.3">
      <c r="A566" s="52" t="s">
        <v>85</v>
      </c>
      <c r="B566" s="52" t="s">
        <v>198</v>
      </c>
      <c r="C566" s="58" t="s">
        <v>3908</v>
      </c>
      <c r="D566" s="52" t="s">
        <v>4534</v>
      </c>
      <c r="E566" s="52" t="s">
        <v>186</v>
      </c>
      <c r="F566" s="52" t="s">
        <v>187</v>
      </c>
      <c r="G566" s="54" t="s">
        <v>8</v>
      </c>
      <c r="H566" s="54">
        <v>24</v>
      </c>
      <c r="I566" s="52" t="s">
        <v>524</v>
      </c>
      <c r="J566" s="54" t="s">
        <v>378</v>
      </c>
      <c r="K566" s="54" t="s">
        <v>1790</v>
      </c>
      <c r="L566" s="54">
        <v>0</v>
      </c>
      <c r="M566" s="54" t="s">
        <v>9</v>
      </c>
      <c r="N566" s="54" t="s">
        <v>10</v>
      </c>
      <c r="O566" s="54" t="s">
        <v>62</v>
      </c>
      <c r="P566" s="55">
        <v>2</v>
      </c>
      <c r="Q566" s="54">
        <v>0</v>
      </c>
      <c r="R566" s="55">
        <v>24</v>
      </c>
      <c r="S566" s="54">
        <v>1</v>
      </c>
      <c r="T566" s="55">
        <v>36</v>
      </c>
      <c r="U566" s="54">
        <v>30</v>
      </c>
      <c r="V566" s="54">
        <v>6</v>
      </c>
      <c r="W566" s="54">
        <v>24</v>
      </c>
      <c r="X566" s="56">
        <v>1766090</v>
      </c>
      <c r="Y566" s="52" t="s">
        <v>5248</v>
      </c>
      <c r="Z566" s="52" t="s">
        <v>5284</v>
      </c>
      <c r="AA566" s="57">
        <v>36</v>
      </c>
      <c r="AB566" s="52"/>
      <c r="AC566" s="52"/>
      <c r="AD566" s="52"/>
      <c r="AE566" s="52"/>
    </row>
    <row r="567" spans="1:31" ht="47.25" customHeight="1" thickBot="1" x14ac:dyDescent="0.3">
      <c r="A567" s="52" t="s">
        <v>85</v>
      </c>
      <c r="B567" s="52" t="s">
        <v>199</v>
      </c>
      <c r="C567" s="58" t="s">
        <v>3908</v>
      </c>
      <c r="D567" s="52" t="s">
        <v>4535</v>
      </c>
      <c r="E567" s="52" t="s">
        <v>186</v>
      </c>
      <c r="F567" s="52" t="s">
        <v>187</v>
      </c>
      <c r="G567" s="54" t="s">
        <v>8</v>
      </c>
      <c r="H567" s="54">
        <v>19</v>
      </c>
      <c r="I567" s="52" t="s">
        <v>525</v>
      </c>
      <c r="J567" s="54" t="s">
        <v>378</v>
      </c>
      <c r="K567" s="54" t="s">
        <v>2437</v>
      </c>
      <c r="L567" s="54">
        <v>0</v>
      </c>
      <c r="M567" s="54" t="s">
        <v>9</v>
      </c>
      <c r="N567" s="54" t="s">
        <v>15</v>
      </c>
      <c r="O567" s="54" t="s">
        <v>62</v>
      </c>
      <c r="P567" s="55">
        <v>2</v>
      </c>
      <c r="Q567" s="54">
        <v>0</v>
      </c>
      <c r="R567" s="55">
        <v>24</v>
      </c>
      <c r="S567" s="54">
        <v>1</v>
      </c>
      <c r="T567" s="55">
        <v>36</v>
      </c>
      <c r="U567" s="54">
        <v>30</v>
      </c>
      <c r="V567" s="54">
        <v>11</v>
      </c>
      <c r="W567" s="54">
        <v>19</v>
      </c>
      <c r="X567" s="56">
        <v>1766090</v>
      </c>
      <c r="Y567" s="52" t="s">
        <v>5248</v>
      </c>
      <c r="Z567" s="52" t="s">
        <v>5284</v>
      </c>
      <c r="AA567" s="57">
        <v>36</v>
      </c>
      <c r="AB567" s="52"/>
      <c r="AC567" s="52"/>
      <c r="AD567" s="52"/>
      <c r="AE567" s="52"/>
    </row>
    <row r="568" spans="1:31" ht="47.25" customHeight="1" thickBot="1" x14ac:dyDescent="0.3">
      <c r="A568" s="52" t="s">
        <v>85</v>
      </c>
      <c r="B568" s="52" t="s">
        <v>718</v>
      </c>
      <c r="C568" s="58" t="s">
        <v>3908</v>
      </c>
      <c r="D568" s="52" t="s">
        <v>4536</v>
      </c>
      <c r="E568" s="52" t="s">
        <v>86</v>
      </c>
      <c r="F568" s="52" t="s">
        <v>87</v>
      </c>
      <c r="G568" s="54" t="s">
        <v>8</v>
      </c>
      <c r="H568" s="54">
        <v>18</v>
      </c>
      <c r="I568" s="52" t="s">
        <v>957</v>
      </c>
      <c r="J568" s="54" t="s">
        <v>378</v>
      </c>
      <c r="K568" s="54" t="s">
        <v>2436</v>
      </c>
      <c r="L568" s="54">
        <v>0</v>
      </c>
      <c r="M568" s="54" t="s">
        <v>9</v>
      </c>
      <c r="N568" s="54" t="s">
        <v>10</v>
      </c>
      <c r="O568" s="54" t="s">
        <v>62</v>
      </c>
      <c r="P568" s="55">
        <v>2</v>
      </c>
      <c r="Q568" s="54">
        <v>0</v>
      </c>
      <c r="R568" s="55">
        <v>24</v>
      </c>
      <c r="S568" s="54">
        <v>1</v>
      </c>
      <c r="T568" s="55">
        <v>36</v>
      </c>
      <c r="U568" s="54">
        <v>30</v>
      </c>
      <c r="V568" s="54">
        <v>12</v>
      </c>
      <c r="W568" s="54">
        <v>18</v>
      </c>
      <c r="X568" s="56">
        <v>1671688</v>
      </c>
      <c r="Y568" s="52" t="s">
        <v>557</v>
      </c>
      <c r="Z568" s="52" t="s">
        <v>5284</v>
      </c>
      <c r="AA568" s="57">
        <v>36</v>
      </c>
      <c r="AB568" s="52"/>
      <c r="AC568" s="52"/>
      <c r="AD568" s="52"/>
      <c r="AE568" s="52"/>
    </row>
    <row r="569" spans="1:31" ht="47.25" hidden="1" customHeight="1" thickBot="1" x14ac:dyDescent="0.3">
      <c r="A569" s="52" t="s">
        <v>88</v>
      </c>
      <c r="B569" s="52" t="s">
        <v>1095</v>
      </c>
      <c r="C569" s="58" t="s">
        <v>3908</v>
      </c>
      <c r="D569" s="52" t="s">
        <v>4537</v>
      </c>
      <c r="E569" s="52" t="s">
        <v>1075</v>
      </c>
      <c r="F569" s="52" t="s">
        <v>1077</v>
      </c>
      <c r="G569" s="54" t="s">
        <v>8</v>
      </c>
      <c r="H569" s="54">
        <v>0</v>
      </c>
      <c r="I569" s="52" t="s">
        <v>530</v>
      </c>
      <c r="J569" s="54" t="s">
        <v>378</v>
      </c>
      <c r="K569" s="54" t="s">
        <v>3192</v>
      </c>
      <c r="L569" s="54">
        <v>0</v>
      </c>
      <c r="M569" s="54" t="s">
        <v>27</v>
      </c>
      <c r="N569" s="54" t="s">
        <v>10</v>
      </c>
      <c r="O569" s="54" t="s">
        <v>17</v>
      </c>
      <c r="P569" s="55">
        <v>4</v>
      </c>
      <c r="Q569" s="54">
        <v>0</v>
      </c>
      <c r="R569" s="55">
        <v>48</v>
      </c>
      <c r="S569" s="54">
        <v>1</v>
      </c>
      <c r="T569" s="55">
        <v>60</v>
      </c>
      <c r="U569" s="54">
        <v>66</v>
      </c>
      <c r="V569" s="54">
        <v>66</v>
      </c>
      <c r="W569" s="54">
        <v>0</v>
      </c>
      <c r="X569" s="56">
        <v>1453189</v>
      </c>
      <c r="Y569" s="52" t="s">
        <v>601</v>
      </c>
      <c r="Z569" s="52" t="s">
        <v>5283</v>
      </c>
      <c r="AA569" s="57">
        <v>60</v>
      </c>
      <c r="AB569" s="56"/>
      <c r="AC569" s="52"/>
      <c r="AD569" s="52"/>
      <c r="AE569" s="52"/>
    </row>
    <row r="570" spans="1:31" ht="47.25" hidden="1" customHeight="1" thickBot="1" x14ac:dyDescent="0.3">
      <c r="A570" s="52" t="s">
        <v>88</v>
      </c>
      <c r="B570" s="52" t="s">
        <v>1076</v>
      </c>
      <c r="C570" s="58" t="s">
        <v>3908</v>
      </c>
      <c r="D570" s="52" t="s">
        <v>4538</v>
      </c>
      <c r="E570" s="52" t="s">
        <v>1075</v>
      </c>
      <c r="F570" s="52" t="s">
        <v>1077</v>
      </c>
      <c r="G570" s="54" t="s">
        <v>8</v>
      </c>
      <c r="H570" s="54">
        <v>0</v>
      </c>
      <c r="I570" s="52" t="s">
        <v>531</v>
      </c>
      <c r="J570" s="54" t="s">
        <v>378</v>
      </c>
      <c r="K570" s="54" t="s">
        <v>3197</v>
      </c>
      <c r="L570" s="54">
        <v>0</v>
      </c>
      <c r="M570" s="54" t="s">
        <v>27</v>
      </c>
      <c r="N570" s="54" t="s">
        <v>15</v>
      </c>
      <c r="O570" s="54" t="s">
        <v>17</v>
      </c>
      <c r="P570" s="55">
        <v>4</v>
      </c>
      <c r="Q570" s="54">
        <v>0</v>
      </c>
      <c r="R570" s="55">
        <v>48</v>
      </c>
      <c r="S570" s="54">
        <v>1</v>
      </c>
      <c r="T570" s="55">
        <v>60</v>
      </c>
      <c r="U570" s="54">
        <v>66</v>
      </c>
      <c r="V570" s="54">
        <v>66</v>
      </c>
      <c r="W570" s="54">
        <v>0</v>
      </c>
      <c r="X570" s="56">
        <v>1453189</v>
      </c>
      <c r="Y570" s="52" t="s">
        <v>601</v>
      </c>
      <c r="Z570" s="52" t="s">
        <v>5283</v>
      </c>
      <c r="AA570" s="57">
        <v>60</v>
      </c>
      <c r="AB570" s="56"/>
      <c r="AC570" s="52"/>
      <c r="AD570" s="52"/>
      <c r="AE570" s="52"/>
    </row>
    <row r="571" spans="1:31" ht="47.25" hidden="1" customHeight="1" thickBot="1" x14ac:dyDescent="0.3">
      <c r="A571" s="52" t="s">
        <v>88</v>
      </c>
      <c r="B571" s="52" t="s">
        <v>1792</v>
      </c>
      <c r="C571" s="58" t="s">
        <v>3908</v>
      </c>
      <c r="D571" s="52" t="s">
        <v>4539</v>
      </c>
      <c r="E571" s="52" t="s">
        <v>1791</v>
      </c>
      <c r="F571" s="52" t="s">
        <v>1793</v>
      </c>
      <c r="G571" s="54" t="s">
        <v>8</v>
      </c>
      <c r="H571" s="54">
        <v>0</v>
      </c>
      <c r="I571" s="52" t="s">
        <v>520</v>
      </c>
      <c r="J571" s="54" t="s">
        <v>378</v>
      </c>
      <c r="K571" s="54" t="s">
        <v>1253</v>
      </c>
      <c r="L571" s="54">
        <v>0</v>
      </c>
      <c r="M571" s="54" t="s">
        <v>27</v>
      </c>
      <c r="N571" s="54" t="s">
        <v>10</v>
      </c>
      <c r="O571" s="54" t="s">
        <v>17</v>
      </c>
      <c r="P571" s="55">
        <v>4</v>
      </c>
      <c r="Q571" s="54">
        <v>0</v>
      </c>
      <c r="R571" s="55">
        <v>48</v>
      </c>
      <c r="S571" s="54">
        <v>1</v>
      </c>
      <c r="T571" s="55">
        <v>60</v>
      </c>
      <c r="U571" s="54">
        <v>66</v>
      </c>
      <c r="V571" s="54">
        <v>66</v>
      </c>
      <c r="W571" s="54">
        <v>0</v>
      </c>
      <c r="X571" s="56">
        <v>1968867</v>
      </c>
      <c r="Y571" s="52" t="s">
        <v>1001</v>
      </c>
      <c r="Z571" s="52" t="s">
        <v>5283</v>
      </c>
      <c r="AA571" s="57">
        <v>60</v>
      </c>
      <c r="AB571" s="56"/>
      <c r="AC571" s="52"/>
      <c r="AD571" s="52"/>
      <c r="AE571" s="52"/>
    </row>
    <row r="572" spans="1:31" ht="47.25" hidden="1" customHeight="1" thickBot="1" x14ac:dyDescent="0.3">
      <c r="A572" s="52" t="s">
        <v>88</v>
      </c>
      <c r="B572" s="52" t="s">
        <v>2643</v>
      </c>
      <c r="C572" s="58" t="s">
        <v>3908</v>
      </c>
      <c r="D572" s="52" t="s">
        <v>4540</v>
      </c>
      <c r="E572" s="52" t="s">
        <v>1791</v>
      </c>
      <c r="F572" s="52" t="s">
        <v>1793</v>
      </c>
      <c r="G572" s="54" t="s">
        <v>8</v>
      </c>
      <c r="H572" s="54">
        <v>0</v>
      </c>
      <c r="I572" s="52" t="s">
        <v>521</v>
      </c>
      <c r="J572" s="54" t="s">
        <v>378</v>
      </c>
      <c r="K572" s="54" t="s">
        <v>2644</v>
      </c>
      <c r="L572" s="54">
        <v>0</v>
      </c>
      <c r="M572" s="54" t="s">
        <v>27</v>
      </c>
      <c r="N572" s="54" t="s">
        <v>15</v>
      </c>
      <c r="O572" s="54" t="s">
        <v>17</v>
      </c>
      <c r="P572" s="55">
        <v>4</v>
      </c>
      <c r="Q572" s="54">
        <v>0</v>
      </c>
      <c r="R572" s="55">
        <v>48</v>
      </c>
      <c r="S572" s="54">
        <v>1</v>
      </c>
      <c r="T572" s="55">
        <v>60</v>
      </c>
      <c r="U572" s="54">
        <v>66</v>
      </c>
      <c r="V572" s="54">
        <v>66</v>
      </c>
      <c r="W572" s="54">
        <v>0</v>
      </c>
      <c r="X572" s="56">
        <v>1968867</v>
      </c>
      <c r="Y572" s="52" t="s">
        <v>1001</v>
      </c>
      <c r="Z572" s="52" t="s">
        <v>5283</v>
      </c>
      <c r="AA572" s="57">
        <v>60</v>
      </c>
      <c r="AB572" s="56"/>
      <c r="AC572" s="52"/>
      <c r="AD572" s="52"/>
      <c r="AE572" s="52"/>
    </row>
    <row r="573" spans="1:31" ht="47.25" hidden="1" customHeight="1" thickBot="1" x14ac:dyDescent="0.3">
      <c r="A573" s="52" t="s">
        <v>88</v>
      </c>
      <c r="B573" s="52" t="s">
        <v>3207</v>
      </c>
      <c r="C573" s="58" t="s">
        <v>3908</v>
      </c>
      <c r="D573" s="52" t="s">
        <v>4541</v>
      </c>
      <c r="E573" s="52" t="s">
        <v>3206</v>
      </c>
      <c r="F573" s="52" t="s">
        <v>3208</v>
      </c>
      <c r="G573" s="54" t="s">
        <v>8</v>
      </c>
      <c r="H573" s="54">
        <v>0</v>
      </c>
      <c r="I573" s="52" t="s">
        <v>745</v>
      </c>
      <c r="J573" s="54" t="s">
        <v>378</v>
      </c>
      <c r="K573" s="54" t="s">
        <v>3209</v>
      </c>
      <c r="L573" s="54">
        <v>0</v>
      </c>
      <c r="M573" s="54" t="s">
        <v>27</v>
      </c>
      <c r="N573" s="54" t="s">
        <v>10</v>
      </c>
      <c r="O573" s="54" t="s">
        <v>17</v>
      </c>
      <c r="P573" s="55">
        <v>4</v>
      </c>
      <c r="Q573" s="54">
        <v>0</v>
      </c>
      <c r="R573" s="55">
        <v>48</v>
      </c>
      <c r="S573" s="54">
        <v>1</v>
      </c>
      <c r="T573" s="55">
        <v>60</v>
      </c>
      <c r="U573" s="54">
        <v>66</v>
      </c>
      <c r="V573" s="54">
        <v>66</v>
      </c>
      <c r="W573" s="54">
        <v>0</v>
      </c>
      <c r="X573" s="56">
        <v>1991185</v>
      </c>
      <c r="Y573" s="52" t="s">
        <v>5169</v>
      </c>
      <c r="Z573" s="52" t="s">
        <v>5283</v>
      </c>
      <c r="AA573" s="57">
        <v>60</v>
      </c>
      <c r="AB573" s="56"/>
      <c r="AC573" s="52"/>
      <c r="AD573" s="52"/>
      <c r="AE573" s="52"/>
    </row>
    <row r="574" spans="1:31" ht="47.25" hidden="1" customHeight="1" thickBot="1" x14ac:dyDescent="0.3">
      <c r="A574" s="52" t="s">
        <v>88</v>
      </c>
      <c r="B574" s="52" t="s">
        <v>3211</v>
      </c>
      <c r="C574" s="58" t="s">
        <v>3908</v>
      </c>
      <c r="D574" s="52" t="s">
        <v>4542</v>
      </c>
      <c r="E574" s="52" t="s">
        <v>3206</v>
      </c>
      <c r="F574" s="52" t="s">
        <v>3208</v>
      </c>
      <c r="G574" s="54" t="s">
        <v>8</v>
      </c>
      <c r="H574" s="54">
        <v>0</v>
      </c>
      <c r="I574" s="52" t="s">
        <v>746</v>
      </c>
      <c r="J574" s="54" t="s">
        <v>378</v>
      </c>
      <c r="K574" s="54" t="s">
        <v>2779</v>
      </c>
      <c r="L574" s="54">
        <v>0</v>
      </c>
      <c r="M574" s="54" t="s">
        <v>27</v>
      </c>
      <c r="N574" s="54" t="s">
        <v>15</v>
      </c>
      <c r="O574" s="54" t="s">
        <v>17</v>
      </c>
      <c r="P574" s="55">
        <v>4</v>
      </c>
      <c r="Q574" s="54">
        <v>0</v>
      </c>
      <c r="R574" s="55">
        <v>48</v>
      </c>
      <c r="S574" s="54">
        <v>1</v>
      </c>
      <c r="T574" s="55">
        <v>60</v>
      </c>
      <c r="U574" s="54">
        <v>66</v>
      </c>
      <c r="V574" s="54">
        <v>66</v>
      </c>
      <c r="W574" s="54">
        <v>0</v>
      </c>
      <c r="X574" s="56">
        <v>1991185</v>
      </c>
      <c r="Y574" s="52" t="s">
        <v>5169</v>
      </c>
      <c r="Z574" s="52" t="s">
        <v>5283</v>
      </c>
      <c r="AA574" s="57">
        <v>60</v>
      </c>
      <c r="AB574" s="56"/>
      <c r="AC574" s="52"/>
      <c r="AD574" s="52"/>
      <c r="AE574" s="52"/>
    </row>
    <row r="575" spans="1:31" ht="47.25" hidden="1" customHeight="1" thickBot="1" x14ac:dyDescent="0.3">
      <c r="A575" s="52" t="s">
        <v>88</v>
      </c>
      <c r="B575" s="52" t="s">
        <v>1798</v>
      </c>
      <c r="C575" s="58" t="s">
        <v>3908</v>
      </c>
      <c r="D575" s="52" t="s">
        <v>4543</v>
      </c>
      <c r="E575" s="52" t="s">
        <v>1794</v>
      </c>
      <c r="F575" s="52" t="s">
        <v>1796</v>
      </c>
      <c r="G575" s="54" t="s">
        <v>8</v>
      </c>
      <c r="H575" s="54">
        <v>0</v>
      </c>
      <c r="I575" s="52" t="s">
        <v>530</v>
      </c>
      <c r="J575" s="54" t="s">
        <v>378</v>
      </c>
      <c r="K575" s="54" t="s">
        <v>1799</v>
      </c>
      <c r="L575" s="54">
        <v>0</v>
      </c>
      <c r="M575" s="54" t="s">
        <v>27</v>
      </c>
      <c r="N575" s="54" t="s">
        <v>10</v>
      </c>
      <c r="O575" s="54" t="s">
        <v>17</v>
      </c>
      <c r="P575" s="55">
        <v>4</v>
      </c>
      <c r="Q575" s="54">
        <v>0</v>
      </c>
      <c r="R575" s="55">
        <v>48</v>
      </c>
      <c r="S575" s="54">
        <v>1</v>
      </c>
      <c r="T575" s="55">
        <v>60</v>
      </c>
      <c r="U575" s="54">
        <v>66</v>
      </c>
      <c r="V575" s="54">
        <v>66</v>
      </c>
      <c r="W575" s="54">
        <v>0</v>
      </c>
      <c r="X575" s="56">
        <v>2421353</v>
      </c>
      <c r="Y575" s="52" t="s">
        <v>1031</v>
      </c>
      <c r="Z575" s="52" t="s">
        <v>5283</v>
      </c>
      <c r="AA575" s="57">
        <v>60</v>
      </c>
      <c r="AB575" s="56"/>
      <c r="AC575" s="52"/>
      <c r="AD575" s="52"/>
      <c r="AE575" s="52"/>
    </row>
    <row r="576" spans="1:31" ht="47.25" hidden="1" customHeight="1" thickBot="1" x14ac:dyDescent="0.3">
      <c r="A576" s="52" t="s">
        <v>88</v>
      </c>
      <c r="B576" s="52" t="s">
        <v>1795</v>
      </c>
      <c r="C576" s="58" t="s">
        <v>3908</v>
      </c>
      <c r="D576" s="52" t="s">
        <v>4544</v>
      </c>
      <c r="E576" s="52" t="s">
        <v>1794</v>
      </c>
      <c r="F576" s="52" t="s">
        <v>1796</v>
      </c>
      <c r="G576" s="54" t="s">
        <v>8</v>
      </c>
      <c r="H576" s="54">
        <v>0</v>
      </c>
      <c r="I576" s="52" t="s">
        <v>531</v>
      </c>
      <c r="J576" s="54" t="s">
        <v>378</v>
      </c>
      <c r="K576" s="54" t="s">
        <v>1797</v>
      </c>
      <c r="L576" s="54">
        <v>0</v>
      </c>
      <c r="M576" s="54" t="s">
        <v>27</v>
      </c>
      <c r="N576" s="54" t="s">
        <v>15</v>
      </c>
      <c r="O576" s="54" t="s">
        <v>17</v>
      </c>
      <c r="P576" s="55">
        <v>4</v>
      </c>
      <c r="Q576" s="54">
        <v>0</v>
      </c>
      <c r="R576" s="55">
        <v>48</v>
      </c>
      <c r="S576" s="54">
        <v>1</v>
      </c>
      <c r="T576" s="55">
        <v>60</v>
      </c>
      <c r="U576" s="54">
        <v>66</v>
      </c>
      <c r="V576" s="54">
        <v>66</v>
      </c>
      <c r="W576" s="54">
        <v>0</v>
      </c>
      <c r="X576" s="56">
        <v>2421353</v>
      </c>
      <c r="Y576" s="52" t="s">
        <v>1031</v>
      </c>
      <c r="Z576" s="52" t="s">
        <v>5283</v>
      </c>
      <c r="AA576" s="57">
        <v>60</v>
      </c>
      <c r="AB576" s="56"/>
      <c r="AC576" s="52"/>
      <c r="AD576" s="52"/>
      <c r="AE576" s="52"/>
    </row>
    <row r="577" spans="1:31" ht="47.25" hidden="1" customHeight="1" thickBot="1" x14ac:dyDescent="0.3">
      <c r="A577" s="52" t="s">
        <v>88</v>
      </c>
      <c r="B577" s="52" t="s">
        <v>1083</v>
      </c>
      <c r="C577" s="58" t="s">
        <v>3908</v>
      </c>
      <c r="D577" s="52" t="s">
        <v>4545</v>
      </c>
      <c r="E577" s="52" t="s">
        <v>1082</v>
      </c>
      <c r="F577" s="52" t="s">
        <v>1084</v>
      </c>
      <c r="G577" s="54" t="s">
        <v>8</v>
      </c>
      <c r="H577" s="54">
        <v>0</v>
      </c>
      <c r="I577" s="52" t="s">
        <v>743</v>
      </c>
      <c r="J577" s="54" t="s">
        <v>378</v>
      </c>
      <c r="K577" s="54" t="s">
        <v>3198</v>
      </c>
      <c r="L577" s="54">
        <v>0</v>
      </c>
      <c r="M577" s="54" t="s">
        <v>27</v>
      </c>
      <c r="N577" s="54" t="s">
        <v>10</v>
      </c>
      <c r="O577" s="54" t="s">
        <v>17</v>
      </c>
      <c r="P577" s="55">
        <v>4</v>
      </c>
      <c r="Q577" s="54">
        <v>0</v>
      </c>
      <c r="R577" s="55">
        <v>48</v>
      </c>
      <c r="S577" s="54">
        <v>1</v>
      </c>
      <c r="T577" s="55">
        <v>60</v>
      </c>
      <c r="U577" s="54">
        <v>66</v>
      </c>
      <c r="V577" s="54">
        <v>66</v>
      </c>
      <c r="W577" s="54">
        <v>0</v>
      </c>
      <c r="X577" s="56">
        <v>1847300</v>
      </c>
      <c r="Y577" s="52" t="s">
        <v>1085</v>
      </c>
      <c r="Z577" s="52" t="s">
        <v>5283</v>
      </c>
      <c r="AA577" s="57">
        <v>60</v>
      </c>
      <c r="AB577" s="56"/>
      <c r="AC577" s="52"/>
      <c r="AD577" s="52"/>
      <c r="AE577" s="52"/>
    </row>
    <row r="578" spans="1:31" ht="47.25" hidden="1" customHeight="1" thickBot="1" x14ac:dyDescent="0.3">
      <c r="A578" s="52" t="s">
        <v>88</v>
      </c>
      <c r="B578" s="52" t="s">
        <v>1086</v>
      </c>
      <c r="C578" s="58" t="s">
        <v>3908</v>
      </c>
      <c r="D578" s="52" t="s">
        <v>4546</v>
      </c>
      <c r="E578" s="52" t="s">
        <v>1082</v>
      </c>
      <c r="F578" s="52" t="s">
        <v>1084</v>
      </c>
      <c r="G578" s="54" t="s">
        <v>8</v>
      </c>
      <c r="H578" s="54">
        <v>0</v>
      </c>
      <c r="I578" s="52" t="s">
        <v>744</v>
      </c>
      <c r="J578" s="54" t="s">
        <v>378</v>
      </c>
      <c r="K578" s="54" t="s">
        <v>3199</v>
      </c>
      <c r="L578" s="54">
        <v>0</v>
      </c>
      <c r="M578" s="54" t="s">
        <v>27</v>
      </c>
      <c r="N578" s="54" t="s">
        <v>15</v>
      </c>
      <c r="O578" s="54" t="s">
        <v>17</v>
      </c>
      <c r="P578" s="55">
        <v>4</v>
      </c>
      <c r="Q578" s="54">
        <v>0</v>
      </c>
      <c r="R578" s="55">
        <v>48</v>
      </c>
      <c r="S578" s="54">
        <v>1</v>
      </c>
      <c r="T578" s="55">
        <v>60</v>
      </c>
      <c r="U578" s="54">
        <v>66</v>
      </c>
      <c r="V578" s="54">
        <v>66</v>
      </c>
      <c r="W578" s="54">
        <v>0</v>
      </c>
      <c r="X578" s="56">
        <v>1847300</v>
      </c>
      <c r="Y578" s="52" t="s">
        <v>1085</v>
      </c>
      <c r="Z578" s="52" t="s">
        <v>5283</v>
      </c>
      <c r="AA578" s="57">
        <v>60</v>
      </c>
      <c r="AB578" s="56"/>
      <c r="AC578" s="52"/>
      <c r="AD578" s="52"/>
      <c r="AE578" s="52"/>
    </row>
    <row r="579" spans="1:31" ht="47.25" customHeight="1" thickBot="1" x14ac:dyDescent="0.3">
      <c r="A579" s="52" t="s">
        <v>88</v>
      </c>
      <c r="B579" s="52" t="s">
        <v>1836</v>
      </c>
      <c r="C579" s="58" t="s">
        <v>3908</v>
      </c>
      <c r="D579" s="52" t="s">
        <v>4547</v>
      </c>
      <c r="E579" s="52" t="s">
        <v>1831</v>
      </c>
      <c r="F579" s="52" t="s">
        <v>1833</v>
      </c>
      <c r="G579" s="54" t="s">
        <v>8</v>
      </c>
      <c r="H579" s="54">
        <v>12</v>
      </c>
      <c r="I579" s="52" t="s">
        <v>528</v>
      </c>
      <c r="J579" s="54" t="s">
        <v>378</v>
      </c>
      <c r="K579" s="54" t="s">
        <v>823</v>
      </c>
      <c r="L579" s="54">
        <v>0</v>
      </c>
      <c r="M579" s="54" t="s">
        <v>27</v>
      </c>
      <c r="N579" s="54" t="s">
        <v>10</v>
      </c>
      <c r="O579" s="54" t="s">
        <v>17</v>
      </c>
      <c r="P579" s="55">
        <v>4</v>
      </c>
      <c r="Q579" s="54">
        <v>0</v>
      </c>
      <c r="R579" s="55">
        <v>48</v>
      </c>
      <c r="S579" s="54">
        <v>1</v>
      </c>
      <c r="T579" s="55">
        <v>60</v>
      </c>
      <c r="U579" s="54">
        <v>35</v>
      </c>
      <c r="V579" s="54">
        <v>23</v>
      </c>
      <c r="W579" s="54">
        <v>12</v>
      </c>
      <c r="X579" s="56">
        <v>1326285</v>
      </c>
      <c r="Y579" s="52" t="s">
        <v>5170</v>
      </c>
      <c r="Z579" s="52" t="s">
        <v>5283</v>
      </c>
      <c r="AA579" s="57">
        <v>60</v>
      </c>
      <c r="AB579" s="56"/>
      <c r="AC579" s="52"/>
      <c r="AD579" s="52"/>
      <c r="AE579" s="52"/>
    </row>
    <row r="580" spans="1:31" ht="47.25" customHeight="1" thickBot="1" x14ac:dyDescent="0.3">
      <c r="A580" s="52" t="s">
        <v>88</v>
      </c>
      <c r="B580" s="52" t="s">
        <v>1832</v>
      </c>
      <c r="C580" s="58" t="s">
        <v>3908</v>
      </c>
      <c r="D580" s="52" t="s">
        <v>4548</v>
      </c>
      <c r="E580" s="52" t="s">
        <v>1831</v>
      </c>
      <c r="F580" s="52" t="s">
        <v>1833</v>
      </c>
      <c r="G580" s="54" t="s">
        <v>8</v>
      </c>
      <c r="H580" s="54">
        <v>6</v>
      </c>
      <c r="I580" s="52" t="s">
        <v>529</v>
      </c>
      <c r="J580" s="54" t="s">
        <v>378</v>
      </c>
      <c r="K580" s="54" t="s">
        <v>1834</v>
      </c>
      <c r="L580" s="54">
        <v>0</v>
      </c>
      <c r="M580" s="54" t="s">
        <v>27</v>
      </c>
      <c r="N580" s="54" t="s">
        <v>15</v>
      </c>
      <c r="O580" s="54" t="s">
        <v>17</v>
      </c>
      <c r="P580" s="55">
        <v>4</v>
      </c>
      <c r="Q580" s="54">
        <v>0</v>
      </c>
      <c r="R580" s="55">
        <v>48</v>
      </c>
      <c r="S580" s="54">
        <v>1</v>
      </c>
      <c r="T580" s="55">
        <v>60</v>
      </c>
      <c r="U580" s="54">
        <v>35</v>
      </c>
      <c r="V580" s="54">
        <v>29</v>
      </c>
      <c r="W580" s="54">
        <v>6</v>
      </c>
      <c r="X580" s="56">
        <v>1326285</v>
      </c>
      <c r="Y580" s="52" t="s">
        <v>5170</v>
      </c>
      <c r="Z580" s="52" t="s">
        <v>5283</v>
      </c>
      <c r="AA580" s="57">
        <v>60</v>
      </c>
      <c r="AB580" s="56"/>
      <c r="AC580" s="52"/>
      <c r="AD580" s="52"/>
      <c r="AE580" s="52"/>
    </row>
    <row r="581" spans="1:31" ht="47.25" customHeight="1" thickBot="1" x14ac:dyDescent="0.3">
      <c r="A581" s="52" t="s">
        <v>88</v>
      </c>
      <c r="B581" s="52" t="s">
        <v>3225</v>
      </c>
      <c r="C581" s="58" t="s">
        <v>3908</v>
      </c>
      <c r="D581" s="52" t="s">
        <v>4549</v>
      </c>
      <c r="E581" s="52" t="s">
        <v>1831</v>
      </c>
      <c r="F581" s="52" t="s">
        <v>1833</v>
      </c>
      <c r="G581" s="54" t="s">
        <v>20</v>
      </c>
      <c r="H581" s="54">
        <v>20</v>
      </c>
      <c r="I581" s="52" t="s">
        <v>513</v>
      </c>
      <c r="J581" s="54" t="s">
        <v>378</v>
      </c>
      <c r="K581" s="54" t="s">
        <v>3914</v>
      </c>
      <c r="L581" s="54">
        <v>0</v>
      </c>
      <c r="M581" s="54" t="s">
        <v>27</v>
      </c>
      <c r="N581" s="54" t="s">
        <v>10</v>
      </c>
      <c r="O581" s="54" t="s">
        <v>17</v>
      </c>
      <c r="P581" s="55">
        <v>4</v>
      </c>
      <c r="Q581" s="54">
        <v>0</v>
      </c>
      <c r="R581" s="55">
        <v>48</v>
      </c>
      <c r="S581" s="54">
        <v>1</v>
      </c>
      <c r="T581" s="55">
        <v>60</v>
      </c>
      <c r="U581" s="54">
        <v>35</v>
      </c>
      <c r="V581" s="54">
        <v>15</v>
      </c>
      <c r="W581" s="54">
        <v>20</v>
      </c>
      <c r="X581" s="56">
        <v>1372715</v>
      </c>
      <c r="Y581" s="52" t="s">
        <v>2953</v>
      </c>
      <c r="Z581" s="52" t="s">
        <v>5283</v>
      </c>
      <c r="AA581" s="57">
        <v>60</v>
      </c>
      <c r="AB581" s="56"/>
      <c r="AC581" s="52"/>
      <c r="AD581" s="52"/>
      <c r="AE581" s="52"/>
    </row>
    <row r="582" spans="1:31" ht="47.25" hidden="1" customHeight="1" thickBot="1" x14ac:dyDescent="0.3">
      <c r="A582" s="52" t="s">
        <v>88</v>
      </c>
      <c r="B582" s="52" t="s">
        <v>3226</v>
      </c>
      <c r="C582" s="58" t="s">
        <v>3908</v>
      </c>
      <c r="D582" s="52" t="s">
        <v>4550</v>
      </c>
      <c r="E582" s="52" t="s">
        <v>1831</v>
      </c>
      <c r="F582" s="52" t="s">
        <v>1833</v>
      </c>
      <c r="G582" s="54" t="s">
        <v>20</v>
      </c>
      <c r="H582" s="54">
        <v>0</v>
      </c>
      <c r="I582" s="52" t="s">
        <v>508</v>
      </c>
      <c r="J582" s="54" t="s">
        <v>378</v>
      </c>
      <c r="K582" s="54" t="s">
        <v>3227</v>
      </c>
      <c r="L582" s="54">
        <v>0</v>
      </c>
      <c r="M582" s="54" t="s">
        <v>27</v>
      </c>
      <c r="N582" s="54" t="s">
        <v>15</v>
      </c>
      <c r="O582" s="54" t="s">
        <v>17</v>
      </c>
      <c r="P582" s="55">
        <v>4</v>
      </c>
      <c r="Q582" s="54">
        <v>0</v>
      </c>
      <c r="R582" s="55">
        <v>48</v>
      </c>
      <c r="S582" s="54">
        <v>1</v>
      </c>
      <c r="T582" s="55">
        <v>60</v>
      </c>
      <c r="U582" s="54">
        <v>35</v>
      </c>
      <c r="V582" s="54">
        <v>35</v>
      </c>
      <c r="W582" s="54">
        <v>0</v>
      </c>
      <c r="X582" s="56">
        <v>1372715</v>
      </c>
      <c r="Y582" s="52" t="s">
        <v>2953</v>
      </c>
      <c r="Z582" s="52" t="s">
        <v>5283</v>
      </c>
      <c r="AA582" s="57">
        <v>60</v>
      </c>
      <c r="AB582" s="56"/>
      <c r="AC582" s="52"/>
      <c r="AD582" s="52"/>
      <c r="AE582" s="52"/>
    </row>
    <row r="583" spans="1:31" ht="47.25" hidden="1" customHeight="1" thickBot="1" x14ac:dyDescent="0.3">
      <c r="A583" s="52" t="s">
        <v>88</v>
      </c>
      <c r="B583" s="52" t="s">
        <v>3213</v>
      </c>
      <c r="C583" s="58" t="s">
        <v>3908</v>
      </c>
      <c r="D583" s="52" t="s">
        <v>4551</v>
      </c>
      <c r="E583" s="52" t="s">
        <v>3212</v>
      </c>
      <c r="F583" s="52" t="s">
        <v>3214</v>
      </c>
      <c r="G583" s="54" t="s">
        <v>8</v>
      </c>
      <c r="H583" s="54">
        <v>0</v>
      </c>
      <c r="I583" s="52" t="s">
        <v>737</v>
      </c>
      <c r="J583" s="54" t="s">
        <v>378</v>
      </c>
      <c r="K583" s="54" t="s">
        <v>3215</v>
      </c>
      <c r="L583" s="54">
        <v>0</v>
      </c>
      <c r="M583" s="54" t="s">
        <v>27</v>
      </c>
      <c r="N583" s="54" t="s">
        <v>10</v>
      </c>
      <c r="O583" s="54" t="s">
        <v>17</v>
      </c>
      <c r="P583" s="55">
        <v>4</v>
      </c>
      <c r="Q583" s="54">
        <v>0</v>
      </c>
      <c r="R583" s="55">
        <v>48</v>
      </c>
      <c r="S583" s="54">
        <v>1</v>
      </c>
      <c r="T583" s="55">
        <v>60</v>
      </c>
      <c r="U583" s="54">
        <v>66</v>
      </c>
      <c r="V583" s="54">
        <v>66</v>
      </c>
      <c r="W583" s="54">
        <v>0</v>
      </c>
      <c r="X583" s="56">
        <v>2189396</v>
      </c>
      <c r="Y583" s="52" t="s">
        <v>5171</v>
      </c>
      <c r="Z583" s="52" t="s">
        <v>5283</v>
      </c>
      <c r="AA583" s="57">
        <v>60</v>
      </c>
      <c r="AB583" s="56"/>
      <c r="AC583" s="52"/>
      <c r="AD583" s="52"/>
      <c r="AE583" s="52"/>
    </row>
    <row r="584" spans="1:31" ht="47.25" customHeight="1" thickBot="1" x14ac:dyDescent="0.3">
      <c r="A584" s="52" t="s">
        <v>88</v>
      </c>
      <c r="B584" s="52" t="s">
        <v>3216</v>
      </c>
      <c r="C584" s="58" t="s">
        <v>3908</v>
      </c>
      <c r="D584" s="52" t="s">
        <v>4552</v>
      </c>
      <c r="E584" s="52" t="s">
        <v>3212</v>
      </c>
      <c r="F584" s="52" t="s">
        <v>3214</v>
      </c>
      <c r="G584" s="54" t="s">
        <v>8</v>
      </c>
      <c r="H584" s="54">
        <v>1</v>
      </c>
      <c r="I584" s="52" t="s">
        <v>738</v>
      </c>
      <c r="J584" s="54" t="s">
        <v>378</v>
      </c>
      <c r="K584" s="54" t="s">
        <v>3217</v>
      </c>
      <c r="L584" s="54">
        <v>0</v>
      </c>
      <c r="M584" s="54" t="s">
        <v>27</v>
      </c>
      <c r="N584" s="54" t="s">
        <v>15</v>
      </c>
      <c r="O584" s="54" t="s">
        <v>17</v>
      </c>
      <c r="P584" s="55">
        <v>4</v>
      </c>
      <c r="Q584" s="54">
        <v>0</v>
      </c>
      <c r="R584" s="55">
        <v>48</v>
      </c>
      <c r="S584" s="54">
        <v>1</v>
      </c>
      <c r="T584" s="55">
        <v>60</v>
      </c>
      <c r="U584" s="54">
        <v>66</v>
      </c>
      <c r="V584" s="54">
        <v>65</v>
      </c>
      <c r="W584" s="54">
        <v>1</v>
      </c>
      <c r="X584" s="56">
        <v>2189396</v>
      </c>
      <c r="Y584" s="52" t="s">
        <v>5171</v>
      </c>
      <c r="Z584" s="52" t="s">
        <v>5283</v>
      </c>
      <c r="AA584" s="57">
        <v>60</v>
      </c>
      <c r="AB584" s="56"/>
      <c r="AC584" s="52"/>
      <c r="AD584" s="52"/>
      <c r="AE584" s="52"/>
    </row>
    <row r="585" spans="1:31" ht="47.25" hidden="1" customHeight="1" thickBot="1" x14ac:dyDescent="0.3">
      <c r="A585" s="52" t="s">
        <v>88</v>
      </c>
      <c r="B585" s="52" t="s">
        <v>1819</v>
      </c>
      <c r="C585" s="58" t="s">
        <v>3908</v>
      </c>
      <c r="D585" s="52" t="s">
        <v>4553</v>
      </c>
      <c r="E585" s="52" t="s">
        <v>1818</v>
      </c>
      <c r="F585" s="52" t="s">
        <v>1820</v>
      </c>
      <c r="G585" s="54" t="s">
        <v>8</v>
      </c>
      <c r="H585" s="54">
        <v>0</v>
      </c>
      <c r="I585" s="52" t="s">
        <v>520</v>
      </c>
      <c r="J585" s="54" t="s">
        <v>378</v>
      </c>
      <c r="K585" s="54" t="s">
        <v>1821</v>
      </c>
      <c r="L585" s="54">
        <v>0</v>
      </c>
      <c r="M585" s="54" t="s">
        <v>27</v>
      </c>
      <c r="N585" s="54" t="s">
        <v>10</v>
      </c>
      <c r="O585" s="54" t="s">
        <v>17</v>
      </c>
      <c r="P585" s="55">
        <v>4</v>
      </c>
      <c r="Q585" s="54">
        <v>0</v>
      </c>
      <c r="R585" s="55">
        <v>48</v>
      </c>
      <c r="S585" s="54">
        <v>1</v>
      </c>
      <c r="T585" s="55">
        <v>60</v>
      </c>
      <c r="U585" s="54">
        <v>66</v>
      </c>
      <c r="V585" s="54">
        <v>66</v>
      </c>
      <c r="W585" s="54">
        <v>0</v>
      </c>
      <c r="X585" s="56">
        <v>2187291</v>
      </c>
      <c r="Y585" s="52" t="s">
        <v>5259</v>
      </c>
      <c r="Z585" s="52" t="s">
        <v>5283</v>
      </c>
      <c r="AA585" s="57">
        <v>60</v>
      </c>
      <c r="AB585" s="56"/>
      <c r="AC585" s="52"/>
      <c r="AD585" s="52"/>
      <c r="AE585" s="52"/>
    </row>
    <row r="586" spans="1:31" ht="47.25" hidden="1" customHeight="1" thickBot="1" x14ac:dyDescent="0.3">
      <c r="A586" s="52" t="s">
        <v>88</v>
      </c>
      <c r="B586" s="52" t="s">
        <v>1822</v>
      </c>
      <c r="C586" s="58" t="s">
        <v>3908</v>
      </c>
      <c r="D586" s="52" t="s">
        <v>4554</v>
      </c>
      <c r="E586" s="52" t="s">
        <v>1818</v>
      </c>
      <c r="F586" s="52" t="s">
        <v>1820</v>
      </c>
      <c r="G586" s="54" t="s">
        <v>8</v>
      </c>
      <c r="H586" s="54">
        <v>0</v>
      </c>
      <c r="I586" s="52" t="s">
        <v>521</v>
      </c>
      <c r="J586" s="54" t="s">
        <v>378</v>
      </c>
      <c r="K586" s="54" t="s">
        <v>1823</v>
      </c>
      <c r="L586" s="54">
        <v>0</v>
      </c>
      <c r="M586" s="54" t="s">
        <v>27</v>
      </c>
      <c r="N586" s="54" t="s">
        <v>15</v>
      </c>
      <c r="O586" s="54" t="s">
        <v>17</v>
      </c>
      <c r="P586" s="55">
        <v>4</v>
      </c>
      <c r="Q586" s="54">
        <v>0</v>
      </c>
      <c r="R586" s="55">
        <v>48</v>
      </c>
      <c r="S586" s="54">
        <v>1</v>
      </c>
      <c r="T586" s="55">
        <v>60</v>
      </c>
      <c r="U586" s="54">
        <v>66</v>
      </c>
      <c r="V586" s="54">
        <v>66</v>
      </c>
      <c r="W586" s="54">
        <v>0</v>
      </c>
      <c r="X586" s="56">
        <v>2187291</v>
      </c>
      <c r="Y586" s="52" t="s">
        <v>5259</v>
      </c>
      <c r="Z586" s="52" t="s">
        <v>5283</v>
      </c>
      <c r="AA586" s="57">
        <v>60</v>
      </c>
      <c r="AB586" s="56"/>
      <c r="AC586" s="52"/>
      <c r="AD586" s="52"/>
      <c r="AE586" s="52"/>
    </row>
    <row r="587" spans="1:31" ht="47.25" hidden="1" customHeight="1" thickBot="1" x14ac:dyDescent="0.3">
      <c r="A587" s="52" t="s">
        <v>88</v>
      </c>
      <c r="B587" s="52" t="s">
        <v>1801</v>
      </c>
      <c r="C587" s="58" t="s">
        <v>3908</v>
      </c>
      <c r="D587" s="52" t="s">
        <v>4555</v>
      </c>
      <c r="E587" s="52" t="s">
        <v>1800</v>
      </c>
      <c r="F587" s="52" t="s">
        <v>1802</v>
      </c>
      <c r="G587" s="54" t="s">
        <v>8</v>
      </c>
      <c r="H587" s="54">
        <v>0</v>
      </c>
      <c r="I587" s="52" t="s">
        <v>743</v>
      </c>
      <c r="J587" s="54" t="s">
        <v>378</v>
      </c>
      <c r="K587" s="54" t="s">
        <v>1151</v>
      </c>
      <c r="L587" s="54">
        <v>0</v>
      </c>
      <c r="M587" s="54" t="s">
        <v>27</v>
      </c>
      <c r="N587" s="54" t="s">
        <v>10</v>
      </c>
      <c r="O587" s="54" t="s">
        <v>17</v>
      </c>
      <c r="P587" s="55">
        <v>4</v>
      </c>
      <c r="Q587" s="54">
        <v>0</v>
      </c>
      <c r="R587" s="55">
        <v>48</v>
      </c>
      <c r="S587" s="54">
        <v>1</v>
      </c>
      <c r="T587" s="55">
        <v>60</v>
      </c>
      <c r="U587" s="54">
        <v>66</v>
      </c>
      <c r="V587" s="54">
        <v>66</v>
      </c>
      <c r="W587" s="54">
        <v>0</v>
      </c>
      <c r="X587" s="56">
        <v>2356565</v>
      </c>
      <c r="Y587" s="52" t="s">
        <v>1242</v>
      </c>
      <c r="Z587" s="52" t="s">
        <v>5283</v>
      </c>
      <c r="AA587" s="57">
        <v>60</v>
      </c>
      <c r="AB587" s="56"/>
      <c r="AC587" s="52"/>
      <c r="AD587" s="52"/>
      <c r="AE587" s="52"/>
    </row>
    <row r="588" spans="1:31" ht="47.25" hidden="1" customHeight="1" thickBot="1" x14ac:dyDescent="0.3">
      <c r="A588" s="52" t="s">
        <v>88</v>
      </c>
      <c r="B588" s="52" t="s">
        <v>1803</v>
      </c>
      <c r="C588" s="58" t="s">
        <v>3908</v>
      </c>
      <c r="D588" s="52" t="s">
        <v>4556</v>
      </c>
      <c r="E588" s="52" t="s">
        <v>1800</v>
      </c>
      <c r="F588" s="52" t="s">
        <v>1802</v>
      </c>
      <c r="G588" s="54" t="s">
        <v>8</v>
      </c>
      <c r="H588" s="54">
        <v>0</v>
      </c>
      <c r="I588" s="52" t="s">
        <v>744</v>
      </c>
      <c r="J588" s="54" t="s">
        <v>378</v>
      </c>
      <c r="K588" s="54" t="s">
        <v>1804</v>
      </c>
      <c r="L588" s="54">
        <v>0</v>
      </c>
      <c r="M588" s="54" t="s">
        <v>27</v>
      </c>
      <c r="N588" s="54" t="s">
        <v>15</v>
      </c>
      <c r="O588" s="54" t="s">
        <v>17</v>
      </c>
      <c r="P588" s="55">
        <v>4</v>
      </c>
      <c r="Q588" s="54">
        <v>0</v>
      </c>
      <c r="R588" s="55">
        <v>48</v>
      </c>
      <c r="S588" s="54">
        <v>1</v>
      </c>
      <c r="T588" s="55">
        <v>60</v>
      </c>
      <c r="U588" s="54">
        <v>66</v>
      </c>
      <c r="V588" s="54">
        <v>66</v>
      </c>
      <c r="W588" s="54">
        <v>0</v>
      </c>
      <c r="X588" s="56">
        <v>2356565</v>
      </c>
      <c r="Y588" s="52" t="s">
        <v>1242</v>
      </c>
      <c r="Z588" s="52" t="s">
        <v>5283</v>
      </c>
      <c r="AA588" s="57">
        <v>60</v>
      </c>
      <c r="AB588" s="56"/>
      <c r="AC588" s="52"/>
      <c r="AD588" s="52"/>
      <c r="AE588" s="52"/>
    </row>
    <row r="589" spans="1:31" ht="47.25" hidden="1" customHeight="1" thickBot="1" x14ac:dyDescent="0.3">
      <c r="A589" s="52" t="s">
        <v>88</v>
      </c>
      <c r="B589" s="52" t="s">
        <v>1825</v>
      </c>
      <c r="C589" s="58" t="s">
        <v>3908</v>
      </c>
      <c r="D589" s="52" t="s">
        <v>4557</v>
      </c>
      <c r="E589" s="52" t="s">
        <v>1824</v>
      </c>
      <c r="F589" s="52" t="s">
        <v>1826</v>
      </c>
      <c r="G589" s="54" t="s">
        <v>8</v>
      </c>
      <c r="H589" s="54">
        <v>0</v>
      </c>
      <c r="I589" s="52" t="s">
        <v>520</v>
      </c>
      <c r="J589" s="54" t="s">
        <v>378</v>
      </c>
      <c r="K589" s="54" t="s">
        <v>1827</v>
      </c>
      <c r="L589" s="54">
        <v>0</v>
      </c>
      <c r="M589" s="54" t="s">
        <v>27</v>
      </c>
      <c r="N589" s="54" t="s">
        <v>10</v>
      </c>
      <c r="O589" s="54" t="s">
        <v>17</v>
      </c>
      <c r="P589" s="55">
        <v>4</v>
      </c>
      <c r="Q589" s="54">
        <v>0</v>
      </c>
      <c r="R589" s="55">
        <v>48</v>
      </c>
      <c r="S589" s="54">
        <v>1</v>
      </c>
      <c r="T589" s="55">
        <v>60</v>
      </c>
      <c r="U589" s="54">
        <v>66</v>
      </c>
      <c r="V589" s="54">
        <v>66</v>
      </c>
      <c r="W589" s="54">
        <v>0</v>
      </c>
      <c r="X589" s="56">
        <v>2327084</v>
      </c>
      <c r="Y589" s="52" t="s">
        <v>1828</v>
      </c>
      <c r="Z589" s="52" t="s">
        <v>5283</v>
      </c>
      <c r="AA589" s="57">
        <v>60</v>
      </c>
      <c r="AB589" s="56"/>
      <c r="AC589" s="52"/>
      <c r="AD589" s="52"/>
      <c r="AE589" s="52"/>
    </row>
    <row r="590" spans="1:31" ht="47.25" hidden="1" customHeight="1" thickBot="1" x14ac:dyDescent="0.3">
      <c r="A590" s="52" t="s">
        <v>88</v>
      </c>
      <c r="B590" s="52" t="s">
        <v>1829</v>
      </c>
      <c r="C590" s="58" t="s">
        <v>3908</v>
      </c>
      <c r="D590" s="52" t="s">
        <v>4558</v>
      </c>
      <c r="E590" s="52" t="s">
        <v>1824</v>
      </c>
      <c r="F590" s="52" t="s">
        <v>1826</v>
      </c>
      <c r="G590" s="54" t="s">
        <v>8</v>
      </c>
      <c r="H590" s="54">
        <v>0</v>
      </c>
      <c r="I590" s="52" t="s">
        <v>521</v>
      </c>
      <c r="J590" s="54" t="s">
        <v>378</v>
      </c>
      <c r="K590" s="54" t="s">
        <v>1830</v>
      </c>
      <c r="L590" s="54">
        <v>0</v>
      </c>
      <c r="M590" s="54" t="s">
        <v>27</v>
      </c>
      <c r="N590" s="54" t="s">
        <v>15</v>
      </c>
      <c r="O590" s="54" t="s">
        <v>17</v>
      </c>
      <c r="P590" s="55">
        <v>4</v>
      </c>
      <c r="Q590" s="54">
        <v>0</v>
      </c>
      <c r="R590" s="55">
        <v>48</v>
      </c>
      <c r="S590" s="54">
        <v>1</v>
      </c>
      <c r="T590" s="55">
        <v>60</v>
      </c>
      <c r="U590" s="54">
        <v>66</v>
      </c>
      <c r="V590" s="54">
        <v>66</v>
      </c>
      <c r="W590" s="54">
        <v>0</v>
      </c>
      <c r="X590" s="56">
        <v>2327084</v>
      </c>
      <c r="Y590" s="52" t="s">
        <v>1828</v>
      </c>
      <c r="Z590" s="52" t="s">
        <v>5283</v>
      </c>
      <c r="AA590" s="57">
        <v>60</v>
      </c>
      <c r="AB590" s="56"/>
      <c r="AC590" s="52"/>
      <c r="AD590" s="52"/>
      <c r="AE590" s="52"/>
    </row>
    <row r="591" spans="1:31" ht="47.25" hidden="1" customHeight="1" thickBot="1" x14ac:dyDescent="0.3">
      <c r="A591" s="52" t="s">
        <v>88</v>
      </c>
      <c r="B591" s="52" t="s">
        <v>3218</v>
      </c>
      <c r="C591" s="58" t="s">
        <v>3908</v>
      </c>
      <c r="D591" s="52" t="s">
        <v>4559</v>
      </c>
      <c r="E591" s="52" t="s">
        <v>1824</v>
      </c>
      <c r="F591" s="52" t="s">
        <v>1826</v>
      </c>
      <c r="G591" s="54" t="s">
        <v>20</v>
      </c>
      <c r="H591" s="54">
        <v>0</v>
      </c>
      <c r="I591" s="52" t="s">
        <v>506</v>
      </c>
      <c r="J591" s="54" t="s">
        <v>378</v>
      </c>
      <c r="K591" s="54" t="s">
        <v>3219</v>
      </c>
      <c r="L591" s="54">
        <v>0</v>
      </c>
      <c r="M591" s="54" t="s">
        <v>27</v>
      </c>
      <c r="N591" s="54" t="s">
        <v>15</v>
      </c>
      <c r="O591" s="54" t="s">
        <v>17</v>
      </c>
      <c r="P591" s="55">
        <v>4</v>
      </c>
      <c r="Q591" s="54">
        <v>0</v>
      </c>
      <c r="R591" s="55">
        <v>48</v>
      </c>
      <c r="S591" s="54">
        <v>1</v>
      </c>
      <c r="T591" s="55">
        <v>60</v>
      </c>
      <c r="U591" s="54">
        <v>66</v>
      </c>
      <c r="V591" s="54">
        <v>66</v>
      </c>
      <c r="W591" s="54">
        <v>0</v>
      </c>
      <c r="X591" s="56">
        <v>1998461</v>
      </c>
      <c r="Y591" s="52" t="s">
        <v>5172</v>
      </c>
      <c r="Z591" s="52" t="s">
        <v>5283</v>
      </c>
      <c r="AA591" s="57">
        <v>60</v>
      </c>
      <c r="AB591" s="56"/>
      <c r="AC591" s="52"/>
      <c r="AD591" s="52"/>
      <c r="AE591" s="52"/>
    </row>
    <row r="592" spans="1:31" ht="47.25" hidden="1" customHeight="1" thickBot="1" x14ac:dyDescent="0.3">
      <c r="A592" s="52" t="s">
        <v>88</v>
      </c>
      <c r="B592" s="52" t="s">
        <v>3201</v>
      </c>
      <c r="C592" s="58" t="s">
        <v>3908</v>
      </c>
      <c r="D592" s="52" t="s">
        <v>4560</v>
      </c>
      <c r="E592" s="52" t="s">
        <v>3200</v>
      </c>
      <c r="F592" s="52" t="s">
        <v>3202</v>
      </c>
      <c r="G592" s="54" t="s">
        <v>8</v>
      </c>
      <c r="H592" s="54">
        <v>0</v>
      </c>
      <c r="I592" s="52" t="s">
        <v>528</v>
      </c>
      <c r="J592" s="54" t="s">
        <v>378</v>
      </c>
      <c r="K592" s="54" t="s">
        <v>1752</v>
      </c>
      <c r="L592" s="54">
        <v>0</v>
      </c>
      <c r="M592" s="54" t="s">
        <v>27</v>
      </c>
      <c r="N592" s="54" t="s">
        <v>10</v>
      </c>
      <c r="O592" s="54" t="s">
        <v>17</v>
      </c>
      <c r="P592" s="55">
        <v>4</v>
      </c>
      <c r="Q592" s="54">
        <v>0</v>
      </c>
      <c r="R592" s="55">
        <v>48</v>
      </c>
      <c r="S592" s="54">
        <v>1</v>
      </c>
      <c r="T592" s="55">
        <v>60</v>
      </c>
      <c r="U592" s="54">
        <v>66</v>
      </c>
      <c r="V592" s="54">
        <v>66</v>
      </c>
      <c r="W592" s="54">
        <v>0</v>
      </c>
      <c r="X592" s="56">
        <v>2333293</v>
      </c>
      <c r="Y592" s="52" t="s">
        <v>3203</v>
      </c>
      <c r="Z592" s="52" t="s">
        <v>5283</v>
      </c>
      <c r="AA592" s="57">
        <v>60</v>
      </c>
      <c r="AB592" s="56"/>
      <c r="AC592" s="52"/>
      <c r="AD592" s="52"/>
      <c r="AE592" s="52"/>
    </row>
    <row r="593" spans="1:31" ht="47.25" hidden="1" customHeight="1" thickBot="1" x14ac:dyDescent="0.3">
      <c r="A593" s="52" t="s">
        <v>88</v>
      </c>
      <c r="B593" s="52" t="s">
        <v>3204</v>
      </c>
      <c r="C593" s="58" t="s">
        <v>3908</v>
      </c>
      <c r="D593" s="52" t="s">
        <v>4561</v>
      </c>
      <c r="E593" s="52" t="s">
        <v>3200</v>
      </c>
      <c r="F593" s="52" t="s">
        <v>3202</v>
      </c>
      <c r="G593" s="54" t="s">
        <v>8</v>
      </c>
      <c r="H593" s="54">
        <v>0</v>
      </c>
      <c r="I593" s="52" t="s">
        <v>529</v>
      </c>
      <c r="J593" s="54" t="s">
        <v>378</v>
      </c>
      <c r="K593" s="54" t="s">
        <v>3205</v>
      </c>
      <c r="L593" s="54">
        <v>0</v>
      </c>
      <c r="M593" s="54" t="s">
        <v>27</v>
      </c>
      <c r="N593" s="54" t="s">
        <v>15</v>
      </c>
      <c r="O593" s="54" t="s">
        <v>17</v>
      </c>
      <c r="P593" s="55">
        <v>4</v>
      </c>
      <c r="Q593" s="54">
        <v>0</v>
      </c>
      <c r="R593" s="55">
        <v>48</v>
      </c>
      <c r="S593" s="54">
        <v>1</v>
      </c>
      <c r="T593" s="55">
        <v>60</v>
      </c>
      <c r="U593" s="54">
        <v>66</v>
      </c>
      <c r="V593" s="54">
        <v>66</v>
      </c>
      <c r="W593" s="54">
        <v>0</v>
      </c>
      <c r="X593" s="56">
        <v>2333293</v>
      </c>
      <c r="Y593" s="52" t="s">
        <v>3203</v>
      </c>
      <c r="Z593" s="52" t="s">
        <v>5283</v>
      </c>
      <c r="AA593" s="57">
        <v>60</v>
      </c>
      <c r="AB593" s="56"/>
      <c r="AC593" s="52"/>
      <c r="AD593" s="52"/>
      <c r="AE593" s="52"/>
    </row>
    <row r="594" spans="1:31" ht="47.25" hidden="1" customHeight="1" thickBot="1" x14ac:dyDescent="0.3">
      <c r="A594" s="52" t="s">
        <v>88</v>
      </c>
      <c r="B594" s="52" t="s">
        <v>1806</v>
      </c>
      <c r="C594" s="58" t="s">
        <v>3908</v>
      </c>
      <c r="D594" s="52" t="s">
        <v>4562</v>
      </c>
      <c r="E594" s="52" t="s">
        <v>1805</v>
      </c>
      <c r="F594" s="52" t="s">
        <v>1807</v>
      </c>
      <c r="G594" s="54" t="s">
        <v>8</v>
      </c>
      <c r="H594" s="54">
        <v>0</v>
      </c>
      <c r="I594" s="52" t="s">
        <v>745</v>
      </c>
      <c r="J594" s="54" t="s">
        <v>378</v>
      </c>
      <c r="K594" s="54" t="s">
        <v>1808</v>
      </c>
      <c r="L594" s="54">
        <v>0</v>
      </c>
      <c r="M594" s="54" t="s">
        <v>27</v>
      </c>
      <c r="N594" s="54" t="s">
        <v>10</v>
      </c>
      <c r="O594" s="54" t="s">
        <v>17</v>
      </c>
      <c r="P594" s="55">
        <v>4</v>
      </c>
      <c r="Q594" s="54">
        <v>0</v>
      </c>
      <c r="R594" s="55">
        <v>48</v>
      </c>
      <c r="S594" s="54">
        <v>1</v>
      </c>
      <c r="T594" s="55">
        <v>60</v>
      </c>
      <c r="U594" s="54">
        <v>66</v>
      </c>
      <c r="V594" s="54">
        <v>66</v>
      </c>
      <c r="W594" s="54">
        <v>0</v>
      </c>
      <c r="X594" s="56">
        <v>1844906</v>
      </c>
      <c r="Y594" s="52" t="s">
        <v>1078</v>
      </c>
      <c r="Z594" s="52" t="s">
        <v>5283</v>
      </c>
      <c r="AA594" s="57">
        <v>60</v>
      </c>
      <c r="AB594" s="56"/>
      <c r="AC594" s="52"/>
      <c r="AD594" s="52"/>
      <c r="AE594" s="52"/>
    </row>
    <row r="595" spans="1:31" ht="47.25" hidden="1" customHeight="1" thickBot="1" x14ac:dyDescent="0.3">
      <c r="A595" s="52" t="s">
        <v>88</v>
      </c>
      <c r="B595" s="52" t="s">
        <v>1809</v>
      </c>
      <c r="C595" s="58" t="s">
        <v>3908</v>
      </c>
      <c r="D595" s="52" t="s">
        <v>4563</v>
      </c>
      <c r="E595" s="52" t="s">
        <v>1805</v>
      </c>
      <c r="F595" s="52" t="s">
        <v>1807</v>
      </c>
      <c r="G595" s="54" t="s">
        <v>8</v>
      </c>
      <c r="H595" s="54">
        <v>0</v>
      </c>
      <c r="I595" s="52" t="s">
        <v>746</v>
      </c>
      <c r="J595" s="54" t="s">
        <v>378</v>
      </c>
      <c r="K595" s="54" t="s">
        <v>1810</v>
      </c>
      <c r="L595" s="54">
        <v>0</v>
      </c>
      <c r="M595" s="54" t="s">
        <v>27</v>
      </c>
      <c r="N595" s="54" t="s">
        <v>15</v>
      </c>
      <c r="O595" s="54" t="s">
        <v>17</v>
      </c>
      <c r="P595" s="55">
        <v>4</v>
      </c>
      <c r="Q595" s="54">
        <v>0</v>
      </c>
      <c r="R595" s="55">
        <v>48</v>
      </c>
      <c r="S595" s="54">
        <v>1</v>
      </c>
      <c r="T595" s="55">
        <v>60</v>
      </c>
      <c r="U595" s="54">
        <v>66</v>
      </c>
      <c r="V595" s="54">
        <v>66</v>
      </c>
      <c r="W595" s="54">
        <v>0</v>
      </c>
      <c r="X595" s="56">
        <v>1844906</v>
      </c>
      <c r="Y595" s="52" t="s">
        <v>1078</v>
      </c>
      <c r="Z595" s="52" t="s">
        <v>5283</v>
      </c>
      <c r="AA595" s="57">
        <v>60</v>
      </c>
      <c r="AB595" s="56"/>
      <c r="AC595" s="52"/>
      <c r="AD595" s="52"/>
      <c r="AE595" s="52"/>
    </row>
    <row r="596" spans="1:31" ht="47.25" hidden="1" customHeight="1" thickBot="1" x14ac:dyDescent="0.3">
      <c r="A596" s="52" t="s">
        <v>88</v>
      </c>
      <c r="B596" s="52" t="s">
        <v>1812</v>
      </c>
      <c r="C596" s="58" t="s">
        <v>3908</v>
      </c>
      <c r="D596" s="52" t="s">
        <v>4564</v>
      </c>
      <c r="E596" s="52" t="s">
        <v>1811</v>
      </c>
      <c r="F596" s="52" t="s">
        <v>1813</v>
      </c>
      <c r="G596" s="54" t="s">
        <v>8</v>
      </c>
      <c r="H596" s="54">
        <v>0</v>
      </c>
      <c r="I596" s="52" t="s">
        <v>530</v>
      </c>
      <c r="J596" s="54" t="s">
        <v>378</v>
      </c>
      <c r="K596" s="54" t="s">
        <v>1814</v>
      </c>
      <c r="L596" s="54">
        <v>0</v>
      </c>
      <c r="M596" s="54" t="s">
        <v>27</v>
      </c>
      <c r="N596" s="54" t="s">
        <v>10</v>
      </c>
      <c r="O596" s="54" t="s">
        <v>17</v>
      </c>
      <c r="P596" s="55">
        <v>4</v>
      </c>
      <c r="Q596" s="54">
        <v>0</v>
      </c>
      <c r="R596" s="55">
        <v>48</v>
      </c>
      <c r="S596" s="54">
        <v>1</v>
      </c>
      <c r="T596" s="55">
        <v>60</v>
      </c>
      <c r="U596" s="54">
        <v>90</v>
      </c>
      <c r="V596" s="54">
        <v>90</v>
      </c>
      <c r="W596" s="54">
        <v>0</v>
      </c>
      <c r="X596" s="56">
        <v>2211523</v>
      </c>
      <c r="Y596" s="52" t="s">
        <v>5173</v>
      </c>
      <c r="Z596" s="52" t="s">
        <v>5283</v>
      </c>
      <c r="AA596" s="57">
        <v>60</v>
      </c>
      <c r="AB596" s="56"/>
      <c r="AC596" s="52"/>
      <c r="AD596" s="52"/>
      <c r="AE596" s="52"/>
    </row>
    <row r="597" spans="1:31" ht="47.25" hidden="1" customHeight="1" thickBot="1" x14ac:dyDescent="0.3">
      <c r="A597" s="52" t="s">
        <v>88</v>
      </c>
      <c r="B597" s="52" t="s">
        <v>1816</v>
      </c>
      <c r="C597" s="58" t="s">
        <v>3908</v>
      </c>
      <c r="D597" s="52" t="s">
        <v>4565</v>
      </c>
      <c r="E597" s="52" t="s">
        <v>1811</v>
      </c>
      <c r="F597" s="52" t="s">
        <v>1813</v>
      </c>
      <c r="G597" s="54" t="s">
        <v>8</v>
      </c>
      <c r="H597" s="54">
        <v>0</v>
      </c>
      <c r="I597" s="52" t="s">
        <v>531</v>
      </c>
      <c r="J597" s="54" t="s">
        <v>378</v>
      </c>
      <c r="K597" s="54" t="s">
        <v>1817</v>
      </c>
      <c r="L597" s="54">
        <v>0</v>
      </c>
      <c r="M597" s="54" t="s">
        <v>27</v>
      </c>
      <c r="N597" s="54" t="s">
        <v>15</v>
      </c>
      <c r="O597" s="54" t="s">
        <v>17</v>
      </c>
      <c r="P597" s="55">
        <v>4</v>
      </c>
      <c r="Q597" s="54">
        <v>0</v>
      </c>
      <c r="R597" s="55">
        <v>48</v>
      </c>
      <c r="S597" s="54">
        <v>1</v>
      </c>
      <c r="T597" s="55">
        <v>60</v>
      </c>
      <c r="U597" s="54">
        <v>90</v>
      </c>
      <c r="V597" s="54">
        <v>90</v>
      </c>
      <c r="W597" s="54">
        <v>0</v>
      </c>
      <c r="X597" s="56">
        <v>2211523</v>
      </c>
      <c r="Y597" s="52" t="s">
        <v>5173</v>
      </c>
      <c r="Z597" s="52" t="s">
        <v>5283</v>
      </c>
      <c r="AA597" s="57">
        <v>60</v>
      </c>
      <c r="AB597" s="56"/>
      <c r="AC597" s="52"/>
      <c r="AD597" s="52"/>
      <c r="AE597" s="52"/>
    </row>
    <row r="598" spans="1:31" ht="47.25" customHeight="1" thickBot="1" x14ac:dyDescent="0.3">
      <c r="A598" s="52" t="s">
        <v>88</v>
      </c>
      <c r="B598" s="52" t="s">
        <v>3221</v>
      </c>
      <c r="C598" s="58" t="s">
        <v>3908</v>
      </c>
      <c r="D598" s="52" t="s">
        <v>4566</v>
      </c>
      <c r="E598" s="52" t="s">
        <v>1811</v>
      </c>
      <c r="F598" s="52" t="s">
        <v>1813</v>
      </c>
      <c r="G598" s="54" t="s">
        <v>20</v>
      </c>
      <c r="H598" s="54">
        <v>13</v>
      </c>
      <c r="I598" s="52" t="s">
        <v>528</v>
      </c>
      <c r="J598" s="54" t="s">
        <v>378</v>
      </c>
      <c r="K598" s="54" t="s">
        <v>3222</v>
      </c>
      <c r="L598" s="54">
        <v>0</v>
      </c>
      <c r="M598" s="54" t="s">
        <v>27</v>
      </c>
      <c r="N598" s="54" t="s">
        <v>10</v>
      </c>
      <c r="O598" s="54" t="s">
        <v>17</v>
      </c>
      <c r="P598" s="55">
        <v>4</v>
      </c>
      <c r="Q598" s="54">
        <v>0</v>
      </c>
      <c r="R598" s="55">
        <v>48</v>
      </c>
      <c r="S598" s="54">
        <v>1</v>
      </c>
      <c r="T598" s="55">
        <v>60</v>
      </c>
      <c r="U598" s="54">
        <v>60</v>
      </c>
      <c r="V598" s="54">
        <v>47</v>
      </c>
      <c r="W598" s="54">
        <v>13</v>
      </c>
      <c r="X598" s="56">
        <v>2187294</v>
      </c>
      <c r="Y598" s="52" t="s">
        <v>5141</v>
      </c>
      <c r="Z598" s="52" t="s">
        <v>5283</v>
      </c>
      <c r="AA598" s="57">
        <v>60</v>
      </c>
      <c r="AB598" s="56"/>
      <c r="AC598" s="52"/>
      <c r="AD598" s="52"/>
      <c r="AE598" s="52"/>
    </row>
    <row r="599" spans="1:31" ht="47.25" hidden="1" customHeight="1" thickBot="1" x14ac:dyDescent="0.3">
      <c r="A599" s="52" t="s">
        <v>88</v>
      </c>
      <c r="B599" s="52" t="s">
        <v>3223</v>
      </c>
      <c r="C599" s="58" t="s">
        <v>3908</v>
      </c>
      <c r="D599" s="52" t="s">
        <v>4567</v>
      </c>
      <c r="E599" s="52" t="s">
        <v>1811</v>
      </c>
      <c r="F599" s="52" t="s">
        <v>1813</v>
      </c>
      <c r="G599" s="54" t="s">
        <v>20</v>
      </c>
      <c r="H599" s="54">
        <v>0</v>
      </c>
      <c r="I599" s="52" t="s">
        <v>529</v>
      </c>
      <c r="J599" s="54" t="s">
        <v>378</v>
      </c>
      <c r="K599" s="54" t="s">
        <v>3224</v>
      </c>
      <c r="L599" s="54">
        <v>0</v>
      </c>
      <c r="M599" s="54" t="s">
        <v>27</v>
      </c>
      <c r="N599" s="54" t="s">
        <v>15</v>
      </c>
      <c r="O599" s="54" t="s">
        <v>17</v>
      </c>
      <c r="P599" s="55">
        <v>4</v>
      </c>
      <c r="Q599" s="54">
        <v>0</v>
      </c>
      <c r="R599" s="55">
        <v>48</v>
      </c>
      <c r="S599" s="54">
        <v>1</v>
      </c>
      <c r="T599" s="55">
        <v>60</v>
      </c>
      <c r="U599" s="54">
        <v>60</v>
      </c>
      <c r="V599" s="54">
        <v>60</v>
      </c>
      <c r="W599" s="54">
        <v>0</v>
      </c>
      <c r="X599" s="56">
        <v>2187294</v>
      </c>
      <c r="Y599" s="52" t="s">
        <v>5141</v>
      </c>
      <c r="Z599" s="52" t="s">
        <v>5283</v>
      </c>
      <c r="AA599" s="57">
        <v>60</v>
      </c>
      <c r="AB599" s="56"/>
      <c r="AC599" s="52"/>
      <c r="AD599" s="52"/>
      <c r="AE599" s="52"/>
    </row>
    <row r="600" spans="1:31" ht="47.25" customHeight="1" thickBot="1" x14ac:dyDescent="0.3">
      <c r="A600" s="52" t="s">
        <v>89</v>
      </c>
      <c r="B600" s="52" t="s">
        <v>1853</v>
      </c>
      <c r="C600" s="58" t="s">
        <v>3908</v>
      </c>
      <c r="D600" s="52" t="s">
        <v>4568</v>
      </c>
      <c r="E600" s="52" t="s">
        <v>1115</v>
      </c>
      <c r="F600" s="52" t="s">
        <v>1116</v>
      </c>
      <c r="G600" s="54" t="s">
        <v>8</v>
      </c>
      <c r="H600" s="54">
        <v>18</v>
      </c>
      <c r="I600" s="52" t="s">
        <v>511</v>
      </c>
      <c r="J600" s="54" t="s">
        <v>378</v>
      </c>
      <c r="K600" s="54" t="s">
        <v>1854</v>
      </c>
      <c r="L600" s="54">
        <v>0</v>
      </c>
      <c r="M600" s="54" t="s">
        <v>27</v>
      </c>
      <c r="N600" s="54" t="s">
        <v>10</v>
      </c>
      <c r="O600" s="54" t="s">
        <v>36</v>
      </c>
      <c r="P600" s="55">
        <v>4</v>
      </c>
      <c r="Q600" s="54">
        <v>0</v>
      </c>
      <c r="R600" s="55">
        <v>48</v>
      </c>
      <c r="S600" s="54">
        <v>1</v>
      </c>
      <c r="T600" s="55">
        <v>60</v>
      </c>
      <c r="U600" s="54">
        <v>45</v>
      </c>
      <c r="V600" s="54">
        <v>27</v>
      </c>
      <c r="W600" s="54">
        <v>18</v>
      </c>
      <c r="X600" s="56">
        <v>2377465</v>
      </c>
      <c r="Y600" s="52" t="s">
        <v>262</v>
      </c>
      <c r="Z600" s="52" t="s">
        <v>5283</v>
      </c>
      <c r="AA600" s="57">
        <v>60</v>
      </c>
      <c r="AB600" s="52"/>
      <c r="AC600" s="52"/>
      <c r="AD600" s="52"/>
      <c r="AE600" s="52"/>
    </row>
    <row r="601" spans="1:31" ht="47.25" hidden="1" customHeight="1" thickBot="1" x14ac:dyDescent="0.3">
      <c r="A601" s="52" t="s">
        <v>89</v>
      </c>
      <c r="B601" s="52" t="s">
        <v>1851</v>
      </c>
      <c r="C601" s="58" t="s">
        <v>3908</v>
      </c>
      <c r="D601" s="52" t="s">
        <v>4569</v>
      </c>
      <c r="E601" s="52" t="s">
        <v>1115</v>
      </c>
      <c r="F601" s="52" t="s">
        <v>1116</v>
      </c>
      <c r="G601" s="54" t="s">
        <v>188</v>
      </c>
      <c r="H601" s="54">
        <v>0</v>
      </c>
      <c r="I601" s="52" t="s">
        <v>738</v>
      </c>
      <c r="J601" s="54" t="s">
        <v>378</v>
      </c>
      <c r="K601" s="54" t="s">
        <v>1852</v>
      </c>
      <c r="L601" s="54">
        <v>0</v>
      </c>
      <c r="M601" s="54" t="s">
        <v>27</v>
      </c>
      <c r="N601" s="54" t="s">
        <v>15</v>
      </c>
      <c r="O601" s="54" t="s">
        <v>36</v>
      </c>
      <c r="P601" s="55">
        <v>4</v>
      </c>
      <c r="Q601" s="54">
        <v>0</v>
      </c>
      <c r="R601" s="55">
        <v>48</v>
      </c>
      <c r="S601" s="54">
        <v>1</v>
      </c>
      <c r="T601" s="55">
        <v>60</v>
      </c>
      <c r="U601" s="54">
        <v>45</v>
      </c>
      <c r="V601" s="54">
        <v>45</v>
      </c>
      <c r="W601" s="54">
        <v>0</v>
      </c>
      <c r="X601" s="56">
        <v>1218002</v>
      </c>
      <c r="Y601" s="52" t="s">
        <v>5174</v>
      </c>
      <c r="Z601" s="52" t="s">
        <v>5283</v>
      </c>
      <c r="AA601" s="57">
        <v>60</v>
      </c>
      <c r="AB601" s="52"/>
      <c r="AC601" s="52"/>
      <c r="AD601" s="52"/>
      <c r="AE601" s="52"/>
    </row>
    <row r="602" spans="1:31" ht="47.25" customHeight="1" thickBot="1" x14ac:dyDescent="0.3">
      <c r="A602" s="52" t="s">
        <v>89</v>
      </c>
      <c r="B602" s="52" t="s">
        <v>3425</v>
      </c>
      <c r="C602" s="58" t="s">
        <v>3908</v>
      </c>
      <c r="D602" s="52" t="s">
        <v>4570</v>
      </c>
      <c r="E602" s="52" t="s">
        <v>1837</v>
      </c>
      <c r="F602" s="52" t="s">
        <v>1839</v>
      </c>
      <c r="G602" s="54" t="s">
        <v>8</v>
      </c>
      <c r="H602" s="54">
        <v>2</v>
      </c>
      <c r="I602" s="52" t="s">
        <v>743</v>
      </c>
      <c r="J602" s="54" t="s">
        <v>378</v>
      </c>
      <c r="K602" s="54" t="s">
        <v>3198</v>
      </c>
      <c r="L602" s="54">
        <v>0</v>
      </c>
      <c r="M602" s="54" t="s">
        <v>27</v>
      </c>
      <c r="N602" s="54" t="s">
        <v>10</v>
      </c>
      <c r="O602" s="54" t="s">
        <v>17</v>
      </c>
      <c r="P602" s="55">
        <v>4</v>
      </c>
      <c r="Q602" s="54">
        <v>0</v>
      </c>
      <c r="R602" s="55">
        <v>48</v>
      </c>
      <c r="S602" s="54">
        <v>1</v>
      </c>
      <c r="T602" s="55">
        <v>60</v>
      </c>
      <c r="U602" s="54">
        <v>50</v>
      </c>
      <c r="V602" s="54">
        <v>48</v>
      </c>
      <c r="W602" s="54">
        <v>2</v>
      </c>
      <c r="X602" s="56">
        <v>1671814</v>
      </c>
      <c r="Y602" s="52" t="s">
        <v>261</v>
      </c>
      <c r="Z602" s="52" t="s">
        <v>5283</v>
      </c>
      <c r="AA602" s="57">
        <v>60</v>
      </c>
      <c r="AB602" s="52"/>
      <c r="AC602" s="52"/>
      <c r="AD602" s="52"/>
      <c r="AE602" s="52"/>
    </row>
    <row r="603" spans="1:31" ht="47.25" hidden="1" customHeight="1" thickBot="1" x14ac:dyDescent="0.3">
      <c r="A603" s="52" t="s">
        <v>89</v>
      </c>
      <c r="B603" s="52" t="s">
        <v>1838</v>
      </c>
      <c r="C603" s="58" t="s">
        <v>3908</v>
      </c>
      <c r="D603" s="52" t="s">
        <v>4571</v>
      </c>
      <c r="E603" s="52" t="s">
        <v>1837</v>
      </c>
      <c r="F603" s="52" t="s">
        <v>1839</v>
      </c>
      <c r="G603" s="54" t="s">
        <v>8</v>
      </c>
      <c r="H603" s="54">
        <v>0</v>
      </c>
      <c r="I603" s="52" t="s">
        <v>512</v>
      </c>
      <c r="J603" s="54" t="s">
        <v>378</v>
      </c>
      <c r="K603" s="54" t="s">
        <v>1840</v>
      </c>
      <c r="L603" s="54">
        <v>0</v>
      </c>
      <c r="M603" s="54" t="s">
        <v>27</v>
      </c>
      <c r="N603" s="54" t="s">
        <v>15</v>
      </c>
      <c r="O603" s="54" t="s">
        <v>17</v>
      </c>
      <c r="P603" s="55">
        <v>4</v>
      </c>
      <c r="Q603" s="54">
        <v>0</v>
      </c>
      <c r="R603" s="55">
        <v>48</v>
      </c>
      <c r="S603" s="54">
        <v>1</v>
      </c>
      <c r="T603" s="55">
        <v>60</v>
      </c>
      <c r="U603" s="54">
        <v>45</v>
      </c>
      <c r="V603" s="54">
        <v>45</v>
      </c>
      <c r="W603" s="54">
        <v>0</v>
      </c>
      <c r="X603" s="56">
        <v>1671274</v>
      </c>
      <c r="Y603" s="52" t="s">
        <v>259</v>
      </c>
      <c r="Z603" s="52" t="s">
        <v>5283</v>
      </c>
      <c r="AA603" s="57">
        <v>60</v>
      </c>
      <c r="AB603" s="52"/>
      <c r="AC603" s="52"/>
      <c r="AD603" s="52"/>
      <c r="AE603" s="52"/>
    </row>
    <row r="604" spans="1:31" ht="47.25" hidden="1" customHeight="1" thickBot="1" x14ac:dyDescent="0.3">
      <c r="A604" s="52" t="s">
        <v>89</v>
      </c>
      <c r="B604" s="52" t="s">
        <v>1381</v>
      </c>
      <c r="C604" s="58" t="s">
        <v>3908</v>
      </c>
      <c r="D604" s="52" t="s">
        <v>4572</v>
      </c>
      <c r="E604" s="52" t="s">
        <v>1380</v>
      </c>
      <c r="F604" s="52" t="s">
        <v>1382</v>
      </c>
      <c r="G604" s="54" t="s">
        <v>188</v>
      </c>
      <c r="H604" s="54">
        <v>0</v>
      </c>
      <c r="I604" s="52" t="s">
        <v>531</v>
      </c>
      <c r="J604" s="54" t="s">
        <v>378</v>
      </c>
      <c r="K604" s="54" t="s">
        <v>941</v>
      </c>
      <c r="L604" s="54">
        <v>0</v>
      </c>
      <c r="M604" s="54" t="s">
        <v>27</v>
      </c>
      <c r="N604" s="54" t="s">
        <v>15</v>
      </c>
      <c r="O604" s="54" t="s">
        <v>17</v>
      </c>
      <c r="P604" s="55">
        <v>4</v>
      </c>
      <c r="Q604" s="54">
        <v>0</v>
      </c>
      <c r="R604" s="55">
        <v>48</v>
      </c>
      <c r="S604" s="54">
        <v>1</v>
      </c>
      <c r="T604" s="55">
        <v>60</v>
      </c>
      <c r="U604" s="54">
        <v>54</v>
      </c>
      <c r="V604" s="54">
        <v>54</v>
      </c>
      <c r="W604" s="54">
        <v>0</v>
      </c>
      <c r="X604" s="56">
        <v>1218002</v>
      </c>
      <c r="Y604" s="52" t="s">
        <v>5174</v>
      </c>
      <c r="Z604" s="52" t="s">
        <v>5283</v>
      </c>
      <c r="AA604" s="57">
        <v>60</v>
      </c>
      <c r="AB604" s="52"/>
      <c r="AC604" s="52"/>
      <c r="AD604" s="52"/>
      <c r="AE604" s="52"/>
    </row>
    <row r="605" spans="1:31" ht="47.25" hidden="1" customHeight="1" thickBot="1" x14ac:dyDescent="0.3">
      <c r="A605" s="52" t="s">
        <v>89</v>
      </c>
      <c r="B605" s="52" t="s">
        <v>1857</v>
      </c>
      <c r="C605" s="58" t="s">
        <v>3908</v>
      </c>
      <c r="D605" s="52" t="s">
        <v>4573</v>
      </c>
      <c r="E605" s="52" t="s">
        <v>1372</v>
      </c>
      <c r="F605" s="52" t="s">
        <v>1373</v>
      </c>
      <c r="G605" s="54" t="s">
        <v>8</v>
      </c>
      <c r="H605" s="54">
        <v>0</v>
      </c>
      <c r="I605" s="52" t="s">
        <v>530</v>
      </c>
      <c r="J605" s="54" t="s">
        <v>378</v>
      </c>
      <c r="K605" s="54" t="s">
        <v>1858</v>
      </c>
      <c r="L605" s="54">
        <v>0</v>
      </c>
      <c r="M605" s="54" t="s">
        <v>27</v>
      </c>
      <c r="N605" s="54" t="s">
        <v>10</v>
      </c>
      <c r="O605" s="54" t="s">
        <v>17</v>
      </c>
      <c r="P605" s="55">
        <v>4</v>
      </c>
      <c r="Q605" s="54">
        <v>0</v>
      </c>
      <c r="R605" s="55">
        <v>48</v>
      </c>
      <c r="S605" s="54">
        <v>1</v>
      </c>
      <c r="T605" s="55">
        <v>60</v>
      </c>
      <c r="U605" s="54">
        <v>50</v>
      </c>
      <c r="V605" s="54">
        <v>50</v>
      </c>
      <c r="W605" s="54">
        <v>0</v>
      </c>
      <c r="X605" s="56">
        <v>1761038</v>
      </c>
      <c r="Y605" s="52" t="s">
        <v>605</v>
      </c>
      <c r="Z605" s="52" t="s">
        <v>5283</v>
      </c>
      <c r="AA605" s="57">
        <v>60</v>
      </c>
      <c r="AB605" s="52"/>
      <c r="AC605" s="52"/>
      <c r="AD605" s="52"/>
      <c r="AE605" s="52"/>
    </row>
    <row r="606" spans="1:31" ht="47.25" customHeight="1" thickBot="1" x14ac:dyDescent="0.3">
      <c r="A606" s="52" t="s">
        <v>89</v>
      </c>
      <c r="B606" s="52" t="s">
        <v>1855</v>
      </c>
      <c r="C606" s="58" t="s">
        <v>3908</v>
      </c>
      <c r="D606" s="52" t="s">
        <v>4574</v>
      </c>
      <c r="E606" s="52" t="s">
        <v>1374</v>
      </c>
      <c r="F606" s="52" t="s">
        <v>1376</v>
      </c>
      <c r="G606" s="54" t="s">
        <v>8</v>
      </c>
      <c r="H606" s="54">
        <v>12</v>
      </c>
      <c r="I606" s="52" t="s">
        <v>3757</v>
      </c>
      <c r="J606" s="54" t="s">
        <v>378</v>
      </c>
      <c r="K606" s="54" t="s">
        <v>1856</v>
      </c>
      <c r="L606" s="54">
        <v>0</v>
      </c>
      <c r="M606" s="54" t="s">
        <v>27</v>
      </c>
      <c r="N606" s="54" t="s">
        <v>15</v>
      </c>
      <c r="O606" s="54" t="s">
        <v>213</v>
      </c>
      <c r="P606" s="55">
        <v>4</v>
      </c>
      <c r="Q606" s="54">
        <v>2</v>
      </c>
      <c r="R606" s="55">
        <v>72</v>
      </c>
      <c r="S606" s="54">
        <v>1</v>
      </c>
      <c r="T606" s="55">
        <v>84</v>
      </c>
      <c r="U606" s="54">
        <v>45</v>
      </c>
      <c r="V606" s="54">
        <v>33</v>
      </c>
      <c r="W606" s="54">
        <v>12</v>
      </c>
      <c r="X606" s="56">
        <v>2418500</v>
      </c>
      <c r="Y606" s="52" t="s">
        <v>264</v>
      </c>
      <c r="Z606" s="52" t="s">
        <v>5283</v>
      </c>
      <c r="AA606" s="57">
        <v>84</v>
      </c>
      <c r="AB606" s="56"/>
      <c r="AC606" s="52"/>
      <c r="AD606" s="52"/>
      <c r="AE606" s="52"/>
    </row>
    <row r="607" spans="1:31" ht="47.25" customHeight="1" thickBot="1" x14ac:dyDescent="0.3">
      <c r="A607" s="52" t="s">
        <v>89</v>
      </c>
      <c r="B607" s="52" t="s">
        <v>3426</v>
      </c>
      <c r="C607" s="58" t="s">
        <v>3908</v>
      </c>
      <c r="D607" s="52" t="s">
        <v>4575</v>
      </c>
      <c r="E607" s="52" t="s">
        <v>1844</v>
      </c>
      <c r="F607" s="52" t="s">
        <v>1846</v>
      </c>
      <c r="G607" s="54" t="s">
        <v>8</v>
      </c>
      <c r="H607" s="54">
        <v>23</v>
      </c>
      <c r="I607" s="52" t="s">
        <v>530</v>
      </c>
      <c r="J607" s="54" t="s">
        <v>378</v>
      </c>
      <c r="K607" s="54" t="s">
        <v>3427</v>
      </c>
      <c r="L607" s="54">
        <v>0</v>
      </c>
      <c r="M607" s="54" t="s">
        <v>27</v>
      </c>
      <c r="N607" s="54" t="s">
        <v>10</v>
      </c>
      <c r="O607" s="54" t="s">
        <v>17</v>
      </c>
      <c r="P607" s="55">
        <v>4</v>
      </c>
      <c r="Q607" s="54">
        <v>0</v>
      </c>
      <c r="R607" s="55">
        <v>48</v>
      </c>
      <c r="S607" s="54">
        <v>1</v>
      </c>
      <c r="T607" s="55">
        <v>60</v>
      </c>
      <c r="U607" s="54">
        <v>45</v>
      </c>
      <c r="V607" s="54">
        <v>22</v>
      </c>
      <c r="W607" s="54">
        <v>23</v>
      </c>
      <c r="X607" s="56">
        <v>664345</v>
      </c>
      <c r="Y607" s="52" t="s">
        <v>260</v>
      </c>
      <c r="Z607" s="52" t="s">
        <v>5283</v>
      </c>
      <c r="AA607" s="57">
        <v>60</v>
      </c>
      <c r="AB607" s="52"/>
      <c r="AC607" s="52"/>
      <c r="AD607" s="52"/>
      <c r="AE607" s="52"/>
    </row>
    <row r="608" spans="1:31" ht="47.25" hidden="1" customHeight="1" thickBot="1" x14ac:dyDescent="0.3">
      <c r="A608" s="52" t="s">
        <v>89</v>
      </c>
      <c r="B608" s="52" t="s">
        <v>1845</v>
      </c>
      <c r="C608" s="58" t="s">
        <v>3908</v>
      </c>
      <c r="D608" s="52" t="s">
        <v>4576</v>
      </c>
      <c r="E608" s="52" t="s">
        <v>1844</v>
      </c>
      <c r="F608" s="52" t="s">
        <v>1846</v>
      </c>
      <c r="G608" s="54" t="s">
        <v>8</v>
      </c>
      <c r="H608" s="54">
        <v>0</v>
      </c>
      <c r="I608" s="52" t="s">
        <v>531</v>
      </c>
      <c r="J608" s="54" t="s">
        <v>378</v>
      </c>
      <c r="K608" s="54" t="s">
        <v>1847</v>
      </c>
      <c r="L608" s="54">
        <v>0</v>
      </c>
      <c r="M608" s="54" t="s">
        <v>27</v>
      </c>
      <c r="N608" s="54" t="s">
        <v>15</v>
      </c>
      <c r="O608" s="54" t="s">
        <v>17</v>
      </c>
      <c r="P608" s="55">
        <v>4</v>
      </c>
      <c r="Q608" s="54">
        <v>0</v>
      </c>
      <c r="R608" s="55">
        <v>48</v>
      </c>
      <c r="S608" s="54">
        <v>1</v>
      </c>
      <c r="T608" s="55">
        <v>60</v>
      </c>
      <c r="U608" s="54">
        <v>45</v>
      </c>
      <c r="V608" s="54">
        <v>45</v>
      </c>
      <c r="W608" s="54">
        <v>0</v>
      </c>
      <c r="X608" s="56">
        <v>1347739</v>
      </c>
      <c r="Y608" s="52" t="s">
        <v>324</v>
      </c>
      <c r="Z608" s="52" t="s">
        <v>5283</v>
      </c>
      <c r="AA608" s="57">
        <v>60</v>
      </c>
      <c r="AB608" s="52"/>
      <c r="AC608" s="52"/>
      <c r="AD608" s="52"/>
      <c r="AE608" s="52"/>
    </row>
    <row r="609" spans="1:31" ht="47.25" customHeight="1" thickBot="1" x14ac:dyDescent="0.3">
      <c r="A609" s="52" t="s">
        <v>89</v>
      </c>
      <c r="B609" s="52" t="s">
        <v>935</v>
      </c>
      <c r="C609" s="58" t="s">
        <v>3908</v>
      </c>
      <c r="D609" s="52" t="s">
        <v>4577</v>
      </c>
      <c r="E609" s="52" t="s">
        <v>802</v>
      </c>
      <c r="F609" s="52" t="s">
        <v>811</v>
      </c>
      <c r="G609" s="54" t="s">
        <v>8</v>
      </c>
      <c r="H609" s="54">
        <v>3</v>
      </c>
      <c r="I609" s="52" t="s">
        <v>511</v>
      </c>
      <c r="J609" s="54" t="s">
        <v>378</v>
      </c>
      <c r="K609" s="54" t="s">
        <v>3432</v>
      </c>
      <c r="L609" s="54">
        <v>0</v>
      </c>
      <c r="M609" s="54" t="s">
        <v>27</v>
      </c>
      <c r="N609" s="54" t="s">
        <v>10</v>
      </c>
      <c r="O609" s="54" t="s">
        <v>36</v>
      </c>
      <c r="P609" s="55">
        <v>4</v>
      </c>
      <c r="Q609" s="54">
        <v>0</v>
      </c>
      <c r="R609" s="55">
        <v>48</v>
      </c>
      <c r="S609" s="54">
        <v>1</v>
      </c>
      <c r="T609" s="55">
        <v>60</v>
      </c>
      <c r="U609" s="54">
        <v>45</v>
      </c>
      <c r="V609" s="54">
        <v>42</v>
      </c>
      <c r="W609" s="54">
        <v>3</v>
      </c>
      <c r="X609" s="56">
        <v>1766464</v>
      </c>
      <c r="Y609" s="52" t="s">
        <v>266</v>
      </c>
      <c r="Z609" s="52" t="s">
        <v>5283</v>
      </c>
      <c r="AA609" s="57">
        <v>60</v>
      </c>
      <c r="AB609" s="52"/>
      <c r="AC609" s="52"/>
      <c r="AD609" s="52"/>
      <c r="AE609" s="52"/>
    </row>
    <row r="610" spans="1:31" ht="47.25" customHeight="1" thickBot="1" x14ac:dyDescent="0.3">
      <c r="A610" s="52" t="s">
        <v>89</v>
      </c>
      <c r="B610" s="52" t="s">
        <v>1111</v>
      </c>
      <c r="C610" s="58" t="s">
        <v>3908</v>
      </c>
      <c r="D610" s="52" t="s">
        <v>4578</v>
      </c>
      <c r="E610" s="52" t="s">
        <v>1110</v>
      </c>
      <c r="F610" s="52" t="s">
        <v>1112</v>
      </c>
      <c r="G610" s="54" t="s">
        <v>8</v>
      </c>
      <c r="H610" s="54">
        <v>1</v>
      </c>
      <c r="I610" s="52" t="s">
        <v>744</v>
      </c>
      <c r="J610" s="54" t="s">
        <v>378</v>
      </c>
      <c r="K610" s="54" t="s">
        <v>673</v>
      </c>
      <c r="L610" s="54">
        <v>0</v>
      </c>
      <c r="M610" s="54" t="s">
        <v>27</v>
      </c>
      <c r="N610" s="54" t="s">
        <v>15</v>
      </c>
      <c r="O610" s="54" t="s">
        <v>17</v>
      </c>
      <c r="P610" s="55">
        <v>4</v>
      </c>
      <c r="Q610" s="54">
        <v>0</v>
      </c>
      <c r="R610" s="55">
        <v>48</v>
      </c>
      <c r="S610" s="54">
        <v>1</v>
      </c>
      <c r="T610" s="55">
        <v>60</v>
      </c>
      <c r="U610" s="54">
        <v>45</v>
      </c>
      <c r="V610" s="54">
        <v>44</v>
      </c>
      <c r="W610" s="54">
        <v>1</v>
      </c>
      <c r="X610" s="56">
        <v>1671814</v>
      </c>
      <c r="Y610" s="52" t="s">
        <v>261</v>
      </c>
      <c r="Z610" s="52" t="s">
        <v>5283</v>
      </c>
      <c r="AA610" s="57">
        <v>60</v>
      </c>
      <c r="AB610" s="52"/>
      <c r="AC610" s="52"/>
      <c r="AD610" s="52"/>
      <c r="AE610" s="52"/>
    </row>
    <row r="611" spans="1:31" ht="47.25" hidden="1" customHeight="1" thickBot="1" x14ac:dyDescent="0.3">
      <c r="A611" s="52" t="s">
        <v>89</v>
      </c>
      <c r="B611" s="52" t="s">
        <v>1108</v>
      </c>
      <c r="C611" s="58" t="s">
        <v>3908</v>
      </c>
      <c r="D611" s="52" t="s">
        <v>4579</v>
      </c>
      <c r="E611" s="52" t="s">
        <v>1107</v>
      </c>
      <c r="F611" s="52" t="s">
        <v>1109</v>
      </c>
      <c r="G611" s="54" t="s">
        <v>8</v>
      </c>
      <c r="H611" s="54">
        <v>0</v>
      </c>
      <c r="I611" s="52" t="s">
        <v>542</v>
      </c>
      <c r="J611" s="54" t="s">
        <v>378</v>
      </c>
      <c r="K611" s="54" t="s">
        <v>1841</v>
      </c>
      <c r="L611" s="54">
        <v>0</v>
      </c>
      <c r="M611" s="54" t="s">
        <v>27</v>
      </c>
      <c r="N611" s="54" t="s">
        <v>10</v>
      </c>
      <c r="O611" s="54" t="s">
        <v>90</v>
      </c>
      <c r="P611" s="55">
        <v>2</v>
      </c>
      <c r="Q611" s="54">
        <v>0</v>
      </c>
      <c r="R611" s="55">
        <v>24</v>
      </c>
      <c r="S611" s="54">
        <v>1</v>
      </c>
      <c r="T611" s="55">
        <v>36</v>
      </c>
      <c r="U611" s="54">
        <v>45</v>
      </c>
      <c r="V611" s="54">
        <v>45</v>
      </c>
      <c r="W611" s="54">
        <v>0</v>
      </c>
      <c r="X611" s="56">
        <v>1766030</v>
      </c>
      <c r="Y611" s="52" t="s">
        <v>602</v>
      </c>
      <c r="Z611" s="52" t="s">
        <v>5283</v>
      </c>
      <c r="AA611" s="57">
        <v>36</v>
      </c>
      <c r="AB611" s="52"/>
      <c r="AC611" s="52"/>
      <c r="AD611" s="52"/>
      <c r="AE611" s="52"/>
    </row>
    <row r="612" spans="1:31" ht="47.25" hidden="1" customHeight="1" thickBot="1" x14ac:dyDescent="0.3">
      <c r="A612" s="52" t="s">
        <v>89</v>
      </c>
      <c r="B612" s="52" t="s">
        <v>1842</v>
      </c>
      <c r="C612" s="58" t="s">
        <v>3908</v>
      </c>
      <c r="D612" s="52" t="s">
        <v>4580</v>
      </c>
      <c r="E612" s="52" t="s">
        <v>1107</v>
      </c>
      <c r="F612" s="52" t="s">
        <v>1109</v>
      </c>
      <c r="G612" s="54" t="s">
        <v>8</v>
      </c>
      <c r="H612" s="54">
        <v>0</v>
      </c>
      <c r="I612" s="52" t="s">
        <v>541</v>
      </c>
      <c r="J612" s="54" t="s">
        <v>378</v>
      </c>
      <c r="K612" s="54" t="s">
        <v>1843</v>
      </c>
      <c r="L612" s="54">
        <v>0</v>
      </c>
      <c r="M612" s="54" t="s">
        <v>27</v>
      </c>
      <c r="N612" s="54" t="s">
        <v>15</v>
      </c>
      <c r="O612" s="54" t="s">
        <v>90</v>
      </c>
      <c r="P612" s="55">
        <v>2</v>
      </c>
      <c r="Q612" s="54">
        <v>0</v>
      </c>
      <c r="R612" s="55">
        <v>24</v>
      </c>
      <c r="S612" s="54">
        <v>1</v>
      </c>
      <c r="T612" s="55">
        <v>36</v>
      </c>
      <c r="U612" s="54">
        <v>45</v>
      </c>
      <c r="V612" s="54">
        <v>45</v>
      </c>
      <c r="W612" s="54">
        <v>0</v>
      </c>
      <c r="X612" s="56">
        <v>1766030</v>
      </c>
      <c r="Y612" s="52" t="s">
        <v>602</v>
      </c>
      <c r="Z612" s="52" t="s">
        <v>5283</v>
      </c>
      <c r="AA612" s="57">
        <v>36</v>
      </c>
      <c r="AB612" s="52"/>
      <c r="AC612" s="52"/>
      <c r="AD612" s="52"/>
      <c r="AE612" s="52"/>
    </row>
    <row r="613" spans="1:31" ht="47.25" hidden="1" customHeight="1" thickBot="1" x14ac:dyDescent="0.3">
      <c r="A613" s="52" t="s">
        <v>89</v>
      </c>
      <c r="B613" s="52" t="s">
        <v>690</v>
      </c>
      <c r="C613" s="58" t="s">
        <v>3908</v>
      </c>
      <c r="D613" s="52" t="s">
        <v>4581</v>
      </c>
      <c r="E613" s="52" t="s">
        <v>1848</v>
      </c>
      <c r="F613" s="52" t="s">
        <v>1849</v>
      </c>
      <c r="G613" s="54" t="s">
        <v>8</v>
      </c>
      <c r="H613" s="54">
        <v>0</v>
      </c>
      <c r="I613" s="52" t="s">
        <v>378</v>
      </c>
      <c r="J613" s="54" t="s">
        <v>738</v>
      </c>
      <c r="K613" s="54">
        <v>0</v>
      </c>
      <c r="L613" s="54" t="s">
        <v>1850</v>
      </c>
      <c r="M613" s="54" t="s">
        <v>27</v>
      </c>
      <c r="N613" s="54" t="s">
        <v>15</v>
      </c>
      <c r="O613" s="54" t="s">
        <v>21</v>
      </c>
      <c r="P613" s="55">
        <v>0</v>
      </c>
      <c r="Q613" s="54">
        <v>4</v>
      </c>
      <c r="R613" s="55">
        <v>48</v>
      </c>
      <c r="S613" s="54">
        <v>1</v>
      </c>
      <c r="T613" s="55">
        <v>60</v>
      </c>
      <c r="U613" s="54">
        <v>41</v>
      </c>
      <c r="V613" s="54">
        <v>41</v>
      </c>
      <c r="W613" s="54">
        <v>0</v>
      </c>
      <c r="X613" s="54">
        <v>1766030</v>
      </c>
      <c r="Y613" s="52" t="s">
        <v>602</v>
      </c>
      <c r="Z613" s="52" t="s">
        <v>5283</v>
      </c>
      <c r="AA613" s="57">
        <v>60</v>
      </c>
      <c r="AB613" s="56"/>
      <c r="AC613" s="52"/>
      <c r="AD613" s="52"/>
      <c r="AE613" s="52"/>
    </row>
    <row r="614" spans="1:31" ht="47.25" customHeight="1" thickBot="1" x14ac:dyDescent="0.3">
      <c r="A614" s="52" t="s">
        <v>89</v>
      </c>
      <c r="B614" s="52" t="s">
        <v>2723</v>
      </c>
      <c r="C614" s="58" t="s">
        <v>3908</v>
      </c>
      <c r="D614" s="52" t="s">
        <v>4582</v>
      </c>
      <c r="E614" s="52" t="s">
        <v>2722</v>
      </c>
      <c r="F614" s="52" t="s">
        <v>2724</v>
      </c>
      <c r="G614" s="54" t="s">
        <v>8</v>
      </c>
      <c r="H614" s="54">
        <v>1</v>
      </c>
      <c r="I614" s="52" t="s">
        <v>530</v>
      </c>
      <c r="J614" s="54" t="s">
        <v>378</v>
      </c>
      <c r="K614" s="54" t="s">
        <v>1090</v>
      </c>
      <c r="L614" s="54">
        <v>0</v>
      </c>
      <c r="M614" s="54" t="s">
        <v>27</v>
      </c>
      <c r="N614" s="54" t="s">
        <v>10</v>
      </c>
      <c r="O614" s="54" t="s">
        <v>17</v>
      </c>
      <c r="P614" s="55">
        <v>4</v>
      </c>
      <c r="Q614" s="54">
        <v>0</v>
      </c>
      <c r="R614" s="55">
        <v>48</v>
      </c>
      <c r="S614" s="54">
        <v>1</v>
      </c>
      <c r="T614" s="55">
        <v>60</v>
      </c>
      <c r="U614" s="54">
        <v>40</v>
      </c>
      <c r="V614" s="54">
        <v>39</v>
      </c>
      <c r="W614" s="54">
        <v>1</v>
      </c>
      <c r="X614" s="56">
        <v>1765427</v>
      </c>
      <c r="Y614" s="52" t="s">
        <v>263</v>
      </c>
      <c r="Z614" s="52" t="s">
        <v>5283</v>
      </c>
      <c r="AA614" s="57">
        <v>60</v>
      </c>
      <c r="AB614" s="52"/>
      <c r="AC614" s="52"/>
      <c r="AD614" s="52"/>
      <c r="AE614" s="52"/>
    </row>
    <row r="615" spans="1:31" ht="47.25" customHeight="1" thickBot="1" x14ac:dyDescent="0.3">
      <c r="A615" s="52" t="s">
        <v>89</v>
      </c>
      <c r="B615" s="52" t="s">
        <v>3428</v>
      </c>
      <c r="C615" s="58" t="s">
        <v>3908</v>
      </c>
      <c r="D615" s="52" t="s">
        <v>4583</v>
      </c>
      <c r="E615" s="52" t="s">
        <v>603</v>
      </c>
      <c r="F615" s="52" t="s">
        <v>604</v>
      </c>
      <c r="G615" s="54" t="s">
        <v>8</v>
      </c>
      <c r="H615" s="54">
        <v>1</v>
      </c>
      <c r="I615" s="52" t="s">
        <v>3839</v>
      </c>
      <c r="J615" s="54" t="s">
        <v>786</v>
      </c>
      <c r="K615" s="54" t="s">
        <v>3429</v>
      </c>
      <c r="L615" s="54" t="s">
        <v>3430</v>
      </c>
      <c r="M615" s="54" t="s">
        <v>27</v>
      </c>
      <c r="N615" s="54" t="s">
        <v>10</v>
      </c>
      <c r="O615" s="54" t="s">
        <v>212</v>
      </c>
      <c r="P615" s="55">
        <v>3</v>
      </c>
      <c r="Q615" s="54">
        <v>1</v>
      </c>
      <c r="R615" s="55">
        <v>48</v>
      </c>
      <c r="S615" s="54">
        <v>1</v>
      </c>
      <c r="T615" s="55">
        <v>60</v>
      </c>
      <c r="U615" s="54">
        <v>55</v>
      </c>
      <c r="V615" s="54">
        <v>54</v>
      </c>
      <c r="W615" s="54">
        <v>1</v>
      </c>
      <c r="X615" s="56">
        <v>1850088</v>
      </c>
      <c r="Y615" s="52" t="s">
        <v>3431</v>
      </c>
      <c r="Z615" s="52" t="s">
        <v>5283</v>
      </c>
      <c r="AA615" s="57">
        <v>60</v>
      </c>
      <c r="AB615" s="56"/>
      <c r="AC615" s="52"/>
      <c r="AD615" s="52"/>
      <c r="AE615" s="52"/>
    </row>
    <row r="616" spans="1:31" ht="47.25" customHeight="1" thickBot="1" x14ac:dyDescent="0.3">
      <c r="A616" s="52" t="s">
        <v>89</v>
      </c>
      <c r="B616" s="52" t="s">
        <v>3560</v>
      </c>
      <c r="C616" s="58" t="s">
        <v>3908</v>
      </c>
      <c r="D616" s="52" t="s">
        <v>4584</v>
      </c>
      <c r="E616" s="52" t="s">
        <v>3559</v>
      </c>
      <c r="F616" s="52" t="s">
        <v>3561</v>
      </c>
      <c r="G616" s="54" t="s">
        <v>8</v>
      </c>
      <c r="H616" s="54">
        <v>5</v>
      </c>
      <c r="I616" s="52" t="s">
        <v>744</v>
      </c>
      <c r="J616" s="54" t="s">
        <v>378</v>
      </c>
      <c r="K616" s="54" t="s">
        <v>673</v>
      </c>
      <c r="L616" s="54">
        <v>0</v>
      </c>
      <c r="M616" s="54" t="s">
        <v>27</v>
      </c>
      <c r="N616" s="54" t="s">
        <v>15</v>
      </c>
      <c r="O616" s="54" t="s">
        <v>212</v>
      </c>
      <c r="P616" s="55">
        <v>3</v>
      </c>
      <c r="Q616" s="54">
        <v>1</v>
      </c>
      <c r="R616" s="55">
        <v>48</v>
      </c>
      <c r="S616" s="54">
        <v>1</v>
      </c>
      <c r="T616" s="55">
        <v>60</v>
      </c>
      <c r="U616" s="54">
        <v>45</v>
      </c>
      <c r="V616" s="54">
        <v>40</v>
      </c>
      <c r="W616" s="54">
        <v>5</v>
      </c>
      <c r="X616" s="56">
        <v>1806851</v>
      </c>
      <c r="Y616" s="52" t="s">
        <v>5175</v>
      </c>
      <c r="Z616" s="52" t="s">
        <v>5283</v>
      </c>
      <c r="AA616" s="57">
        <v>60</v>
      </c>
      <c r="AB616" s="56"/>
      <c r="AC616" s="52"/>
      <c r="AD616" s="52"/>
      <c r="AE616" s="52"/>
    </row>
    <row r="617" spans="1:31" ht="47.25" customHeight="1" thickBot="1" x14ac:dyDescent="0.3">
      <c r="A617" s="52" t="s">
        <v>89</v>
      </c>
      <c r="B617" s="52" t="s">
        <v>1860</v>
      </c>
      <c r="C617" s="58" t="s">
        <v>3908</v>
      </c>
      <c r="D617" s="52" t="s">
        <v>4585</v>
      </c>
      <c r="E617" s="52" t="s">
        <v>1384</v>
      </c>
      <c r="F617" s="52" t="s">
        <v>1385</v>
      </c>
      <c r="G617" s="54" t="s">
        <v>8</v>
      </c>
      <c r="H617" s="54">
        <v>34</v>
      </c>
      <c r="I617" s="52" t="s">
        <v>738</v>
      </c>
      <c r="J617" s="54" t="s">
        <v>378</v>
      </c>
      <c r="K617" s="54" t="s">
        <v>1861</v>
      </c>
      <c r="L617" s="54">
        <v>0</v>
      </c>
      <c r="M617" s="54" t="s">
        <v>27</v>
      </c>
      <c r="N617" s="54" t="s">
        <v>15</v>
      </c>
      <c r="O617" s="54" t="s">
        <v>56</v>
      </c>
      <c r="P617" s="55">
        <v>4</v>
      </c>
      <c r="Q617" s="54">
        <v>0</v>
      </c>
      <c r="R617" s="55">
        <v>48</v>
      </c>
      <c r="S617" s="54">
        <v>1</v>
      </c>
      <c r="T617" s="55">
        <v>60</v>
      </c>
      <c r="U617" s="54">
        <v>45</v>
      </c>
      <c r="V617" s="54">
        <v>11</v>
      </c>
      <c r="W617" s="54">
        <v>34</v>
      </c>
      <c r="X617" s="56">
        <v>3008369</v>
      </c>
      <c r="Y617" s="52" t="s">
        <v>5176</v>
      </c>
      <c r="Z617" s="52" t="s">
        <v>5283</v>
      </c>
      <c r="AA617" s="57">
        <v>60</v>
      </c>
      <c r="AB617" s="52"/>
      <c r="AC617" s="52"/>
      <c r="AD617" s="52"/>
      <c r="AE617" s="52"/>
    </row>
    <row r="618" spans="1:31" ht="47.25" hidden="1" customHeight="1" thickBot="1" x14ac:dyDescent="0.3">
      <c r="A618" s="52" t="s">
        <v>89</v>
      </c>
      <c r="B618" s="52" t="s">
        <v>826</v>
      </c>
      <c r="C618" s="58" t="s">
        <v>3908</v>
      </c>
      <c r="D618" s="52" t="s">
        <v>4586</v>
      </c>
      <c r="E618" s="52" t="s">
        <v>3552</v>
      </c>
      <c r="F618" s="52" t="s">
        <v>3553</v>
      </c>
      <c r="G618" s="54" t="s">
        <v>8</v>
      </c>
      <c r="H618" s="54">
        <v>0</v>
      </c>
      <c r="I618" s="52" t="s">
        <v>512</v>
      </c>
      <c r="J618" s="54" t="s">
        <v>378</v>
      </c>
      <c r="K618" s="54" t="s">
        <v>3554</v>
      </c>
      <c r="L618" s="54">
        <v>0</v>
      </c>
      <c r="M618" s="54" t="s">
        <v>27</v>
      </c>
      <c r="N618" s="54" t="s">
        <v>15</v>
      </c>
      <c r="O618" s="54" t="s">
        <v>217</v>
      </c>
      <c r="P618" s="55">
        <v>3</v>
      </c>
      <c r="Q618" s="54">
        <v>1</v>
      </c>
      <c r="R618" s="55">
        <v>48</v>
      </c>
      <c r="S618" s="54">
        <v>1</v>
      </c>
      <c r="T618" s="55">
        <v>60</v>
      </c>
      <c r="U618" s="54">
        <v>78</v>
      </c>
      <c r="V618" s="54">
        <v>78</v>
      </c>
      <c r="W618" s="54">
        <v>0</v>
      </c>
      <c r="X618" s="56">
        <v>1763423</v>
      </c>
      <c r="Y618" s="52" t="s">
        <v>1114</v>
      </c>
      <c r="Z618" s="52" t="s">
        <v>5283</v>
      </c>
      <c r="AA618" s="57">
        <v>60</v>
      </c>
      <c r="AB618" s="56"/>
      <c r="AC618" s="52"/>
      <c r="AD618" s="52"/>
      <c r="AE618" s="52"/>
    </row>
    <row r="619" spans="1:31" ht="47.25" customHeight="1" thickBot="1" x14ac:dyDescent="0.3">
      <c r="A619" s="52" t="s">
        <v>89</v>
      </c>
      <c r="B619" s="52" t="s">
        <v>3556</v>
      </c>
      <c r="C619" s="58" t="s">
        <v>3908</v>
      </c>
      <c r="D619" s="52" t="s">
        <v>4587</v>
      </c>
      <c r="E619" s="52" t="s">
        <v>3555</v>
      </c>
      <c r="F619" s="52" t="s">
        <v>3557</v>
      </c>
      <c r="G619" s="54" t="s">
        <v>8</v>
      </c>
      <c r="H619" s="54">
        <v>1</v>
      </c>
      <c r="I619" s="52" t="s">
        <v>511</v>
      </c>
      <c r="J619" s="54" t="s">
        <v>378</v>
      </c>
      <c r="K619" s="54" t="s">
        <v>3432</v>
      </c>
      <c r="L619" s="54">
        <v>0</v>
      </c>
      <c r="M619" s="54" t="s">
        <v>27</v>
      </c>
      <c r="N619" s="54" t="s">
        <v>10</v>
      </c>
      <c r="O619" s="54" t="s">
        <v>17</v>
      </c>
      <c r="P619" s="55">
        <v>4</v>
      </c>
      <c r="Q619" s="54">
        <v>0</v>
      </c>
      <c r="R619" s="55">
        <v>48</v>
      </c>
      <c r="S619" s="54">
        <v>1</v>
      </c>
      <c r="T619" s="55">
        <v>60</v>
      </c>
      <c r="U619" s="54">
        <v>69</v>
      </c>
      <c r="V619" s="54">
        <v>68</v>
      </c>
      <c r="W619" s="54">
        <v>1</v>
      </c>
      <c r="X619" s="56">
        <v>1762424</v>
      </c>
      <c r="Y619" s="52" t="s">
        <v>440</v>
      </c>
      <c r="Z619" s="52" t="s">
        <v>5283</v>
      </c>
      <c r="AA619" s="57">
        <v>60</v>
      </c>
      <c r="AB619" s="52"/>
      <c r="AC619" s="52"/>
      <c r="AD619" s="52"/>
      <c r="AE619" s="52"/>
    </row>
    <row r="620" spans="1:31" ht="47.25" customHeight="1" thickBot="1" x14ac:dyDescent="0.3">
      <c r="A620" s="52" t="s">
        <v>89</v>
      </c>
      <c r="B620" s="52" t="s">
        <v>1105</v>
      </c>
      <c r="C620" s="58" t="s">
        <v>3908</v>
      </c>
      <c r="D620" s="52" t="s">
        <v>4588</v>
      </c>
      <c r="E620" s="52" t="s">
        <v>91</v>
      </c>
      <c r="F620" s="52" t="s">
        <v>92</v>
      </c>
      <c r="G620" s="54" t="s">
        <v>8</v>
      </c>
      <c r="H620" s="54">
        <v>11</v>
      </c>
      <c r="I620" s="52" t="s">
        <v>3814</v>
      </c>
      <c r="J620" s="54" t="s">
        <v>378</v>
      </c>
      <c r="K620" s="54" t="s">
        <v>2622</v>
      </c>
      <c r="L620" s="54">
        <v>0</v>
      </c>
      <c r="M620" s="54" t="s">
        <v>27</v>
      </c>
      <c r="N620" s="54" t="s">
        <v>15</v>
      </c>
      <c r="O620" s="54" t="s">
        <v>216</v>
      </c>
      <c r="P620" s="55">
        <v>3</v>
      </c>
      <c r="Q620" s="54">
        <v>2</v>
      </c>
      <c r="R620" s="55">
        <v>60</v>
      </c>
      <c r="S620" s="54">
        <v>1</v>
      </c>
      <c r="T620" s="55">
        <v>72</v>
      </c>
      <c r="U620" s="54">
        <v>45</v>
      </c>
      <c r="V620" s="54">
        <v>34</v>
      </c>
      <c r="W620" s="54">
        <v>11</v>
      </c>
      <c r="X620" s="56">
        <v>2249350</v>
      </c>
      <c r="Y620" s="52" t="s">
        <v>5177</v>
      </c>
      <c r="Z620" s="52" t="s">
        <v>5283</v>
      </c>
      <c r="AA620" s="57">
        <v>72</v>
      </c>
      <c r="AB620" s="56"/>
      <c r="AC620" s="52"/>
      <c r="AD620" s="52"/>
      <c r="AE620" s="52"/>
    </row>
    <row r="621" spans="1:31" ht="47.25" hidden="1" customHeight="1" thickBot="1" x14ac:dyDescent="0.3">
      <c r="A621" s="52" t="s">
        <v>95</v>
      </c>
      <c r="B621" s="52" t="s">
        <v>1123</v>
      </c>
      <c r="C621" s="58" t="s">
        <v>3908</v>
      </c>
      <c r="D621" s="52" t="s">
        <v>4589</v>
      </c>
      <c r="E621" s="52" t="s">
        <v>1122</v>
      </c>
      <c r="F621" s="52" t="s">
        <v>1124</v>
      </c>
      <c r="G621" s="54" t="s">
        <v>13</v>
      </c>
      <c r="H621" s="54">
        <v>0</v>
      </c>
      <c r="I621" s="52" t="s">
        <v>538</v>
      </c>
      <c r="J621" s="54" t="s">
        <v>378</v>
      </c>
      <c r="K621" s="54" t="s">
        <v>3648</v>
      </c>
      <c r="L621" s="54">
        <v>0</v>
      </c>
      <c r="M621" s="54" t="s">
        <v>9</v>
      </c>
      <c r="N621" s="54" t="s">
        <v>15</v>
      </c>
      <c r="O621" s="54" t="s">
        <v>1125</v>
      </c>
      <c r="P621" s="55">
        <v>1</v>
      </c>
      <c r="Q621" s="54">
        <v>2</v>
      </c>
      <c r="R621" s="55">
        <v>36</v>
      </c>
      <c r="S621" s="54">
        <v>1</v>
      </c>
      <c r="T621" s="55">
        <v>48</v>
      </c>
      <c r="U621" s="54">
        <v>30</v>
      </c>
      <c r="V621" s="54">
        <v>30</v>
      </c>
      <c r="W621" s="54">
        <v>0</v>
      </c>
      <c r="X621" s="56">
        <v>1809834</v>
      </c>
      <c r="Y621" s="52" t="s">
        <v>1869</v>
      </c>
      <c r="Z621" s="52" t="s">
        <v>5283</v>
      </c>
      <c r="AA621" s="57">
        <v>48</v>
      </c>
      <c r="AB621" s="52"/>
      <c r="AC621" s="52"/>
      <c r="AD621" s="52"/>
      <c r="AE621" s="52"/>
    </row>
    <row r="622" spans="1:31" ht="47.25" hidden="1" customHeight="1" thickBot="1" x14ac:dyDescent="0.3">
      <c r="A622" s="52" t="s">
        <v>95</v>
      </c>
      <c r="B622" s="52" t="s">
        <v>3957</v>
      </c>
      <c r="C622" s="58" t="s">
        <v>3908</v>
      </c>
      <c r="D622" s="52" t="s">
        <v>4590</v>
      </c>
      <c r="E622" s="52" t="s">
        <v>1122</v>
      </c>
      <c r="F622" s="52" t="s">
        <v>1124</v>
      </c>
      <c r="G622" s="54" t="s">
        <v>8</v>
      </c>
      <c r="H622" s="54">
        <v>0</v>
      </c>
      <c r="I622" s="52" t="s">
        <v>1506</v>
      </c>
      <c r="J622" s="54" t="s">
        <v>378</v>
      </c>
      <c r="K622" s="54" t="s">
        <v>3958</v>
      </c>
      <c r="L622" s="54">
        <v>0</v>
      </c>
      <c r="M622" s="54" t="s">
        <v>9</v>
      </c>
      <c r="N622" s="54" t="s">
        <v>10</v>
      </c>
      <c r="O622" s="54" t="s">
        <v>1125</v>
      </c>
      <c r="P622" s="55">
        <v>1</v>
      </c>
      <c r="Q622" s="54">
        <v>2</v>
      </c>
      <c r="R622" s="55">
        <v>36</v>
      </c>
      <c r="S622" s="54">
        <v>1</v>
      </c>
      <c r="T622" s="55">
        <v>48</v>
      </c>
      <c r="U622" s="54">
        <v>30</v>
      </c>
      <c r="V622" s="54">
        <v>30</v>
      </c>
      <c r="W622" s="54">
        <v>0</v>
      </c>
      <c r="X622" s="56">
        <v>1809834</v>
      </c>
      <c r="Y622" s="52" t="s">
        <v>1869</v>
      </c>
      <c r="Z622" s="52" t="s">
        <v>5283</v>
      </c>
      <c r="AA622" s="57">
        <v>48</v>
      </c>
      <c r="AB622" s="52"/>
      <c r="AC622" s="52"/>
      <c r="AD622" s="52"/>
      <c r="AE622" s="52"/>
    </row>
    <row r="623" spans="1:31" ht="47.25" customHeight="1" thickBot="1" x14ac:dyDescent="0.3">
      <c r="A623" s="52" t="s">
        <v>95</v>
      </c>
      <c r="B623" s="52" t="s">
        <v>2775</v>
      </c>
      <c r="C623" s="58" t="s">
        <v>3908</v>
      </c>
      <c r="D623" s="52" t="s">
        <v>4591</v>
      </c>
      <c r="E623" s="52" t="s">
        <v>790</v>
      </c>
      <c r="F623" s="52" t="s">
        <v>791</v>
      </c>
      <c r="G623" s="54" t="s">
        <v>8</v>
      </c>
      <c r="H623" s="54">
        <v>14</v>
      </c>
      <c r="I623" s="52" t="s">
        <v>378</v>
      </c>
      <c r="J623" s="54" t="s">
        <v>3769</v>
      </c>
      <c r="K623" s="54">
        <v>0</v>
      </c>
      <c r="L623" s="54" t="s">
        <v>2776</v>
      </c>
      <c r="M623" s="54" t="s">
        <v>9</v>
      </c>
      <c r="N623" s="54" t="s">
        <v>10</v>
      </c>
      <c r="O623" s="54" t="s">
        <v>792</v>
      </c>
      <c r="P623" s="55">
        <v>1</v>
      </c>
      <c r="Q623" s="54">
        <v>3</v>
      </c>
      <c r="R623" s="55">
        <v>48</v>
      </c>
      <c r="S623" s="54">
        <v>1</v>
      </c>
      <c r="T623" s="55">
        <v>60</v>
      </c>
      <c r="U623" s="54">
        <v>30</v>
      </c>
      <c r="V623" s="54">
        <v>16</v>
      </c>
      <c r="W623" s="54">
        <v>14</v>
      </c>
      <c r="X623" s="56">
        <v>1671397</v>
      </c>
      <c r="Y623" s="52" t="s">
        <v>5260</v>
      </c>
      <c r="Z623" s="52" t="s">
        <v>5283</v>
      </c>
      <c r="AA623" s="57">
        <v>60</v>
      </c>
      <c r="AB623" s="56"/>
      <c r="AC623" s="52"/>
      <c r="AD623" s="52"/>
      <c r="AE623" s="52"/>
    </row>
    <row r="624" spans="1:31" ht="47.25" customHeight="1" thickBot="1" x14ac:dyDescent="0.3">
      <c r="A624" s="52" t="s">
        <v>95</v>
      </c>
      <c r="B624" s="52" t="s">
        <v>2777</v>
      </c>
      <c r="C624" s="58" t="s">
        <v>3908</v>
      </c>
      <c r="D624" s="52" t="s">
        <v>4592</v>
      </c>
      <c r="E624" s="52" t="s">
        <v>790</v>
      </c>
      <c r="F624" s="52" t="s">
        <v>791</v>
      </c>
      <c r="G624" s="54" t="s">
        <v>8</v>
      </c>
      <c r="H624" s="54">
        <v>12</v>
      </c>
      <c r="I624" s="52" t="s">
        <v>378</v>
      </c>
      <c r="J624" s="54" t="s">
        <v>547</v>
      </c>
      <c r="K624" s="54">
        <v>0</v>
      </c>
      <c r="L624" s="54" t="s">
        <v>1117</v>
      </c>
      <c r="M624" s="54" t="s">
        <v>9</v>
      </c>
      <c r="N624" s="54" t="s">
        <v>15</v>
      </c>
      <c r="O624" s="54" t="s">
        <v>792</v>
      </c>
      <c r="P624" s="55">
        <v>1</v>
      </c>
      <c r="Q624" s="54">
        <v>3</v>
      </c>
      <c r="R624" s="55">
        <v>48</v>
      </c>
      <c r="S624" s="54">
        <v>1</v>
      </c>
      <c r="T624" s="55">
        <v>60</v>
      </c>
      <c r="U624" s="54">
        <v>30</v>
      </c>
      <c r="V624" s="54">
        <v>18</v>
      </c>
      <c r="W624" s="54">
        <v>12</v>
      </c>
      <c r="X624" s="56">
        <v>1671397</v>
      </c>
      <c r="Y624" s="52" t="s">
        <v>5260</v>
      </c>
      <c r="Z624" s="52" t="s">
        <v>5283</v>
      </c>
      <c r="AA624" s="57">
        <v>60</v>
      </c>
      <c r="AB624" s="56"/>
      <c r="AC624" s="52"/>
      <c r="AD624" s="52"/>
      <c r="AE624" s="52"/>
    </row>
    <row r="625" spans="1:31" ht="47.25" customHeight="1" thickBot="1" x14ac:dyDescent="0.3">
      <c r="A625" s="52" t="s">
        <v>95</v>
      </c>
      <c r="B625" s="52" t="s">
        <v>938</v>
      </c>
      <c r="C625" s="58" t="s">
        <v>3908</v>
      </c>
      <c r="D625" s="52" t="s">
        <v>4593</v>
      </c>
      <c r="E625" s="52" t="s">
        <v>3649</v>
      </c>
      <c r="F625" s="52" t="s">
        <v>3650</v>
      </c>
      <c r="G625" s="54" t="s">
        <v>13</v>
      </c>
      <c r="H625" s="54">
        <v>34</v>
      </c>
      <c r="I625" s="52" t="s">
        <v>737</v>
      </c>
      <c r="J625" s="54" t="s">
        <v>378</v>
      </c>
      <c r="K625" s="54" t="s">
        <v>3651</v>
      </c>
      <c r="L625" s="54">
        <v>0</v>
      </c>
      <c r="M625" s="54" t="s">
        <v>9</v>
      </c>
      <c r="N625" s="54" t="s">
        <v>10</v>
      </c>
      <c r="O625" s="54" t="s">
        <v>17</v>
      </c>
      <c r="P625" s="55">
        <v>4</v>
      </c>
      <c r="Q625" s="54">
        <v>0</v>
      </c>
      <c r="R625" s="55">
        <v>48</v>
      </c>
      <c r="S625" s="54">
        <v>1</v>
      </c>
      <c r="T625" s="55">
        <v>60</v>
      </c>
      <c r="U625" s="54">
        <v>60</v>
      </c>
      <c r="V625" s="54">
        <v>26</v>
      </c>
      <c r="W625" s="54">
        <v>34</v>
      </c>
      <c r="X625" s="56">
        <v>1876379</v>
      </c>
      <c r="Y625" s="52" t="s">
        <v>1866</v>
      </c>
      <c r="Z625" s="52" t="s">
        <v>5283</v>
      </c>
      <c r="AA625" s="57">
        <v>60</v>
      </c>
      <c r="AB625" s="52"/>
      <c r="AC625" s="52"/>
      <c r="AD625" s="52"/>
      <c r="AE625" s="52"/>
    </row>
    <row r="626" spans="1:31" ht="47.25" customHeight="1" thickBot="1" x14ac:dyDescent="0.3">
      <c r="A626" s="52" t="s">
        <v>95</v>
      </c>
      <c r="B626" s="52" t="s">
        <v>1867</v>
      </c>
      <c r="C626" s="58" t="s">
        <v>3908</v>
      </c>
      <c r="D626" s="52" t="s">
        <v>4594</v>
      </c>
      <c r="E626" s="52" t="s">
        <v>1862</v>
      </c>
      <c r="F626" s="52" t="s">
        <v>1864</v>
      </c>
      <c r="G626" s="54" t="s">
        <v>8</v>
      </c>
      <c r="H626" s="54">
        <v>10</v>
      </c>
      <c r="I626" s="52" t="s">
        <v>3758</v>
      </c>
      <c r="J626" s="54" t="s">
        <v>378</v>
      </c>
      <c r="K626" s="54" t="s">
        <v>1868</v>
      </c>
      <c r="L626" s="54">
        <v>0</v>
      </c>
      <c r="M626" s="54" t="s">
        <v>9</v>
      </c>
      <c r="N626" s="54" t="s">
        <v>10</v>
      </c>
      <c r="O626" s="54" t="s">
        <v>31</v>
      </c>
      <c r="P626" s="55">
        <v>3</v>
      </c>
      <c r="Q626" s="54">
        <v>0</v>
      </c>
      <c r="R626" s="55">
        <v>36</v>
      </c>
      <c r="S626" s="54">
        <v>1</v>
      </c>
      <c r="T626" s="55">
        <v>48</v>
      </c>
      <c r="U626" s="54">
        <v>60</v>
      </c>
      <c r="V626" s="54">
        <v>50</v>
      </c>
      <c r="W626" s="54">
        <v>10</v>
      </c>
      <c r="X626" s="56">
        <v>1809834</v>
      </c>
      <c r="Y626" s="52" t="s">
        <v>1869</v>
      </c>
      <c r="Z626" s="52" t="s">
        <v>5283</v>
      </c>
      <c r="AA626" s="57">
        <v>48</v>
      </c>
      <c r="AB626" s="56"/>
      <c r="AC626" s="52"/>
      <c r="AD626" s="52"/>
      <c r="AE626" s="52"/>
    </row>
    <row r="627" spans="1:31" ht="47.25" hidden="1" customHeight="1" thickBot="1" x14ac:dyDescent="0.3">
      <c r="A627" s="52" t="s">
        <v>95</v>
      </c>
      <c r="B627" s="52" t="s">
        <v>1863</v>
      </c>
      <c r="C627" s="58" t="s">
        <v>3908</v>
      </c>
      <c r="D627" s="52" t="s">
        <v>4595</v>
      </c>
      <c r="E627" s="52" t="s">
        <v>1862</v>
      </c>
      <c r="F627" s="52" t="s">
        <v>1864</v>
      </c>
      <c r="G627" s="54" t="s">
        <v>8</v>
      </c>
      <c r="H627" s="54">
        <v>0</v>
      </c>
      <c r="I627" s="52" t="s">
        <v>544</v>
      </c>
      <c r="J627" s="54" t="s">
        <v>378</v>
      </c>
      <c r="K627" s="54" t="s">
        <v>1865</v>
      </c>
      <c r="L627" s="54">
        <v>0</v>
      </c>
      <c r="M627" s="54" t="s">
        <v>9</v>
      </c>
      <c r="N627" s="54" t="s">
        <v>15</v>
      </c>
      <c r="O627" s="54" t="s">
        <v>31</v>
      </c>
      <c r="P627" s="55">
        <v>3</v>
      </c>
      <c r="Q627" s="54">
        <v>0</v>
      </c>
      <c r="R627" s="55">
        <v>36</v>
      </c>
      <c r="S627" s="54">
        <v>1</v>
      </c>
      <c r="T627" s="55">
        <v>48</v>
      </c>
      <c r="U627" s="54">
        <v>60</v>
      </c>
      <c r="V627" s="54">
        <v>60</v>
      </c>
      <c r="W627" s="54">
        <v>0</v>
      </c>
      <c r="X627" s="56">
        <v>1876379</v>
      </c>
      <c r="Y627" s="52" t="s">
        <v>1866</v>
      </c>
      <c r="Z627" s="52" t="s">
        <v>5283</v>
      </c>
      <c r="AA627" s="57">
        <v>48</v>
      </c>
      <c r="AB627" s="56"/>
      <c r="AC627" s="52"/>
      <c r="AD627" s="52"/>
      <c r="AE627" s="52"/>
    </row>
    <row r="628" spans="1:31" ht="47.25" hidden="1" customHeight="1" thickBot="1" x14ac:dyDescent="0.3">
      <c r="A628" s="52" t="s">
        <v>95</v>
      </c>
      <c r="B628" s="52" t="s">
        <v>1933</v>
      </c>
      <c r="C628" s="58" t="s">
        <v>3908</v>
      </c>
      <c r="D628" s="52" t="s">
        <v>4596</v>
      </c>
      <c r="E628" s="52" t="s">
        <v>1928</v>
      </c>
      <c r="F628" s="52" t="s">
        <v>1930</v>
      </c>
      <c r="G628" s="54" t="s">
        <v>8</v>
      </c>
      <c r="H628" s="54">
        <v>0</v>
      </c>
      <c r="I628" s="52" t="s">
        <v>3759</v>
      </c>
      <c r="J628" s="54" t="s">
        <v>378</v>
      </c>
      <c r="K628" s="54" t="s">
        <v>1934</v>
      </c>
      <c r="L628" s="54">
        <v>0</v>
      </c>
      <c r="M628" s="54" t="s">
        <v>9</v>
      </c>
      <c r="N628" s="54" t="s">
        <v>10</v>
      </c>
      <c r="O628" s="54" t="s">
        <v>222</v>
      </c>
      <c r="P628" s="55">
        <v>1</v>
      </c>
      <c r="Q628" s="54">
        <v>1</v>
      </c>
      <c r="R628" s="55">
        <v>24</v>
      </c>
      <c r="S628" s="54">
        <v>2</v>
      </c>
      <c r="T628" s="55">
        <v>48</v>
      </c>
      <c r="U628" s="54">
        <v>30</v>
      </c>
      <c r="V628" s="54">
        <v>30</v>
      </c>
      <c r="W628" s="54">
        <v>0</v>
      </c>
      <c r="X628" s="56">
        <v>1763421</v>
      </c>
      <c r="Y628" s="52" t="s">
        <v>305</v>
      </c>
      <c r="Z628" s="52" t="s">
        <v>5283</v>
      </c>
      <c r="AA628" s="57">
        <v>24</v>
      </c>
      <c r="AB628" s="56">
        <v>1671283</v>
      </c>
      <c r="AC628" s="52" t="s">
        <v>1932</v>
      </c>
      <c r="AD628" s="52" t="s">
        <v>5283</v>
      </c>
      <c r="AE628" s="57">
        <v>24</v>
      </c>
    </row>
    <row r="629" spans="1:31" ht="47.25" hidden="1" customHeight="1" thickBot="1" x14ac:dyDescent="0.3">
      <c r="A629" s="52" t="s">
        <v>95</v>
      </c>
      <c r="B629" s="52" t="s">
        <v>1929</v>
      </c>
      <c r="C629" s="58" t="s">
        <v>3908</v>
      </c>
      <c r="D629" s="52" t="s">
        <v>4597</v>
      </c>
      <c r="E629" s="52" t="s">
        <v>1928</v>
      </c>
      <c r="F629" s="52" t="s">
        <v>1930</v>
      </c>
      <c r="G629" s="54" t="s">
        <v>8</v>
      </c>
      <c r="H629" s="54">
        <v>0</v>
      </c>
      <c r="I629" s="52" t="s">
        <v>527</v>
      </c>
      <c r="J629" s="54" t="s">
        <v>378</v>
      </c>
      <c r="K629" s="54" t="s">
        <v>1931</v>
      </c>
      <c r="L629" s="54">
        <v>0</v>
      </c>
      <c r="M629" s="54" t="s">
        <v>9</v>
      </c>
      <c r="N629" s="54" t="s">
        <v>15</v>
      </c>
      <c r="O629" s="54" t="s">
        <v>222</v>
      </c>
      <c r="P629" s="55">
        <v>1</v>
      </c>
      <c r="Q629" s="54">
        <v>1</v>
      </c>
      <c r="R629" s="55">
        <v>24</v>
      </c>
      <c r="S629" s="54">
        <v>2</v>
      </c>
      <c r="T629" s="55">
        <v>48</v>
      </c>
      <c r="U629" s="54">
        <v>30</v>
      </c>
      <c r="V629" s="54">
        <v>30</v>
      </c>
      <c r="W629" s="54">
        <v>0</v>
      </c>
      <c r="X629" s="56">
        <v>1671283</v>
      </c>
      <c r="Y629" s="52" t="s">
        <v>1932</v>
      </c>
      <c r="Z629" s="52" t="s">
        <v>5283</v>
      </c>
      <c r="AA629" s="57">
        <v>24</v>
      </c>
      <c r="AB629" s="56">
        <v>1763421</v>
      </c>
      <c r="AC629" s="52" t="s">
        <v>305</v>
      </c>
      <c r="AD629" s="52" t="s">
        <v>5283</v>
      </c>
      <c r="AE629" s="57">
        <v>24</v>
      </c>
    </row>
    <row r="630" spans="1:31" ht="47.25" hidden="1" customHeight="1" thickBot="1" x14ac:dyDescent="0.3">
      <c r="A630" s="52" t="s">
        <v>95</v>
      </c>
      <c r="B630" s="52" t="s">
        <v>1946</v>
      </c>
      <c r="C630" s="58" t="s">
        <v>3908</v>
      </c>
      <c r="D630" s="52" t="s">
        <v>4598</v>
      </c>
      <c r="E630" s="52" t="s">
        <v>1945</v>
      </c>
      <c r="F630" s="52" t="s">
        <v>1947</v>
      </c>
      <c r="G630" s="54" t="s">
        <v>8</v>
      </c>
      <c r="H630" s="54">
        <v>0</v>
      </c>
      <c r="I630" s="52" t="s">
        <v>542</v>
      </c>
      <c r="J630" s="54" t="s">
        <v>378</v>
      </c>
      <c r="K630" s="54" t="s">
        <v>1948</v>
      </c>
      <c r="L630" s="54">
        <v>0</v>
      </c>
      <c r="M630" s="54" t="s">
        <v>9</v>
      </c>
      <c r="N630" s="54" t="s">
        <v>10</v>
      </c>
      <c r="O630" s="54" t="s">
        <v>11</v>
      </c>
      <c r="P630" s="55">
        <v>2</v>
      </c>
      <c r="Q630" s="54">
        <v>0</v>
      </c>
      <c r="R630" s="55">
        <v>24</v>
      </c>
      <c r="S630" s="54">
        <v>1</v>
      </c>
      <c r="T630" s="55">
        <v>36</v>
      </c>
      <c r="U630" s="54">
        <v>60</v>
      </c>
      <c r="V630" s="54">
        <v>60</v>
      </c>
      <c r="W630" s="54">
        <v>0</v>
      </c>
      <c r="X630" s="56">
        <v>3047358</v>
      </c>
      <c r="Y630" s="52" t="s">
        <v>5178</v>
      </c>
      <c r="Z630" s="52" t="s">
        <v>5283</v>
      </c>
      <c r="AA630" s="57">
        <v>36</v>
      </c>
      <c r="AB630" s="56"/>
      <c r="AC630" s="52"/>
      <c r="AD630" s="52"/>
      <c r="AE630" s="52"/>
    </row>
    <row r="631" spans="1:31" ht="47.25" hidden="1" customHeight="1" thickBot="1" x14ac:dyDescent="0.3">
      <c r="A631" s="52" t="s">
        <v>95</v>
      </c>
      <c r="B631" s="52" t="s">
        <v>1949</v>
      </c>
      <c r="C631" s="58" t="s">
        <v>3908</v>
      </c>
      <c r="D631" s="52" t="s">
        <v>4599</v>
      </c>
      <c r="E631" s="52" t="s">
        <v>1945</v>
      </c>
      <c r="F631" s="52" t="s">
        <v>1947</v>
      </c>
      <c r="G631" s="54" t="s">
        <v>8</v>
      </c>
      <c r="H631" s="54">
        <v>0</v>
      </c>
      <c r="I631" s="52" t="s">
        <v>754</v>
      </c>
      <c r="J631" s="54" t="s">
        <v>378</v>
      </c>
      <c r="K631" s="54" t="s">
        <v>1950</v>
      </c>
      <c r="L631" s="54">
        <v>0</v>
      </c>
      <c r="M631" s="54" t="s">
        <v>9</v>
      </c>
      <c r="N631" s="54" t="s">
        <v>15</v>
      </c>
      <c r="O631" s="54" t="s">
        <v>11</v>
      </c>
      <c r="P631" s="55">
        <v>2</v>
      </c>
      <c r="Q631" s="54">
        <v>0</v>
      </c>
      <c r="R631" s="55">
        <v>24</v>
      </c>
      <c r="S631" s="54">
        <v>1</v>
      </c>
      <c r="T631" s="55">
        <v>36</v>
      </c>
      <c r="U631" s="54">
        <v>60</v>
      </c>
      <c r="V631" s="54">
        <v>60</v>
      </c>
      <c r="W631" s="54">
        <v>0</v>
      </c>
      <c r="X631" s="56">
        <v>3047358</v>
      </c>
      <c r="Y631" s="52" t="s">
        <v>5178</v>
      </c>
      <c r="Z631" s="52" t="s">
        <v>5283</v>
      </c>
      <c r="AA631" s="57">
        <v>36</v>
      </c>
      <c r="AB631" s="56"/>
      <c r="AC631" s="52"/>
      <c r="AD631" s="52"/>
      <c r="AE631" s="52"/>
    </row>
    <row r="632" spans="1:31" ht="47.25" customHeight="1" thickBot="1" x14ac:dyDescent="0.3">
      <c r="A632" s="52" t="s">
        <v>95</v>
      </c>
      <c r="B632" s="52" t="s">
        <v>1913</v>
      </c>
      <c r="C632" s="58" t="s">
        <v>3908</v>
      </c>
      <c r="D632" s="52" t="s">
        <v>4600</v>
      </c>
      <c r="E632" s="52" t="s">
        <v>1912</v>
      </c>
      <c r="F632" s="52" t="s">
        <v>1914</v>
      </c>
      <c r="G632" s="54" t="s">
        <v>8</v>
      </c>
      <c r="H632" s="54">
        <v>46</v>
      </c>
      <c r="I632" s="52" t="s">
        <v>1506</v>
      </c>
      <c r="J632" s="54" t="s">
        <v>378</v>
      </c>
      <c r="K632" s="54" t="s">
        <v>1915</v>
      </c>
      <c r="L632" s="54">
        <v>0</v>
      </c>
      <c r="M632" s="54" t="s">
        <v>9</v>
      </c>
      <c r="N632" s="54" t="s">
        <v>10</v>
      </c>
      <c r="O632" s="54" t="s">
        <v>1916</v>
      </c>
      <c r="P632" s="55">
        <v>2</v>
      </c>
      <c r="Q632" s="54">
        <v>1</v>
      </c>
      <c r="R632" s="55">
        <v>36</v>
      </c>
      <c r="S632" s="54">
        <v>1</v>
      </c>
      <c r="T632" s="55">
        <v>48</v>
      </c>
      <c r="U632" s="54">
        <v>60</v>
      </c>
      <c r="V632" s="54">
        <v>14</v>
      </c>
      <c r="W632" s="54">
        <v>46</v>
      </c>
      <c r="X632" s="56">
        <v>1934619</v>
      </c>
      <c r="Y632" s="52" t="s">
        <v>5179</v>
      </c>
      <c r="Z632" s="52" t="s">
        <v>5283</v>
      </c>
      <c r="AA632" s="57">
        <v>48</v>
      </c>
      <c r="AB632" s="56"/>
      <c r="AC632" s="52"/>
      <c r="AD632" s="52"/>
      <c r="AE632" s="52"/>
    </row>
    <row r="633" spans="1:31" ht="47.25" customHeight="1" thickBot="1" x14ac:dyDescent="0.3">
      <c r="A633" s="52" t="s">
        <v>95</v>
      </c>
      <c r="B633" s="52" t="s">
        <v>1917</v>
      </c>
      <c r="C633" s="58" t="s">
        <v>3908</v>
      </c>
      <c r="D633" s="52" t="s">
        <v>4601</v>
      </c>
      <c r="E633" s="52" t="s">
        <v>1912</v>
      </c>
      <c r="F633" s="52" t="s">
        <v>1914</v>
      </c>
      <c r="G633" s="54" t="s">
        <v>8</v>
      </c>
      <c r="H633" s="54">
        <v>10</v>
      </c>
      <c r="I633" s="52" t="s">
        <v>538</v>
      </c>
      <c r="J633" s="54" t="s">
        <v>378</v>
      </c>
      <c r="K633" s="54" t="s">
        <v>1918</v>
      </c>
      <c r="L633" s="54">
        <v>0</v>
      </c>
      <c r="M633" s="54" t="s">
        <v>9</v>
      </c>
      <c r="N633" s="54" t="s">
        <v>15</v>
      </c>
      <c r="O633" s="54" t="s">
        <v>1916</v>
      </c>
      <c r="P633" s="55">
        <v>2</v>
      </c>
      <c r="Q633" s="54">
        <v>1</v>
      </c>
      <c r="R633" s="55">
        <v>36</v>
      </c>
      <c r="S633" s="54">
        <v>1</v>
      </c>
      <c r="T633" s="55">
        <v>48</v>
      </c>
      <c r="U633" s="54">
        <v>60</v>
      </c>
      <c r="V633" s="54">
        <v>50</v>
      </c>
      <c r="W633" s="54">
        <v>10</v>
      </c>
      <c r="X633" s="56">
        <v>1934619</v>
      </c>
      <c r="Y633" s="52" t="s">
        <v>5179</v>
      </c>
      <c r="Z633" s="52" t="s">
        <v>5283</v>
      </c>
      <c r="AA633" s="57">
        <v>48</v>
      </c>
      <c r="AB633" s="56"/>
      <c r="AC633" s="52"/>
      <c r="AD633" s="52"/>
      <c r="AE633" s="52"/>
    </row>
    <row r="634" spans="1:31" ht="47.25" customHeight="1" thickBot="1" x14ac:dyDescent="0.3">
      <c r="A634" s="52" t="s">
        <v>95</v>
      </c>
      <c r="B634" s="52" t="s">
        <v>1871</v>
      </c>
      <c r="C634" s="58" t="s">
        <v>3908</v>
      </c>
      <c r="D634" s="52" t="s">
        <v>4602</v>
      </c>
      <c r="E634" s="52" t="s">
        <v>1870</v>
      </c>
      <c r="F634" s="52" t="s">
        <v>1872</v>
      </c>
      <c r="G634" s="54" t="s">
        <v>13</v>
      </c>
      <c r="H634" s="54">
        <v>17</v>
      </c>
      <c r="I634" s="52" t="s">
        <v>518</v>
      </c>
      <c r="J634" s="54" t="s">
        <v>524</v>
      </c>
      <c r="K634" s="54" t="s">
        <v>1873</v>
      </c>
      <c r="L634" s="54" t="s">
        <v>1874</v>
      </c>
      <c r="M634" s="54" t="s">
        <v>9</v>
      </c>
      <c r="N634" s="54" t="s">
        <v>10</v>
      </c>
      <c r="O634" s="54" t="s">
        <v>210</v>
      </c>
      <c r="P634" s="55">
        <v>2</v>
      </c>
      <c r="Q634" s="54">
        <v>2</v>
      </c>
      <c r="R634" s="55">
        <v>48</v>
      </c>
      <c r="S634" s="54">
        <v>1</v>
      </c>
      <c r="T634" s="55">
        <v>60</v>
      </c>
      <c r="U634" s="54">
        <v>30</v>
      </c>
      <c r="V634" s="54">
        <v>13</v>
      </c>
      <c r="W634" s="54">
        <v>17</v>
      </c>
      <c r="X634" s="56">
        <v>1671577</v>
      </c>
      <c r="Y634" s="52" t="s">
        <v>313</v>
      </c>
      <c r="Z634" s="52" t="s">
        <v>5283</v>
      </c>
      <c r="AA634" s="57">
        <v>60</v>
      </c>
      <c r="AB634" s="56"/>
      <c r="AC634" s="52"/>
      <c r="AD634" s="52"/>
      <c r="AE634" s="52"/>
    </row>
    <row r="635" spans="1:31" ht="47.25" hidden="1" customHeight="1" thickBot="1" x14ac:dyDescent="0.3">
      <c r="A635" s="52" t="s">
        <v>95</v>
      </c>
      <c r="B635" s="52" t="s">
        <v>1875</v>
      </c>
      <c r="C635" s="58" t="s">
        <v>3908</v>
      </c>
      <c r="D635" s="52" t="s">
        <v>4603</v>
      </c>
      <c r="E635" s="52" t="s">
        <v>1870</v>
      </c>
      <c r="F635" s="52" t="s">
        <v>1872</v>
      </c>
      <c r="G635" s="54" t="s">
        <v>13</v>
      </c>
      <c r="H635" s="54">
        <v>0</v>
      </c>
      <c r="I635" s="52" t="s">
        <v>519</v>
      </c>
      <c r="J635" s="54" t="s">
        <v>525</v>
      </c>
      <c r="K635" s="54" t="s">
        <v>1876</v>
      </c>
      <c r="L635" s="54" t="s">
        <v>1877</v>
      </c>
      <c r="M635" s="54" t="s">
        <v>9</v>
      </c>
      <c r="N635" s="54" t="s">
        <v>15</v>
      </c>
      <c r="O635" s="54" t="s">
        <v>210</v>
      </c>
      <c r="P635" s="55">
        <v>2</v>
      </c>
      <c r="Q635" s="54">
        <v>2</v>
      </c>
      <c r="R635" s="55">
        <v>48</v>
      </c>
      <c r="S635" s="54">
        <v>1</v>
      </c>
      <c r="T635" s="55">
        <v>60</v>
      </c>
      <c r="U635" s="54">
        <v>30</v>
      </c>
      <c r="V635" s="54">
        <v>30</v>
      </c>
      <c r="W635" s="54">
        <v>0</v>
      </c>
      <c r="X635" s="56">
        <v>1671577</v>
      </c>
      <c r="Y635" s="52" t="s">
        <v>313</v>
      </c>
      <c r="Z635" s="52" t="s">
        <v>5283</v>
      </c>
      <c r="AA635" s="57">
        <v>60</v>
      </c>
      <c r="AB635" s="56"/>
      <c r="AC635" s="52"/>
      <c r="AD635" s="52"/>
      <c r="AE635" s="52"/>
    </row>
    <row r="636" spans="1:31" ht="47.25" customHeight="1" thickBot="1" x14ac:dyDescent="0.3">
      <c r="A636" s="52" t="s">
        <v>95</v>
      </c>
      <c r="B636" s="52" t="s">
        <v>2763</v>
      </c>
      <c r="C636" s="58" t="s">
        <v>3908</v>
      </c>
      <c r="D636" s="52" t="s">
        <v>4604</v>
      </c>
      <c r="E636" s="52" t="s">
        <v>1870</v>
      </c>
      <c r="F636" s="52" t="s">
        <v>1872</v>
      </c>
      <c r="G636" s="54" t="s">
        <v>16</v>
      </c>
      <c r="H636" s="54">
        <v>20</v>
      </c>
      <c r="I636" s="52" t="s">
        <v>518</v>
      </c>
      <c r="J636" s="54" t="s">
        <v>526</v>
      </c>
      <c r="K636" s="54" t="s">
        <v>2764</v>
      </c>
      <c r="L636" s="54" t="s">
        <v>2765</v>
      </c>
      <c r="M636" s="54" t="s">
        <v>9</v>
      </c>
      <c r="N636" s="54" t="s">
        <v>10</v>
      </c>
      <c r="O636" s="54" t="s">
        <v>210</v>
      </c>
      <c r="P636" s="55">
        <v>2</v>
      </c>
      <c r="Q636" s="54">
        <v>2</v>
      </c>
      <c r="R636" s="55">
        <v>48</v>
      </c>
      <c r="S636" s="54">
        <v>1</v>
      </c>
      <c r="T636" s="55">
        <v>60</v>
      </c>
      <c r="U636" s="54">
        <v>30</v>
      </c>
      <c r="V636" s="54">
        <v>10</v>
      </c>
      <c r="W636" s="54">
        <v>20</v>
      </c>
      <c r="X636" s="56">
        <v>1671577</v>
      </c>
      <c r="Y636" s="52" t="s">
        <v>313</v>
      </c>
      <c r="Z636" s="52" t="s">
        <v>5283</v>
      </c>
      <c r="AA636" s="57">
        <v>60</v>
      </c>
      <c r="AB636" s="56"/>
      <c r="AC636" s="52"/>
      <c r="AD636" s="52"/>
      <c r="AE636" s="52"/>
    </row>
    <row r="637" spans="1:31" ht="47.25" customHeight="1" thickBot="1" x14ac:dyDescent="0.3">
      <c r="A637" s="52" t="s">
        <v>95</v>
      </c>
      <c r="B637" s="52" t="s">
        <v>1878</v>
      </c>
      <c r="C637" s="58" t="s">
        <v>3908</v>
      </c>
      <c r="D637" s="52" t="s">
        <v>4605</v>
      </c>
      <c r="E637" s="52" t="s">
        <v>1870</v>
      </c>
      <c r="F637" s="52" t="s">
        <v>1872</v>
      </c>
      <c r="G637" s="54" t="s">
        <v>16</v>
      </c>
      <c r="H637" s="54">
        <v>4</v>
      </c>
      <c r="I637" s="52" t="s">
        <v>519</v>
      </c>
      <c r="J637" s="54" t="s">
        <v>527</v>
      </c>
      <c r="K637" s="54" t="s">
        <v>1876</v>
      </c>
      <c r="L637" s="54" t="s">
        <v>1879</v>
      </c>
      <c r="M637" s="54" t="s">
        <v>9</v>
      </c>
      <c r="N637" s="54" t="s">
        <v>15</v>
      </c>
      <c r="O637" s="54" t="s">
        <v>210</v>
      </c>
      <c r="P637" s="55">
        <v>2</v>
      </c>
      <c r="Q637" s="54">
        <v>2</v>
      </c>
      <c r="R637" s="55">
        <v>48</v>
      </c>
      <c r="S637" s="54">
        <v>1</v>
      </c>
      <c r="T637" s="55">
        <v>60</v>
      </c>
      <c r="U637" s="54">
        <v>30</v>
      </c>
      <c r="V637" s="54">
        <v>26</v>
      </c>
      <c r="W637" s="54">
        <v>4</v>
      </c>
      <c r="X637" s="56">
        <v>1671577</v>
      </c>
      <c r="Y637" s="52" t="s">
        <v>313</v>
      </c>
      <c r="Z637" s="52" t="s">
        <v>5283</v>
      </c>
      <c r="AA637" s="57">
        <v>60</v>
      </c>
      <c r="AB637" s="56"/>
      <c r="AC637" s="52"/>
      <c r="AD637" s="52"/>
      <c r="AE637" s="52"/>
    </row>
    <row r="638" spans="1:31" ht="47.25" hidden="1" customHeight="1" thickBot="1" x14ac:dyDescent="0.3">
      <c r="A638" s="52" t="s">
        <v>95</v>
      </c>
      <c r="B638" s="52" t="s">
        <v>1880</v>
      </c>
      <c r="C638" s="58" t="s">
        <v>3907</v>
      </c>
      <c r="D638" s="52" t="s">
        <v>4606</v>
      </c>
      <c r="E638" s="52" t="s">
        <v>1118</v>
      </c>
      <c r="F638" s="52" t="s">
        <v>1119</v>
      </c>
      <c r="G638" s="54" t="s">
        <v>8</v>
      </c>
      <c r="H638" s="54">
        <v>3</v>
      </c>
      <c r="I638" s="52" t="s">
        <v>378</v>
      </c>
      <c r="J638" s="54" t="s">
        <v>5073</v>
      </c>
      <c r="K638" s="54">
        <v>0</v>
      </c>
      <c r="L638" s="54" t="s">
        <v>1120</v>
      </c>
      <c r="M638" s="54" t="s">
        <v>9</v>
      </c>
      <c r="N638" s="54" t="s">
        <v>15</v>
      </c>
      <c r="O638" s="54" t="s">
        <v>217</v>
      </c>
      <c r="P638" s="55">
        <v>3</v>
      </c>
      <c r="Q638" s="54">
        <v>1</v>
      </c>
      <c r="R638" s="55">
        <v>48</v>
      </c>
      <c r="S638" s="54">
        <v>2</v>
      </c>
      <c r="T638" s="55">
        <v>72</v>
      </c>
      <c r="U638" s="54">
        <v>30</v>
      </c>
      <c r="V638" s="54">
        <v>27</v>
      </c>
      <c r="W638" s="54">
        <v>3</v>
      </c>
      <c r="X638" s="56">
        <v>1671277</v>
      </c>
      <c r="Y638" s="52" t="s">
        <v>821</v>
      </c>
      <c r="Z638" s="52" t="s">
        <v>5283</v>
      </c>
      <c r="AA638" s="57">
        <v>36</v>
      </c>
      <c r="AB638" s="56">
        <v>2064223</v>
      </c>
      <c r="AC638" s="52" t="s">
        <v>5156</v>
      </c>
      <c r="AD638" s="52" t="s">
        <v>5283</v>
      </c>
      <c r="AE638" s="57">
        <v>36</v>
      </c>
    </row>
    <row r="639" spans="1:31" ht="47.25" hidden="1" customHeight="1" thickBot="1" x14ac:dyDescent="0.3">
      <c r="A639" s="52" t="s">
        <v>95</v>
      </c>
      <c r="B639" s="52" t="s">
        <v>827</v>
      </c>
      <c r="C639" s="58" t="s">
        <v>3908</v>
      </c>
      <c r="D639" s="52" t="s">
        <v>4607</v>
      </c>
      <c r="E639" s="52" t="s">
        <v>3609</v>
      </c>
      <c r="F639" s="52" t="s">
        <v>3610</v>
      </c>
      <c r="G639" s="54" t="s">
        <v>8</v>
      </c>
      <c r="H639" s="54">
        <v>0</v>
      </c>
      <c r="I639" s="52" t="s">
        <v>755</v>
      </c>
      <c r="J639" s="54" t="s">
        <v>378</v>
      </c>
      <c r="K639" s="54" t="s">
        <v>3611</v>
      </c>
      <c r="L639" s="54">
        <v>0</v>
      </c>
      <c r="M639" s="54" t="s">
        <v>9</v>
      </c>
      <c r="N639" s="54" t="s">
        <v>10</v>
      </c>
      <c r="O639" s="54" t="s">
        <v>1916</v>
      </c>
      <c r="P639" s="55">
        <v>2</v>
      </c>
      <c r="Q639" s="54">
        <v>1</v>
      </c>
      <c r="R639" s="55">
        <v>36</v>
      </c>
      <c r="S639" s="54">
        <v>1</v>
      </c>
      <c r="T639" s="55">
        <v>48</v>
      </c>
      <c r="U639" s="54">
        <v>34</v>
      </c>
      <c r="V639" s="54">
        <v>34</v>
      </c>
      <c r="W639" s="54">
        <v>0</v>
      </c>
      <c r="X639" s="56">
        <v>1809833</v>
      </c>
      <c r="Y639" s="52" t="s">
        <v>306</v>
      </c>
      <c r="Z639" s="52" t="s">
        <v>5283</v>
      </c>
      <c r="AA639" s="57">
        <v>48</v>
      </c>
      <c r="AB639" s="56"/>
      <c r="AC639" s="52"/>
      <c r="AD639" s="52"/>
      <c r="AE639" s="52"/>
    </row>
    <row r="640" spans="1:31" ht="47.25" customHeight="1" thickBot="1" x14ac:dyDescent="0.3">
      <c r="A640" s="52" t="s">
        <v>95</v>
      </c>
      <c r="B640" s="52" t="s">
        <v>3613</v>
      </c>
      <c r="C640" s="58" t="s">
        <v>3908</v>
      </c>
      <c r="D640" s="52" t="s">
        <v>4608</v>
      </c>
      <c r="E640" s="52" t="s">
        <v>3612</v>
      </c>
      <c r="F640" s="52" t="s">
        <v>3614</v>
      </c>
      <c r="G640" s="54" t="s">
        <v>8</v>
      </c>
      <c r="H640" s="54">
        <v>6</v>
      </c>
      <c r="I640" s="52" t="s">
        <v>514</v>
      </c>
      <c r="J640" s="54" t="s">
        <v>378</v>
      </c>
      <c r="K640" s="54" t="s">
        <v>3615</v>
      </c>
      <c r="L640" s="54">
        <v>0</v>
      </c>
      <c r="M640" s="54" t="s">
        <v>9</v>
      </c>
      <c r="N640" s="54" t="s">
        <v>10</v>
      </c>
      <c r="O640" s="54" t="s">
        <v>62</v>
      </c>
      <c r="P640" s="55">
        <v>2</v>
      </c>
      <c r="Q640" s="54">
        <v>0</v>
      </c>
      <c r="R640" s="55">
        <v>24</v>
      </c>
      <c r="S640" s="54">
        <v>1</v>
      </c>
      <c r="T640" s="55">
        <v>36</v>
      </c>
      <c r="U640" s="54">
        <v>48</v>
      </c>
      <c r="V640" s="54">
        <v>42</v>
      </c>
      <c r="W640" s="54">
        <v>6</v>
      </c>
      <c r="X640" s="56">
        <v>1768318</v>
      </c>
      <c r="Y640" s="52" t="s">
        <v>308</v>
      </c>
      <c r="Z640" s="52" t="s">
        <v>5283</v>
      </c>
      <c r="AA640" s="57">
        <v>36</v>
      </c>
      <c r="AB640" s="56"/>
      <c r="AC640" s="52"/>
      <c r="AD640" s="52"/>
      <c r="AE640" s="52"/>
    </row>
    <row r="641" spans="1:31" ht="47.25" hidden="1" customHeight="1" thickBot="1" x14ac:dyDescent="0.3">
      <c r="A641" s="52" t="s">
        <v>95</v>
      </c>
      <c r="B641" s="52" t="s">
        <v>3616</v>
      </c>
      <c r="C641" s="58" t="s">
        <v>3908</v>
      </c>
      <c r="D641" s="52" t="s">
        <v>4609</v>
      </c>
      <c r="E641" s="52" t="s">
        <v>3612</v>
      </c>
      <c r="F641" s="52" t="s">
        <v>3614</v>
      </c>
      <c r="G641" s="54" t="s">
        <v>8</v>
      </c>
      <c r="H641" s="54">
        <v>0</v>
      </c>
      <c r="I641" s="52" t="s">
        <v>515</v>
      </c>
      <c r="J641" s="54" t="s">
        <v>378</v>
      </c>
      <c r="K641" s="54" t="s">
        <v>3617</v>
      </c>
      <c r="L641" s="54">
        <v>0</v>
      </c>
      <c r="M641" s="54" t="s">
        <v>9</v>
      </c>
      <c r="N641" s="54" t="s">
        <v>15</v>
      </c>
      <c r="O641" s="54" t="s">
        <v>62</v>
      </c>
      <c r="P641" s="55">
        <v>2</v>
      </c>
      <c r="Q641" s="54">
        <v>0</v>
      </c>
      <c r="R641" s="55">
        <v>24</v>
      </c>
      <c r="S641" s="54">
        <v>1</v>
      </c>
      <c r="T641" s="55">
        <v>36</v>
      </c>
      <c r="U641" s="54">
        <v>48</v>
      </c>
      <c r="V641" s="54">
        <v>48</v>
      </c>
      <c r="W641" s="54">
        <v>0</v>
      </c>
      <c r="X641" s="56">
        <v>1768318</v>
      </c>
      <c r="Y641" s="52" t="s">
        <v>308</v>
      </c>
      <c r="Z641" s="52" t="s">
        <v>5283</v>
      </c>
      <c r="AA641" s="57">
        <v>36</v>
      </c>
      <c r="AB641" s="56"/>
      <c r="AC641" s="52"/>
      <c r="AD641" s="52"/>
      <c r="AE641" s="52"/>
    </row>
    <row r="642" spans="1:31" ht="47.25" customHeight="1" thickBot="1" x14ac:dyDescent="0.3">
      <c r="A642" s="52" t="s">
        <v>95</v>
      </c>
      <c r="B642" s="52" t="s">
        <v>692</v>
      </c>
      <c r="C642" s="58" t="s">
        <v>3908</v>
      </c>
      <c r="D642" s="52" t="s">
        <v>4610</v>
      </c>
      <c r="E642" s="52" t="s">
        <v>1881</v>
      </c>
      <c r="F642" s="52" t="s">
        <v>1882</v>
      </c>
      <c r="G642" s="54" t="s">
        <v>13</v>
      </c>
      <c r="H642" s="54">
        <v>9</v>
      </c>
      <c r="I642" s="52" t="s">
        <v>753</v>
      </c>
      <c r="J642" s="54" t="s">
        <v>514</v>
      </c>
      <c r="K642" s="54" t="s">
        <v>1883</v>
      </c>
      <c r="L642" s="54" t="s">
        <v>1884</v>
      </c>
      <c r="M642" s="54" t="s">
        <v>9</v>
      </c>
      <c r="N642" s="54" t="s">
        <v>10</v>
      </c>
      <c r="O642" s="54" t="s">
        <v>212</v>
      </c>
      <c r="P642" s="55">
        <v>3</v>
      </c>
      <c r="Q642" s="54">
        <v>1</v>
      </c>
      <c r="R642" s="55">
        <v>48</v>
      </c>
      <c r="S642" s="54">
        <v>1</v>
      </c>
      <c r="T642" s="55">
        <v>60</v>
      </c>
      <c r="U642" s="54">
        <v>34</v>
      </c>
      <c r="V642" s="54">
        <v>25</v>
      </c>
      <c r="W642" s="54">
        <v>9</v>
      </c>
      <c r="X642" s="56">
        <v>1222415</v>
      </c>
      <c r="Y642" s="52" t="s">
        <v>5180</v>
      </c>
      <c r="Z642" s="52" t="s">
        <v>5283</v>
      </c>
      <c r="AA642" s="57">
        <v>60</v>
      </c>
      <c r="AB642" s="56"/>
      <c r="AC642" s="52"/>
      <c r="AD642" s="52"/>
      <c r="AE642" s="52"/>
    </row>
    <row r="643" spans="1:31" ht="47.25" customHeight="1" thickBot="1" x14ac:dyDescent="0.3">
      <c r="A643" s="52" t="s">
        <v>95</v>
      </c>
      <c r="B643" s="52" t="s">
        <v>693</v>
      </c>
      <c r="C643" s="58" t="s">
        <v>3908</v>
      </c>
      <c r="D643" s="52" t="s">
        <v>4611</v>
      </c>
      <c r="E643" s="52" t="s">
        <v>1881</v>
      </c>
      <c r="F643" s="52" t="s">
        <v>1882</v>
      </c>
      <c r="G643" s="54" t="s">
        <v>13</v>
      </c>
      <c r="H643" s="54">
        <v>6</v>
      </c>
      <c r="I643" s="52" t="s">
        <v>754</v>
      </c>
      <c r="J643" s="54" t="s">
        <v>515</v>
      </c>
      <c r="K643" s="54" t="s">
        <v>1885</v>
      </c>
      <c r="L643" s="54" t="s">
        <v>1886</v>
      </c>
      <c r="M643" s="54" t="s">
        <v>9</v>
      </c>
      <c r="N643" s="54" t="s">
        <v>15</v>
      </c>
      <c r="O643" s="54" t="s">
        <v>212</v>
      </c>
      <c r="P643" s="55">
        <v>3</v>
      </c>
      <c r="Q643" s="54">
        <v>1</v>
      </c>
      <c r="R643" s="55">
        <v>48</v>
      </c>
      <c r="S643" s="54">
        <v>1</v>
      </c>
      <c r="T643" s="55">
        <v>60</v>
      </c>
      <c r="U643" s="54">
        <v>30</v>
      </c>
      <c r="V643" s="54">
        <v>24</v>
      </c>
      <c r="W643" s="54">
        <v>6</v>
      </c>
      <c r="X643" s="56">
        <v>1222415</v>
      </c>
      <c r="Y643" s="52" t="s">
        <v>5180</v>
      </c>
      <c r="Z643" s="52" t="s">
        <v>5283</v>
      </c>
      <c r="AA643" s="57">
        <v>60</v>
      </c>
      <c r="AB643" s="56"/>
      <c r="AC643" s="52"/>
      <c r="AD643" s="52"/>
      <c r="AE643" s="52"/>
    </row>
    <row r="644" spans="1:31" ht="47.25" customHeight="1" thickBot="1" x14ac:dyDescent="0.3">
      <c r="A644" s="52" t="s">
        <v>95</v>
      </c>
      <c r="B644" s="52" t="s">
        <v>2766</v>
      </c>
      <c r="C644" s="58" t="s">
        <v>3908</v>
      </c>
      <c r="D644" s="52" t="s">
        <v>4612</v>
      </c>
      <c r="E644" s="52" t="s">
        <v>1881</v>
      </c>
      <c r="F644" s="52" t="s">
        <v>1882</v>
      </c>
      <c r="G644" s="54" t="s">
        <v>16</v>
      </c>
      <c r="H644" s="54">
        <v>27</v>
      </c>
      <c r="I644" s="52" t="s">
        <v>753</v>
      </c>
      <c r="J644" s="54" t="s">
        <v>514</v>
      </c>
      <c r="K644" s="54" t="s">
        <v>2767</v>
      </c>
      <c r="L644" s="54" t="s">
        <v>1884</v>
      </c>
      <c r="M644" s="54" t="s">
        <v>9</v>
      </c>
      <c r="N644" s="54" t="s">
        <v>10</v>
      </c>
      <c r="O644" s="54" t="s">
        <v>212</v>
      </c>
      <c r="P644" s="55">
        <v>3</v>
      </c>
      <c r="Q644" s="54">
        <v>1</v>
      </c>
      <c r="R644" s="55">
        <v>48</v>
      </c>
      <c r="S644" s="54">
        <v>1</v>
      </c>
      <c r="T644" s="55">
        <v>60</v>
      </c>
      <c r="U644" s="54">
        <v>30</v>
      </c>
      <c r="V644" s="54">
        <v>3</v>
      </c>
      <c r="W644" s="54">
        <v>27</v>
      </c>
      <c r="X644" s="56">
        <v>1671283</v>
      </c>
      <c r="Y644" s="52" t="s">
        <v>1932</v>
      </c>
      <c r="Z644" s="52" t="s">
        <v>5283</v>
      </c>
      <c r="AA644" s="57">
        <v>60</v>
      </c>
      <c r="AB644" s="56"/>
      <c r="AC644" s="52"/>
      <c r="AD644" s="52"/>
      <c r="AE644" s="52"/>
    </row>
    <row r="645" spans="1:31" ht="47.25" customHeight="1" thickBot="1" x14ac:dyDescent="0.3">
      <c r="A645" s="52" t="s">
        <v>95</v>
      </c>
      <c r="B645" s="52" t="s">
        <v>2768</v>
      </c>
      <c r="C645" s="58" t="s">
        <v>3908</v>
      </c>
      <c r="D645" s="52" t="s">
        <v>4613</v>
      </c>
      <c r="E645" s="52" t="s">
        <v>1881</v>
      </c>
      <c r="F645" s="52" t="s">
        <v>1882</v>
      </c>
      <c r="G645" s="54" t="s">
        <v>16</v>
      </c>
      <c r="H645" s="54">
        <v>18</v>
      </c>
      <c r="I645" s="52" t="s">
        <v>754</v>
      </c>
      <c r="J645" s="54" t="s">
        <v>515</v>
      </c>
      <c r="K645" s="54" t="s">
        <v>2769</v>
      </c>
      <c r="L645" s="54" t="s">
        <v>2770</v>
      </c>
      <c r="M645" s="54" t="s">
        <v>9</v>
      </c>
      <c r="N645" s="54" t="s">
        <v>15</v>
      </c>
      <c r="O645" s="54" t="s">
        <v>212</v>
      </c>
      <c r="P645" s="55">
        <v>3</v>
      </c>
      <c r="Q645" s="54">
        <v>1</v>
      </c>
      <c r="R645" s="55">
        <v>48</v>
      </c>
      <c r="S645" s="54">
        <v>1</v>
      </c>
      <c r="T645" s="55">
        <v>60</v>
      </c>
      <c r="U645" s="54">
        <v>30</v>
      </c>
      <c r="V645" s="54">
        <v>12</v>
      </c>
      <c r="W645" s="54">
        <v>18</v>
      </c>
      <c r="X645" s="56">
        <v>1671283</v>
      </c>
      <c r="Y645" s="52" t="s">
        <v>1932</v>
      </c>
      <c r="Z645" s="52" t="s">
        <v>5283</v>
      </c>
      <c r="AA645" s="57">
        <v>60</v>
      </c>
      <c r="AB645" s="56"/>
      <c r="AC645" s="52"/>
      <c r="AD645" s="52"/>
      <c r="AE645" s="52"/>
    </row>
    <row r="646" spans="1:31" ht="47.25" customHeight="1" thickBot="1" x14ac:dyDescent="0.3">
      <c r="A646" s="52" t="s">
        <v>95</v>
      </c>
      <c r="B646" s="52" t="s">
        <v>1888</v>
      </c>
      <c r="C646" s="58" t="s">
        <v>3908</v>
      </c>
      <c r="D646" s="52" t="s">
        <v>4614</v>
      </c>
      <c r="E646" s="52" t="s">
        <v>1887</v>
      </c>
      <c r="F646" s="52" t="s">
        <v>1889</v>
      </c>
      <c r="G646" s="54" t="s">
        <v>8</v>
      </c>
      <c r="H646" s="54">
        <v>41</v>
      </c>
      <c r="I646" s="52" t="s">
        <v>756</v>
      </c>
      <c r="J646" s="54" t="s">
        <v>378</v>
      </c>
      <c r="K646" s="54" t="s">
        <v>1890</v>
      </c>
      <c r="L646" s="54">
        <v>0</v>
      </c>
      <c r="M646" s="54" t="s">
        <v>9</v>
      </c>
      <c r="N646" s="54" t="s">
        <v>10</v>
      </c>
      <c r="O646" s="54" t="s">
        <v>31</v>
      </c>
      <c r="P646" s="55">
        <v>3</v>
      </c>
      <c r="Q646" s="54">
        <v>0</v>
      </c>
      <c r="R646" s="55">
        <v>36</v>
      </c>
      <c r="S646" s="54">
        <v>1</v>
      </c>
      <c r="T646" s="55">
        <v>48</v>
      </c>
      <c r="U646" s="54">
        <v>60</v>
      </c>
      <c r="V646" s="54">
        <v>19</v>
      </c>
      <c r="W646" s="54">
        <v>41</v>
      </c>
      <c r="X646" s="56">
        <v>1814655</v>
      </c>
      <c r="Y646" s="52" t="s">
        <v>303</v>
      </c>
      <c r="Z646" s="52" t="s">
        <v>5283</v>
      </c>
      <c r="AA646" s="57">
        <v>48</v>
      </c>
      <c r="AB646" s="56"/>
      <c r="AC646" s="52"/>
      <c r="AD646" s="52"/>
      <c r="AE646" s="52"/>
    </row>
    <row r="647" spans="1:31" ht="47.25" hidden="1" customHeight="1" thickBot="1" x14ac:dyDescent="0.3">
      <c r="A647" s="52" t="s">
        <v>95</v>
      </c>
      <c r="B647" s="52" t="s">
        <v>1891</v>
      </c>
      <c r="C647" s="58" t="s">
        <v>3908</v>
      </c>
      <c r="D647" s="52" t="s">
        <v>4615</v>
      </c>
      <c r="E647" s="52" t="s">
        <v>1887</v>
      </c>
      <c r="F647" s="52" t="s">
        <v>1889</v>
      </c>
      <c r="G647" s="54" t="s">
        <v>8</v>
      </c>
      <c r="H647" s="54">
        <v>0</v>
      </c>
      <c r="I647" s="52" t="s">
        <v>774</v>
      </c>
      <c r="J647" s="54" t="s">
        <v>378</v>
      </c>
      <c r="K647" s="54" t="s">
        <v>1892</v>
      </c>
      <c r="L647" s="54">
        <v>0</v>
      </c>
      <c r="M647" s="54" t="s">
        <v>9</v>
      </c>
      <c r="N647" s="54" t="s">
        <v>15</v>
      </c>
      <c r="O647" s="54" t="s">
        <v>31</v>
      </c>
      <c r="P647" s="55">
        <v>3</v>
      </c>
      <c r="Q647" s="54">
        <v>0</v>
      </c>
      <c r="R647" s="55">
        <v>36</v>
      </c>
      <c r="S647" s="54">
        <v>1</v>
      </c>
      <c r="T647" s="55">
        <v>48</v>
      </c>
      <c r="U647" s="54">
        <v>60</v>
      </c>
      <c r="V647" s="54">
        <v>60</v>
      </c>
      <c r="W647" s="54">
        <v>0</v>
      </c>
      <c r="X647" s="56">
        <v>1802146</v>
      </c>
      <c r="Y647" s="52" t="s">
        <v>304</v>
      </c>
      <c r="Z647" s="52" t="s">
        <v>5283</v>
      </c>
      <c r="AA647" s="57">
        <v>48</v>
      </c>
      <c r="AB647" s="56"/>
      <c r="AC647" s="52"/>
      <c r="AD647" s="52"/>
      <c r="AE647" s="52"/>
    </row>
    <row r="648" spans="1:31" ht="47.25" hidden="1" customHeight="1" thickBot="1" x14ac:dyDescent="0.3">
      <c r="A648" s="52" t="s">
        <v>95</v>
      </c>
      <c r="B648" s="52" t="s">
        <v>2772</v>
      </c>
      <c r="C648" s="58" t="s">
        <v>3908</v>
      </c>
      <c r="D648" s="52" t="s">
        <v>4616</v>
      </c>
      <c r="E648" s="52" t="s">
        <v>2771</v>
      </c>
      <c r="F648" s="52" t="s">
        <v>2773</v>
      </c>
      <c r="G648" s="54" t="s">
        <v>8</v>
      </c>
      <c r="H648" s="54">
        <v>0</v>
      </c>
      <c r="I648" s="52" t="s">
        <v>378</v>
      </c>
      <c r="J648" s="54" t="s">
        <v>3798</v>
      </c>
      <c r="K648" s="54">
        <v>0</v>
      </c>
      <c r="L648" s="54" t="s">
        <v>2774</v>
      </c>
      <c r="M648" s="54" t="s">
        <v>9</v>
      </c>
      <c r="N648" s="54" t="s">
        <v>10</v>
      </c>
      <c r="O648" s="54" t="s">
        <v>218</v>
      </c>
      <c r="P648" s="55">
        <v>1</v>
      </c>
      <c r="Q648" s="54">
        <v>3</v>
      </c>
      <c r="R648" s="55">
        <v>48</v>
      </c>
      <c r="S648" s="54">
        <v>1</v>
      </c>
      <c r="T648" s="55">
        <v>60</v>
      </c>
      <c r="U648" s="54">
        <v>30</v>
      </c>
      <c r="V648" s="54">
        <v>30</v>
      </c>
      <c r="W648" s="54">
        <v>0</v>
      </c>
      <c r="X648" s="56">
        <v>3153618</v>
      </c>
      <c r="Y648" s="52" t="s">
        <v>309</v>
      </c>
      <c r="Z648" s="52" t="s">
        <v>5283</v>
      </c>
      <c r="AA648" s="57">
        <v>60</v>
      </c>
      <c r="AB648" s="56"/>
      <c r="AC648" s="52"/>
      <c r="AD648" s="52"/>
      <c r="AE648" s="52"/>
    </row>
    <row r="649" spans="1:31" ht="47.25" hidden="1" customHeight="1" thickBot="1" x14ac:dyDescent="0.3">
      <c r="A649" s="52" t="s">
        <v>95</v>
      </c>
      <c r="B649" s="52" t="s">
        <v>1936</v>
      </c>
      <c r="C649" s="58" t="s">
        <v>3908</v>
      </c>
      <c r="D649" s="52" t="s">
        <v>4617</v>
      </c>
      <c r="E649" s="52" t="s">
        <v>1935</v>
      </c>
      <c r="F649" s="52" t="s">
        <v>1937</v>
      </c>
      <c r="G649" s="54" t="s">
        <v>8</v>
      </c>
      <c r="H649" s="54">
        <v>0</v>
      </c>
      <c r="I649" s="52" t="s">
        <v>510</v>
      </c>
      <c r="J649" s="54" t="s">
        <v>378</v>
      </c>
      <c r="K649" s="54" t="s">
        <v>1938</v>
      </c>
      <c r="L649" s="54">
        <v>0</v>
      </c>
      <c r="M649" s="54" t="s">
        <v>9</v>
      </c>
      <c r="N649" s="54" t="s">
        <v>15</v>
      </c>
      <c r="O649" s="54" t="s">
        <v>11</v>
      </c>
      <c r="P649" s="55">
        <v>2</v>
      </c>
      <c r="Q649" s="54">
        <v>0</v>
      </c>
      <c r="R649" s="55">
        <v>24</v>
      </c>
      <c r="S649" s="54">
        <v>1</v>
      </c>
      <c r="T649" s="55">
        <v>36</v>
      </c>
      <c r="U649" s="54">
        <v>77</v>
      </c>
      <c r="V649" s="54">
        <v>77</v>
      </c>
      <c r="W649" s="54">
        <v>0</v>
      </c>
      <c r="X649" s="56">
        <v>1802146</v>
      </c>
      <c r="Y649" s="52" t="s">
        <v>304</v>
      </c>
      <c r="Z649" s="52" t="s">
        <v>5283</v>
      </c>
      <c r="AA649" s="57">
        <v>36</v>
      </c>
      <c r="AB649" s="56"/>
      <c r="AC649" s="52"/>
      <c r="AD649" s="52"/>
      <c r="AE649" s="52"/>
    </row>
    <row r="650" spans="1:31" ht="47.25" customHeight="1" thickBot="1" x14ac:dyDescent="0.3">
      <c r="A650" s="52" t="s">
        <v>95</v>
      </c>
      <c r="B650" s="52" t="s">
        <v>1943</v>
      </c>
      <c r="C650" s="58" t="s">
        <v>3908</v>
      </c>
      <c r="D650" s="52" t="s">
        <v>4618</v>
      </c>
      <c r="E650" s="52" t="s">
        <v>1939</v>
      </c>
      <c r="F650" s="52" t="s">
        <v>1941</v>
      </c>
      <c r="G650" s="54" t="s">
        <v>8</v>
      </c>
      <c r="H650" s="54">
        <v>35</v>
      </c>
      <c r="I650" s="52" t="s">
        <v>1506</v>
      </c>
      <c r="J650" s="54" t="s">
        <v>378</v>
      </c>
      <c r="K650" s="54" t="s">
        <v>1944</v>
      </c>
      <c r="L650" s="54">
        <v>0</v>
      </c>
      <c r="M650" s="54" t="s">
        <v>9</v>
      </c>
      <c r="N650" s="54" t="s">
        <v>10</v>
      </c>
      <c r="O650" s="54" t="s">
        <v>31</v>
      </c>
      <c r="P650" s="55">
        <v>3</v>
      </c>
      <c r="Q650" s="54">
        <v>0</v>
      </c>
      <c r="R650" s="55">
        <v>36</v>
      </c>
      <c r="S650" s="54">
        <v>2</v>
      </c>
      <c r="T650" s="55">
        <v>60</v>
      </c>
      <c r="U650" s="54">
        <v>60</v>
      </c>
      <c r="V650" s="54">
        <v>25</v>
      </c>
      <c r="W650" s="54">
        <v>35</v>
      </c>
      <c r="X650" s="56">
        <v>2357551</v>
      </c>
      <c r="Y650" s="52" t="s">
        <v>307</v>
      </c>
      <c r="Z650" s="52" t="s">
        <v>5283</v>
      </c>
      <c r="AA650" s="57">
        <v>30</v>
      </c>
      <c r="AB650" s="56">
        <v>3047358</v>
      </c>
      <c r="AC650" s="52" t="s">
        <v>5178</v>
      </c>
      <c r="AD650" s="52" t="s">
        <v>5283</v>
      </c>
      <c r="AE650" s="57">
        <v>30</v>
      </c>
    </row>
    <row r="651" spans="1:31" ht="47.25" hidden="1" customHeight="1" thickBot="1" x14ac:dyDescent="0.3">
      <c r="A651" s="52" t="s">
        <v>95</v>
      </c>
      <c r="B651" s="52" t="s">
        <v>1940</v>
      </c>
      <c r="C651" s="58" t="s">
        <v>3908</v>
      </c>
      <c r="D651" s="52" t="s">
        <v>4619</v>
      </c>
      <c r="E651" s="52" t="s">
        <v>1939</v>
      </c>
      <c r="F651" s="52" t="s">
        <v>1941</v>
      </c>
      <c r="G651" s="54" t="s">
        <v>8</v>
      </c>
      <c r="H651" s="54">
        <v>0</v>
      </c>
      <c r="I651" s="52" t="s">
        <v>536</v>
      </c>
      <c r="J651" s="54" t="s">
        <v>378</v>
      </c>
      <c r="K651" s="54" t="s">
        <v>1942</v>
      </c>
      <c r="L651" s="54">
        <v>0</v>
      </c>
      <c r="M651" s="54" t="s">
        <v>9</v>
      </c>
      <c r="N651" s="54" t="s">
        <v>15</v>
      </c>
      <c r="O651" s="54" t="s">
        <v>31</v>
      </c>
      <c r="P651" s="55">
        <v>3</v>
      </c>
      <c r="Q651" s="54">
        <v>0</v>
      </c>
      <c r="R651" s="55">
        <v>36</v>
      </c>
      <c r="S651" s="54">
        <v>2</v>
      </c>
      <c r="T651" s="55">
        <v>60</v>
      </c>
      <c r="U651" s="54">
        <v>60</v>
      </c>
      <c r="V651" s="54">
        <v>60</v>
      </c>
      <c r="W651" s="54">
        <v>0</v>
      </c>
      <c r="X651" s="56">
        <v>2357551</v>
      </c>
      <c r="Y651" s="52" t="s">
        <v>307</v>
      </c>
      <c r="Z651" s="52" t="s">
        <v>5283</v>
      </c>
      <c r="AA651" s="57">
        <v>30</v>
      </c>
      <c r="AB651" s="56">
        <v>2197500</v>
      </c>
      <c r="AC651" s="52" t="s">
        <v>5273</v>
      </c>
      <c r="AD651" s="52" t="s">
        <v>5283</v>
      </c>
      <c r="AE651" s="57">
        <v>30</v>
      </c>
    </row>
    <row r="652" spans="1:31" ht="47.25" customHeight="1" thickBot="1" x14ac:dyDescent="0.3">
      <c r="A652" s="52" t="s">
        <v>95</v>
      </c>
      <c r="B652" s="52" t="s">
        <v>1919</v>
      </c>
      <c r="C652" s="58" t="s">
        <v>3908</v>
      </c>
      <c r="D652" s="52" t="s">
        <v>4620</v>
      </c>
      <c r="E652" s="52" t="s">
        <v>1126</v>
      </c>
      <c r="F652" s="52" t="s">
        <v>1127</v>
      </c>
      <c r="G652" s="54" t="s">
        <v>8</v>
      </c>
      <c r="H652" s="54">
        <v>2</v>
      </c>
      <c r="I652" s="52" t="s">
        <v>378</v>
      </c>
      <c r="J652" s="54" t="s">
        <v>773</v>
      </c>
      <c r="K652" s="54">
        <v>0</v>
      </c>
      <c r="L652" s="54" t="s">
        <v>1128</v>
      </c>
      <c r="M652" s="54" t="s">
        <v>9</v>
      </c>
      <c r="N652" s="54" t="s">
        <v>15</v>
      </c>
      <c r="O652" s="54" t="s">
        <v>21</v>
      </c>
      <c r="P652" s="55">
        <v>0</v>
      </c>
      <c r="Q652" s="54">
        <v>4</v>
      </c>
      <c r="R652" s="55">
        <v>48</v>
      </c>
      <c r="S652" s="54">
        <v>1</v>
      </c>
      <c r="T652" s="55">
        <v>60</v>
      </c>
      <c r="U652" s="54">
        <v>32</v>
      </c>
      <c r="V652" s="54">
        <v>30</v>
      </c>
      <c r="W652" s="54">
        <v>2</v>
      </c>
      <c r="X652" s="56">
        <v>2352043</v>
      </c>
      <c r="Y652" s="52" t="s">
        <v>5181</v>
      </c>
      <c r="Z652" s="52" t="s">
        <v>5283</v>
      </c>
      <c r="AA652" s="57">
        <v>60</v>
      </c>
      <c r="AB652" s="56"/>
      <c r="AC652" s="52"/>
      <c r="AD652" s="52"/>
      <c r="AE652" s="52"/>
    </row>
    <row r="653" spans="1:31" ht="47.25" customHeight="1" thickBot="1" x14ac:dyDescent="0.3">
      <c r="A653" s="52" t="s">
        <v>95</v>
      </c>
      <c r="B653" s="52" t="s">
        <v>1922</v>
      </c>
      <c r="C653" s="58" t="s">
        <v>3908</v>
      </c>
      <c r="D653" s="52" t="s">
        <v>4621</v>
      </c>
      <c r="E653" s="52" t="s">
        <v>1921</v>
      </c>
      <c r="F653" s="52" t="s">
        <v>1923</v>
      </c>
      <c r="G653" s="54" t="s">
        <v>8</v>
      </c>
      <c r="H653" s="54">
        <v>38</v>
      </c>
      <c r="I653" s="52" t="s">
        <v>1506</v>
      </c>
      <c r="J653" s="54" t="s">
        <v>378</v>
      </c>
      <c r="K653" s="54" t="s">
        <v>1924</v>
      </c>
      <c r="L653" s="54">
        <v>0</v>
      </c>
      <c r="M653" s="54" t="s">
        <v>9</v>
      </c>
      <c r="N653" s="54" t="s">
        <v>10</v>
      </c>
      <c r="O653" s="54" t="s">
        <v>215</v>
      </c>
      <c r="P653" s="55">
        <v>2</v>
      </c>
      <c r="Q653" s="54">
        <v>1</v>
      </c>
      <c r="R653" s="55">
        <v>36</v>
      </c>
      <c r="S653" s="54">
        <v>1</v>
      </c>
      <c r="T653" s="55">
        <v>48</v>
      </c>
      <c r="U653" s="54">
        <v>60</v>
      </c>
      <c r="V653" s="54">
        <v>22</v>
      </c>
      <c r="W653" s="54">
        <v>38</v>
      </c>
      <c r="X653" s="56">
        <v>2115523</v>
      </c>
      <c r="Y653" s="52" t="s">
        <v>5182</v>
      </c>
      <c r="Z653" s="52" t="s">
        <v>5283</v>
      </c>
      <c r="AA653" s="57">
        <v>48</v>
      </c>
      <c r="AB653" s="56"/>
      <c r="AC653" s="52"/>
      <c r="AD653" s="52"/>
      <c r="AE653" s="52"/>
    </row>
    <row r="654" spans="1:31" ht="47.25" hidden="1" customHeight="1" thickBot="1" x14ac:dyDescent="0.3">
      <c r="A654" s="52" t="s">
        <v>95</v>
      </c>
      <c r="B654" s="52" t="s">
        <v>1926</v>
      </c>
      <c r="C654" s="58" t="s">
        <v>3908</v>
      </c>
      <c r="D654" s="52" t="s">
        <v>4622</v>
      </c>
      <c r="E654" s="52" t="s">
        <v>1921</v>
      </c>
      <c r="F654" s="52" t="s">
        <v>1923</v>
      </c>
      <c r="G654" s="54" t="s">
        <v>8</v>
      </c>
      <c r="H654" s="54">
        <v>0</v>
      </c>
      <c r="I654" s="52" t="s">
        <v>544</v>
      </c>
      <c r="J654" s="54" t="s">
        <v>378</v>
      </c>
      <c r="K654" s="54" t="s">
        <v>1927</v>
      </c>
      <c r="L654" s="54">
        <v>0</v>
      </c>
      <c r="M654" s="54" t="s">
        <v>9</v>
      </c>
      <c r="N654" s="54" t="s">
        <v>15</v>
      </c>
      <c r="O654" s="54" t="s">
        <v>215</v>
      </c>
      <c r="P654" s="55">
        <v>2</v>
      </c>
      <c r="Q654" s="54">
        <v>1</v>
      </c>
      <c r="R654" s="55">
        <v>36</v>
      </c>
      <c r="S654" s="54">
        <v>1</v>
      </c>
      <c r="T654" s="55">
        <v>48</v>
      </c>
      <c r="U654" s="54">
        <v>60</v>
      </c>
      <c r="V654" s="54">
        <v>60</v>
      </c>
      <c r="W654" s="54">
        <v>0</v>
      </c>
      <c r="X654" s="56">
        <v>1763421</v>
      </c>
      <c r="Y654" s="52" t="s">
        <v>305</v>
      </c>
      <c r="Z654" s="52" t="s">
        <v>5283</v>
      </c>
      <c r="AA654" s="57">
        <v>48</v>
      </c>
      <c r="AB654" s="56"/>
      <c r="AC654" s="52"/>
      <c r="AD654" s="52"/>
      <c r="AE654" s="52"/>
    </row>
    <row r="655" spans="1:31" ht="47.25" hidden="1" customHeight="1" thickBot="1" x14ac:dyDescent="0.3">
      <c r="A655" s="52" t="s">
        <v>95</v>
      </c>
      <c r="B655" s="52" t="s">
        <v>1894</v>
      </c>
      <c r="C655" s="58" t="s">
        <v>3908</v>
      </c>
      <c r="D655" s="52" t="s">
        <v>4623</v>
      </c>
      <c r="E655" s="52" t="s">
        <v>1893</v>
      </c>
      <c r="F655" s="52" t="s">
        <v>1895</v>
      </c>
      <c r="G655" s="54" t="s">
        <v>8</v>
      </c>
      <c r="H655" s="54">
        <v>0</v>
      </c>
      <c r="I655" s="52" t="s">
        <v>542</v>
      </c>
      <c r="J655" s="54" t="s">
        <v>378</v>
      </c>
      <c r="K655" s="54" t="s">
        <v>1896</v>
      </c>
      <c r="L655" s="54">
        <v>0</v>
      </c>
      <c r="M655" s="54" t="s">
        <v>9</v>
      </c>
      <c r="N655" s="54" t="s">
        <v>10</v>
      </c>
      <c r="O655" s="54" t="s">
        <v>90</v>
      </c>
      <c r="P655" s="55">
        <v>2</v>
      </c>
      <c r="Q655" s="54">
        <v>0</v>
      </c>
      <c r="R655" s="55">
        <v>24</v>
      </c>
      <c r="S655" s="54">
        <v>1</v>
      </c>
      <c r="T655" s="55">
        <v>36</v>
      </c>
      <c r="U655" s="54">
        <v>60</v>
      </c>
      <c r="V655" s="54">
        <v>60</v>
      </c>
      <c r="W655" s="54">
        <v>0</v>
      </c>
      <c r="X655" s="56">
        <v>2348602</v>
      </c>
      <c r="Y655" s="52" t="s">
        <v>5183</v>
      </c>
      <c r="Z655" s="52" t="s">
        <v>5283</v>
      </c>
      <c r="AA655" s="57">
        <v>36</v>
      </c>
      <c r="AB655" s="56"/>
      <c r="AC655" s="52"/>
      <c r="AD655" s="52"/>
      <c r="AE655" s="52"/>
    </row>
    <row r="656" spans="1:31" ht="47.25" hidden="1" customHeight="1" thickBot="1" x14ac:dyDescent="0.3">
      <c r="A656" s="52" t="s">
        <v>95</v>
      </c>
      <c r="B656" s="52" t="s">
        <v>1898</v>
      </c>
      <c r="C656" s="58" t="s">
        <v>3908</v>
      </c>
      <c r="D656" s="52" t="s">
        <v>4624</v>
      </c>
      <c r="E656" s="52" t="s">
        <v>1893</v>
      </c>
      <c r="F656" s="52" t="s">
        <v>1895</v>
      </c>
      <c r="G656" s="54" t="s">
        <v>8</v>
      </c>
      <c r="H656" s="54">
        <v>0</v>
      </c>
      <c r="I656" s="52" t="s">
        <v>525</v>
      </c>
      <c r="J656" s="54" t="s">
        <v>378</v>
      </c>
      <c r="K656" s="54" t="s">
        <v>1899</v>
      </c>
      <c r="L656" s="54">
        <v>0</v>
      </c>
      <c r="M656" s="54" t="s">
        <v>9</v>
      </c>
      <c r="N656" s="54" t="s">
        <v>15</v>
      </c>
      <c r="O656" s="54" t="s">
        <v>90</v>
      </c>
      <c r="P656" s="55">
        <v>2</v>
      </c>
      <c r="Q656" s="54">
        <v>0</v>
      </c>
      <c r="R656" s="55">
        <v>24</v>
      </c>
      <c r="S656" s="54">
        <v>1</v>
      </c>
      <c r="T656" s="55">
        <v>36</v>
      </c>
      <c r="U656" s="54">
        <v>60</v>
      </c>
      <c r="V656" s="54">
        <v>60</v>
      </c>
      <c r="W656" s="54">
        <v>0</v>
      </c>
      <c r="X656" s="56">
        <v>2348602</v>
      </c>
      <c r="Y656" s="52" t="s">
        <v>5183</v>
      </c>
      <c r="Z656" s="52" t="s">
        <v>5283</v>
      </c>
      <c r="AA656" s="57">
        <v>36</v>
      </c>
      <c r="AB656" s="56"/>
      <c r="AC656" s="52"/>
      <c r="AD656" s="52"/>
      <c r="AE656" s="52"/>
    </row>
    <row r="657" spans="1:31" ht="47.25" customHeight="1" thickBot="1" x14ac:dyDescent="0.3">
      <c r="A657" s="52" t="s">
        <v>95</v>
      </c>
      <c r="B657" s="52" t="s">
        <v>3653</v>
      </c>
      <c r="C657" s="58" t="s">
        <v>3908</v>
      </c>
      <c r="D657" s="52" t="s">
        <v>4625</v>
      </c>
      <c r="E657" s="52" t="s">
        <v>3652</v>
      </c>
      <c r="F657" s="52" t="s">
        <v>3654</v>
      </c>
      <c r="G657" s="54" t="s">
        <v>13</v>
      </c>
      <c r="H657" s="54">
        <v>45</v>
      </c>
      <c r="I657" s="52" t="s">
        <v>756</v>
      </c>
      <c r="J657" s="54" t="s">
        <v>378</v>
      </c>
      <c r="K657" s="54" t="s">
        <v>3655</v>
      </c>
      <c r="L657" s="54">
        <v>0</v>
      </c>
      <c r="M657" s="54" t="s">
        <v>9</v>
      </c>
      <c r="N657" s="54" t="s">
        <v>10</v>
      </c>
      <c r="O657" s="54" t="s">
        <v>221</v>
      </c>
      <c r="P657" s="55">
        <v>2</v>
      </c>
      <c r="Q657" s="54">
        <v>1</v>
      </c>
      <c r="R657" s="55">
        <v>36</v>
      </c>
      <c r="S657" s="54">
        <v>1</v>
      </c>
      <c r="T657" s="55">
        <v>48</v>
      </c>
      <c r="U657" s="54">
        <v>60</v>
      </c>
      <c r="V657" s="54">
        <v>15</v>
      </c>
      <c r="W657" s="54">
        <v>45</v>
      </c>
      <c r="X657" s="56">
        <v>2342998</v>
      </c>
      <c r="Y657" s="52" t="s">
        <v>3656</v>
      </c>
      <c r="Z657" s="52" t="s">
        <v>5283</v>
      </c>
      <c r="AA657" s="57">
        <v>48</v>
      </c>
      <c r="AB657" s="52"/>
      <c r="AC657" s="52"/>
      <c r="AD657" s="52"/>
      <c r="AE657" s="52"/>
    </row>
    <row r="658" spans="1:31" ht="47.25" customHeight="1" thickBot="1" x14ac:dyDescent="0.3">
      <c r="A658" s="52" t="s">
        <v>95</v>
      </c>
      <c r="B658" s="52" t="s">
        <v>937</v>
      </c>
      <c r="C658" s="58" t="s">
        <v>3908</v>
      </c>
      <c r="D658" s="52" t="s">
        <v>4626</v>
      </c>
      <c r="E658" s="52" t="s">
        <v>3652</v>
      </c>
      <c r="F658" s="52" t="s">
        <v>3654</v>
      </c>
      <c r="G658" s="54" t="s">
        <v>13</v>
      </c>
      <c r="H658" s="54">
        <v>32</v>
      </c>
      <c r="I658" s="52" t="s">
        <v>544</v>
      </c>
      <c r="J658" s="54" t="s">
        <v>378</v>
      </c>
      <c r="K658" s="54" t="s">
        <v>3657</v>
      </c>
      <c r="L658" s="54">
        <v>0</v>
      </c>
      <c r="M658" s="54" t="s">
        <v>9</v>
      </c>
      <c r="N658" s="54" t="s">
        <v>15</v>
      </c>
      <c r="O658" s="54" t="s">
        <v>221</v>
      </c>
      <c r="P658" s="55">
        <v>2</v>
      </c>
      <c r="Q658" s="54">
        <v>1</v>
      </c>
      <c r="R658" s="55">
        <v>36</v>
      </c>
      <c r="S658" s="54">
        <v>1</v>
      </c>
      <c r="T658" s="55">
        <v>48</v>
      </c>
      <c r="U658" s="54">
        <v>60</v>
      </c>
      <c r="V658" s="54">
        <v>28</v>
      </c>
      <c r="W658" s="54">
        <v>32</v>
      </c>
      <c r="X658" s="56">
        <v>2342998</v>
      </c>
      <c r="Y658" s="52" t="s">
        <v>3656</v>
      </c>
      <c r="Z658" s="52" t="s">
        <v>5283</v>
      </c>
      <c r="AA658" s="57">
        <v>48</v>
      </c>
      <c r="AB658" s="52"/>
      <c r="AC658" s="52"/>
      <c r="AD658" s="52"/>
      <c r="AE658" s="52"/>
    </row>
    <row r="659" spans="1:31" ht="47.25" customHeight="1" thickBot="1" x14ac:dyDescent="0.3">
      <c r="A659" s="52" t="s">
        <v>95</v>
      </c>
      <c r="B659" s="52" t="s">
        <v>1904</v>
      </c>
      <c r="C659" s="58" t="s">
        <v>3908</v>
      </c>
      <c r="D659" s="52" t="s">
        <v>4627</v>
      </c>
      <c r="E659" s="52" t="s">
        <v>1900</v>
      </c>
      <c r="F659" s="52" t="s">
        <v>1902</v>
      </c>
      <c r="G659" s="54" t="s">
        <v>8</v>
      </c>
      <c r="H659" s="54">
        <v>50</v>
      </c>
      <c r="I659" s="52" t="s">
        <v>755</v>
      </c>
      <c r="J659" s="54" t="s">
        <v>378</v>
      </c>
      <c r="K659" s="54" t="s">
        <v>1905</v>
      </c>
      <c r="L659" s="54">
        <v>0</v>
      </c>
      <c r="M659" s="54" t="s">
        <v>9</v>
      </c>
      <c r="N659" s="54" t="s">
        <v>10</v>
      </c>
      <c r="O659" s="54" t="s">
        <v>31</v>
      </c>
      <c r="P659" s="55">
        <v>3</v>
      </c>
      <c r="Q659" s="54">
        <v>0</v>
      </c>
      <c r="R659" s="55">
        <v>36</v>
      </c>
      <c r="S659" s="54">
        <v>1</v>
      </c>
      <c r="T659" s="55">
        <v>48</v>
      </c>
      <c r="U659" s="54">
        <v>63</v>
      </c>
      <c r="V659" s="54">
        <v>13</v>
      </c>
      <c r="W659" s="54">
        <v>50</v>
      </c>
      <c r="X659" s="56">
        <v>1545979</v>
      </c>
      <c r="Y659" s="52" t="s">
        <v>314</v>
      </c>
      <c r="Z659" s="52" t="s">
        <v>5283</v>
      </c>
      <c r="AA659" s="57">
        <v>48</v>
      </c>
      <c r="AB659" s="56"/>
      <c r="AC659" s="52"/>
      <c r="AD659" s="52"/>
      <c r="AE659" s="52"/>
    </row>
    <row r="660" spans="1:31" ht="47.25" customHeight="1" thickBot="1" x14ac:dyDescent="0.3">
      <c r="A660" s="52" t="s">
        <v>95</v>
      </c>
      <c r="B660" s="52" t="s">
        <v>1901</v>
      </c>
      <c r="C660" s="58" t="s">
        <v>3908</v>
      </c>
      <c r="D660" s="52" t="s">
        <v>4628</v>
      </c>
      <c r="E660" s="52" t="s">
        <v>1900</v>
      </c>
      <c r="F660" s="52" t="s">
        <v>1902</v>
      </c>
      <c r="G660" s="54" t="s">
        <v>8</v>
      </c>
      <c r="H660" s="54">
        <v>11</v>
      </c>
      <c r="I660" s="52" t="s">
        <v>535</v>
      </c>
      <c r="J660" s="54" t="s">
        <v>378</v>
      </c>
      <c r="K660" s="54" t="s">
        <v>1903</v>
      </c>
      <c r="L660" s="54">
        <v>0</v>
      </c>
      <c r="M660" s="54" t="s">
        <v>9</v>
      </c>
      <c r="N660" s="54" t="s">
        <v>15</v>
      </c>
      <c r="O660" s="54" t="s">
        <v>31</v>
      </c>
      <c r="P660" s="55">
        <v>3</v>
      </c>
      <c r="Q660" s="54">
        <v>0</v>
      </c>
      <c r="R660" s="55">
        <v>36</v>
      </c>
      <c r="S660" s="54">
        <v>1</v>
      </c>
      <c r="T660" s="55">
        <v>48</v>
      </c>
      <c r="U660" s="54">
        <v>60</v>
      </c>
      <c r="V660" s="54">
        <v>49</v>
      </c>
      <c r="W660" s="54">
        <v>11</v>
      </c>
      <c r="X660" s="56">
        <v>1545979</v>
      </c>
      <c r="Y660" s="52" t="s">
        <v>314</v>
      </c>
      <c r="Z660" s="52" t="s">
        <v>5283</v>
      </c>
      <c r="AA660" s="57">
        <v>48</v>
      </c>
      <c r="AB660" s="56"/>
      <c r="AC660" s="52"/>
      <c r="AD660" s="52"/>
      <c r="AE660" s="52"/>
    </row>
    <row r="661" spans="1:31" ht="47.25" customHeight="1" thickBot="1" x14ac:dyDescent="0.3">
      <c r="A661" s="52" t="s">
        <v>95</v>
      </c>
      <c r="B661" s="52" t="s">
        <v>1907</v>
      </c>
      <c r="C661" s="58" t="s">
        <v>3908</v>
      </c>
      <c r="D661" s="52" t="s">
        <v>4629</v>
      </c>
      <c r="E661" s="52" t="s">
        <v>1906</v>
      </c>
      <c r="F661" s="52" t="s">
        <v>1908</v>
      </c>
      <c r="G661" s="54" t="s">
        <v>8</v>
      </c>
      <c r="H661" s="54">
        <v>19</v>
      </c>
      <c r="I661" s="52" t="s">
        <v>741</v>
      </c>
      <c r="J661" s="54" t="s">
        <v>378</v>
      </c>
      <c r="K661" s="54" t="s">
        <v>1909</v>
      </c>
      <c r="L661" s="54">
        <v>0</v>
      </c>
      <c r="M661" s="54" t="s">
        <v>9</v>
      </c>
      <c r="N661" s="54" t="s">
        <v>10</v>
      </c>
      <c r="O661" s="54" t="s">
        <v>11</v>
      </c>
      <c r="P661" s="55">
        <v>2</v>
      </c>
      <c r="Q661" s="54">
        <v>0</v>
      </c>
      <c r="R661" s="55">
        <v>24</v>
      </c>
      <c r="S661" s="54">
        <v>1</v>
      </c>
      <c r="T661" s="55">
        <v>36</v>
      </c>
      <c r="U661" s="54">
        <v>60</v>
      </c>
      <c r="V661" s="54">
        <v>41</v>
      </c>
      <c r="W661" s="54">
        <v>19</v>
      </c>
      <c r="X661" s="56">
        <v>1768318</v>
      </c>
      <c r="Y661" s="52" t="s">
        <v>308</v>
      </c>
      <c r="Z661" s="52" t="s">
        <v>5283</v>
      </c>
      <c r="AA661" s="57">
        <v>36</v>
      </c>
      <c r="AB661" s="56"/>
      <c r="AC661" s="52"/>
      <c r="AD661" s="52"/>
      <c r="AE661" s="52"/>
    </row>
    <row r="662" spans="1:31" ht="47.25" customHeight="1" thickBot="1" x14ac:dyDescent="0.3">
      <c r="A662" s="52" t="s">
        <v>95</v>
      </c>
      <c r="B662" s="52" t="s">
        <v>1910</v>
      </c>
      <c r="C662" s="58" t="s">
        <v>3908</v>
      </c>
      <c r="D662" s="52" t="s">
        <v>4630</v>
      </c>
      <c r="E662" s="52" t="s">
        <v>1906</v>
      </c>
      <c r="F662" s="52" t="s">
        <v>1908</v>
      </c>
      <c r="G662" s="54" t="s">
        <v>8</v>
      </c>
      <c r="H662" s="54">
        <v>1</v>
      </c>
      <c r="I662" s="52" t="s">
        <v>510</v>
      </c>
      <c r="J662" s="54" t="s">
        <v>378</v>
      </c>
      <c r="K662" s="54" t="s">
        <v>1911</v>
      </c>
      <c r="L662" s="54">
        <v>0</v>
      </c>
      <c r="M662" s="54" t="s">
        <v>9</v>
      </c>
      <c r="N662" s="54" t="s">
        <v>15</v>
      </c>
      <c r="O662" s="54" t="s">
        <v>11</v>
      </c>
      <c r="P662" s="55">
        <v>2</v>
      </c>
      <c r="Q662" s="54">
        <v>0</v>
      </c>
      <c r="R662" s="55">
        <v>24</v>
      </c>
      <c r="S662" s="54">
        <v>1</v>
      </c>
      <c r="T662" s="55">
        <v>36</v>
      </c>
      <c r="U662" s="54">
        <v>60</v>
      </c>
      <c r="V662" s="54">
        <v>59</v>
      </c>
      <c r="W662" s="54">
        <v>1</v>
      </c>
      <c r="X662" s="56">
        <v>1768318</v>
      </c>
      <c r="Y662" s="52" t="s">
        <v>308</v>
      </c>
      <c r="Z662" s="52" t="s">
        <v>5283</v>
      </c>
      <c r="AA662" s="57">
        <v>36</v>
      </c>
      <c r="AB662" s="56"/>
      <c r="AC662" s="52"/>
      <c r="AD662" s="52"/>
      <c r="AE662" s="52"/>
    </row>
    <row r="663" spans="1:31" ht="47.25" customHeight="1" thickBot="1" x14ac:dyDescent="0.3">
      <c r="A663" s="52" t="s">
        <v>96</v>
      </c>
      <c r="B663" s="52" t="s">
        <v>2000</v>
      </c>
      <c r="C663" s="58" t="s">
        <v>3908</v>
      </c>
      <c r="D663" s="52" t="s">
        <v>4631</v>
      </c>
      <c r="E663" s="52" t="s">
        <v>1999</v>
      </c>
      <c r="F663" s="52" t="s">
        <v>2001</v>
      </c>
      <c r="G663" s="54" t="s">
        <v>8</v>
      </c>
      <c r="H663" s="54">
        <v>15</v>
      </c>
      <c r="I663" s="52" t="s">
        <v>509</v>
      </c>
      <c r="J663" s="54" t="s">
        <v>518</v>
      </c>
      <c r="K663" s="54" t="s">
        <v>2002</v>
      </c>
      <c r="L663" s="54" t="s">
        <v>1630</v>
      </c>
      <c r="M663" s="54" t="s">
        <v>27</v>
      </c>
      <c r="N663" s="54" t="s">
        <v>10</v>
      </c>
      <c r="O663" s="54" t="s">
        <v>219</v>
      </c>
      <c r="P663" s="55">
        <v>2</v>
      </c>
      <c r="Q663" s="54">
        <v>2</v>
      </c>
      <c r="R663" s="55">
        <v>48</v>
      </c>
      <c r="S663" s="54">
        <v>1</v>
      </c>
      <c r="T663" s="55">
        <v>60</v>
      </c>
      <c r="U663" s="54">
        <v>40</v>
      </c>
      <c r="V663" s="54">
        <v>25</v>
      </c>
      <c r="W663" s="54">
        <v>15</v>
      </c>
      <c r="X663" s="56">
        <v>2418537</v>
      </c>
      <c r="Y663" s="52" t="s">
        <v>566</v>
      </c>
      <c r="Z663" s="52" t="s">
        <v>5283</v>
      </c>
      <c r="AA663" s="57">
        <v>60</v>
      </c>
      <c r="AB663" s="56"/>
      <c r="AC663" s="52"/>
      <c r="AD663" s="52"/>
      <c r="AE663" s="52"/>
    </row>
    <row r="664" spans="1:31" ht="47.25" customHeight="1" thickBot="1" x14ac:dyDescent="0.3">
      <c r="A664" s="52" t="s">
        <v>96</v>
      </c>
      <c r="B664" s="52" t="s">
        <v>2003</v>
      </c>
      <c r="C664" s="58" t="s">
        <v>3908</v>
      </c>
      <c r="D664" s="52" t="s">
        <v>4632</v>
      </c>
      <c r="E664" s="52" t="s">
        <v>1999</v>
      </c>
      <c r="F664" s="52" t="s">
        <v>2001</v>
      </c>
      <c r="G664" s="54" t="s">
        <v>8</v>
      </c>
      <c r="H664" s="54">
        <v>1</v>
      </c>
      <c r="I664" s="52" t="s">
        <v>510</v>
      </c>
      <c r="J664" s="54" t="s">
        <v>519</v>
      </c>
      <c r="K664" s="54" t="s">
        <v>2004</v>
      </c>
      <c r="L664" s="54" t="s">
        <v>2005</v>
      </c>
      <c r="M664" s="54" t="s">
        <v>27</v>
      </c>
      <c r="N664" s="54" t="s">
        <v>15</v>
      </c>
      <c r="O664" s="54" t="s">
        <v>219</v>
      </c>
      <c r="P664" s="55">
        <v>2</v>
      </c>
      <c r="Q664" s="54">
        <v>2</v>
      </c>
      <c r="R664" s="55">
        <v>48</v>
      </c>
      <c r="S664" s="54">
        <v>1</v>
      </c>
      <c r="T664" s="55">
        <v>60</v>
      </c>
      <c r="U664" s="54">
        <v>49</v>
      </c>
      <c r="V664" s="54">
        <v>48</v>
      </c>
      <c r="W664" s="54">
        <v>1</v>
      </c>
      <c r="X664" s="56">
        <v>2418537</v>
      </c>
      <c r="Y664" s="52" t="s">
        <v>566</v>
      </c>
      <c r="Z664" s="52" t="s">
        <v>5283</v>
      </c>
      <c r="AA664" s="57">
        <v>60</v>
      </c>
      <c r="AB664" s="56"/>
      <c r="AC664" s="52"/>
      <c r="AD664" s="52"/>
      <c r="AE664" s="52"/>
    </row>
    <row r="665" spans="1:31" ht="47.25" hidden="1" customHeight="1" thickBot="1" x14ac:dyDescent="0.3">
      <c r="A665" s="52" t="s">
        <v>96</v>
      </c>
      <c r="B665" s="52" t="s">
        <v>3659</v>
      </c>
      <c r="C665" s="58" t="s">
        <v>3908</v>
      </c>
      <c r="D665" s="52" t="s">
        <v>4633</v>
      </c>
      <c r="E665" s="52" t="s">
        <v>3658</v>
      </c>
      <c r="F665" s="52" t="s">
        <v>3660</v>
      </c>
      <c r="G665" s="54" t="s">
        <v>8</v>
      </c>
      <c r="H665" s="54">
        <v>0</v>
      </c>
      <c r="I665" s="52" t="s">
        <v>3846</v>
      </c>
      <c r="J665" s="54" t="s">
        <v>3905</v>
      </c>
      <c r="K665" s="54" t="s">
        <v>3661</v>
      </c>
      <c r="L665" s="54" t="s">
        <v>3662</v>
      </c>
      <c r="M665" s="54" t="s">
        <v>27</v>
      </c>
      <c r="N665" s="54" t="s">
        <v>10</v>
      </c>
      <c r="O665" s="54" t="s">
        <v>1956</v>
      </c>
      <c r="P665" s="55">
        <v>3</v>
      </c>
      <c r="Q665" s="54">
        <v>2</v>
      </c>
      <c r="R665" s="55">
        <v>60</v>
      </c>
      <c r="S665" s="54">
        <v>2</v>
      </c>
      <c r="T665" s="55">
        <v>84</v>
      </c>
      <c r="U665" s="54">
        <v>30</v>
      </c>
      <c r="V665" s="54">
        <v>30</v>
      </c>
      <c r="W665" s="54">
        <v>0</v>
      </c>
      <c r="X665" s="56">
        <v>2090031</v>
      </c>
      <c r="Y665" s="52" t="s">
        <v>5184</v>
      </c>
      <c r="Z665" s="52" t="s">
        <v>5283</v>
      </c>
      <c r="AA665" s="57">
        <v>42</v>
      </c>
      <c r="AB665" s="56">
        <v>1760474</v>
      </c>
      <c r="AC665" s="52" t="s">
        <v>1958</v>
      </c>
      <c r="AD665" s="52" t="s">
        <v>5283</v>
      </c>
      <c r="AE665" s="57">
        <v>42</v>
      </c>
    </row>
    <row r="666" spans="1:31" ht="47.25" hidden="1" customHeight="1" thickBot="1" x14ac:dyDescent="0.3">
      <c r="A666" s="52" t="s">
        <v>96</v>
      </c>
      <c r="B666" s="52" t="s">
        <v>3663</v>
      </c>
      <c r="C666" s="58" t="s">
        <v>3908</v>
      </c>
      <c r="D666" s="52" t="s">
        <v>4634</v>
      </c>
      <c r="E666" s="52" t="s">
        <v>3658</v>
      </c>
      <c r="F666" s="52" t="s">
        <v>3660</v>
      </c>
      <c r="G666" s="54" t="s">
        <v>8</v>
      </c>
      <c r="H666" s="54">
        <v>0</v>
      </c>
      <c r="I666" s="52" t="s">
        <v>3847</v>
      </c>
      <c r="J666" s="54" t="s">
        <v>3906</v>
      </c>
      <c r="K666" s="54" t="s">
        <v>3664</v>
      </c>
      <c r="L666" s="54" t="s">
        <v>3665</v>
      </c>
      <c r="M666" s="54" t="s">
        <v>27</v>
      </c>
      <c r="N666" s="54" t="s">
        <v>15</v>
      </c>
      <c r="O666" s="54" t="s">
        <v>1956</v>
      </c>
      <c r="P666" s="55">
        <v>3</v>
      </c>
      <c r="Q666" s="54">
        <v>2</v>
      </c>
      <c r="R666" s="55">
        <v>60</v>
      </c>
      <c r="S666" s="54">
        <v>2</v>
      </c>
      <c r="T666" s="55">
        <v>84</v>
      </c>
      <c r="U666" s="54">
        <v>30</v>
      </c>
      <c r="V666" s="54">
        <v>30</v>
      </c>
      <c r="W666" s="54">
        <v>0</v>
      </c>
      <c r="X666" s="56">
        <v>1760474</v>
      </c>
      <c r="Y666" s="52" t="s">
        <v>1958</v>
      </c>
      <c r="Z666" s="52" t="s">
        <v>5283</v>
      </c>
      <c r="AA666" s="57">
        <v>42</v>
      </c>
      <c r="AB666" s="56">
        <v>2090031</v>
      </c>
      <c r="AC666" s="52" t="s">
        <v>5184</v>
      </c>
      <c r="AD666" s="52" t="s">
        <v>5283</v>
      </c>
      <c r="AE666" s="57">
        <v>42</v>
      </c>
    </row>
    <row r="667" spans="1:31" ht="47.25" customHeight="1" thickBot="1" x14ac:dyDescent="0.3">
      <c r="A667" s="52" t="s">
        <v>96</v>
      </c>
      <c r="B667" s="52" t="s">
        <v>1952</v>
      </c>
      <c r="C667" s="58" t="s">
        <v>3908</v>
      </c>
      <c r="D667" s="52" t="s">
        <v>4635</v>
      </c>
      <c r="E667" s="52" t="s">
        <v>1951</v>
      </c>
      <c r="F667" s="52" t="s">
        <v>1953</v>
      </c>
      <c r="G667" s="54" t="s">
        <v>8</v>
      </c>
      <c r="H667" s="54">
        <v>17</v>
      </c>
      <c r="I667" s="52" t="s">
        <v>3760</v>
      </c>
      <c r="J667" s="54" t="s">
        <v>3872</v>
      </c>
      <c r="K667" s="54" t="s">
        <v>1954</v>
      </c>
      <c r="L667" s="54" t="s">
        <v>1955</v>
      </c>
      <c r="M667" s="54" t="s">
        <v>27</v>
      </c>
      <c r="N667" s="54" t="s">
        <v>10</v>
      </c>
      <c r="O667" s="54" t="s">
        <v>1956</v>
      </c>
      <c r="P667" s="55">
        <v>3</v>
      </c>
      <c r="Q667" s="54">
        <v>2</v>
      </c>
      <c r="R667" s="55">
        <v>60</v>
      </c>
      <c r="S667" s="54">
        <v>2</v>
      </c>
      <c r="T667" s="55">
        <v>84</v>
      </c>
      <c r="U667" s="54">
        <v>30</v>
      </c>
      <c r="V667" s="54">
        <v>13</v>
      </c>
      <c r="W667" s="54">
        <v>17</v>
      </c>
      <c r="X667" s="56">
        <v>2090962</v>
      </c>
      <c r="Y667" s="52" t="s">
        <v>5185</v>
      </c>
      <c r="Z667" s="52" t="s">
        <v>5283</v>
      </c>
      <c r="AA667" s="57">
        <v>42</v>
      </c>
      <c r="AB667" s="56">
        <v>1760474</v>
      </c>
      <c r="AC667" s="52" t="s">
        <v>1958</v>
      </c>
      <c r="AD667" s="52" t="s">
        <v>5283</v>
      </c>
      <c r="AE667" s="57">
        <v>42</v>
      </c>
    </row>
    <row r="668" spans="1:31" ht="47.25" customHeight="1" thickBot="1" x14ac:dyDescent="0.3">
      <c r="A668" s="52" t="s">
        <v>96</v>
      </c>
      <c r="B668" s="52" t="s">
        <v>1959</v>
      </c>
      <c r="C668" s="58" t="s">
        <v>3908</v>
      </c>
      <c r="D668" s="52" t="s">
        <v>4636</v>
      </c>
      <c r="E668" s="52" t="s">
        <v>1951</v>
      </c>
      <c r="F668" s="52" t="s">
        <v>1953</v>
      </c>
      <c r="G668" s="54" t="s">
        <v>8</v>
      </c>
      <c r="H668" s="54">
        <v>12</v>
      </c>
      <c r="I668" s="52" t="s">
        <v>3761</v>
      </c>
      <c r="J668" s="54" t="s">
        <v>3873</v>
      </c>
      <c r="K668" s="54" t="s">
        <v>1960</v>
      </c>
      <c r="L668" s="54" t="s">
        <v>1961</v>
      </c>
      <c r="M668" s="54" t="s">
        <v>27</v>
      </c>
      <c r="N668" s="54" t="s">
        <v>15</v>
      </c>
      <c r="O668" s="54" t="s">
        <v>1956</v>
      </c>
      <c r="P668" s="55">
        <v>3</v>
      </c>
      <c r="Q668" s="54">
        <v>2</v>
      </c>
      <c r="R668" s="55">
        <v>60</v>
      </c>
      <c r="S668" s="54">
        <v>2</v>
      </c>
      <c r="T668" s="55">
        <v>84</v>
      </c>
      <c r="U668" s="54">
        <v>30</v>
      </c>
      <c r="V668" s="54">
        <v>18</v>
      </c>
      <c r="W668" s="54">
        <v>12</v>
      </c>
      <c r="X668" s="56">
        <v>2090962</v>
      </c>
      <c r="Y668" s="52" t="s">
        <v>5185</v>
      </c>
      <c r="Z668" s="52" t="s">
        <v>5283</v>
      </c>
      <c r="AA668" s="57">
        <v>42</v>
      </c>
      <c r="AB668" s="56">
        <v>2090031</v>
      </c>
      <c r="AC668" s="52" t="s">
        <v>5184</v>
      </c>
      <c r="AD668" s="52" t="s">
        <v>5283</v>
      </c>
      <c r="AE668" s="57">
        <v>42</v>
      </c>
    </row>
    <row r="669" spans="1:31" ht="47.25" hidden="1" customHeight="1" thickBot="1" x14ac:dyDescent="0.3">
      <c r="A669" s="52" t="s">
        <v>96</v>
      </c>
      <c r="B669" s="52" t="s">
        <v>1977</v>
      </c>
      <c r="C669" s="58" t="s">
        <v>3908</v>
      </c>
      <c r="D669" s="52" t="s">
        <v>4637</v>
      </c>
      <c r="E669" s="52" t="s">
        <v>1976</v>
      </c>
      <c r="F669" s="52" t="s">
        <v>1978</v>
      </c>
      <c r="G669" s="54" t="s">
        <v>8</v>
      </c>
      <c r="H669" s="54">
        <v>0</v>
      </c>
      <c r="I669" s="52" t="s">
        <v>542</v>
      </c>
      <c r="J669" s="54" t="s">
        <v>526</v>
      </c>
      <c r="K669" s="54" t="s">
        <v>1979</v>
      </c>
      <c r="L669" s="54" t="s">
        <v>1980</v>
      </c>
      <c r="M669" s="54" t="s">
        <v>27</v>
      </c>
      <c r="N669" s="54" t="s">
        <v>10</v>
      </c>
      <c r="O669" s="54" t="s">
        <v>210</v>
      </c>
      <c r="P669" s="55">
        <v>2</v>
      </c>
      <c r="Q669" s="54">
        <v>2</v>
      </c>
      <c r="R669" s="55">
        <v>48</v>
      </c>
      <c r="S669" s="54">
        <v>1</v>
      </c>
      <c r="T669" s="55">
        <v>60</v>
      </c>
      <c r="U669" s="54">
        <v>42</v>
      </c>
      <c r="V669" s="54">
        <v>42</v>
      </c>
      <c r="W669" s="54">
        <v>0</v>
      </c>
      <c r="X669" s="56">
        <v>2390463</v>
      </c>
      <c r="Y669" s="52" t="s">
        <v>1981</v>
      </c>
      <c r="Z669" s="52" t="s">
        <v>5283</v>
      </c>
      <c r="AA669" s="57">
        <v>60</v>
      </c>
      <c r="AB669" s="56"/>
      <c r="AC669" s="52"/>
      <c r="AD669" s="52"/>
      <c r="AE669" s="52"/>
    </row>
    <row r="670" spans="1:31" ht="47.25" hidden="1" customHeight="1" thickBot="1" x14ac:dyDescent="0.3">
      <c r="A670" s="52" t="s">
        <v>96</v>
      </c>
      <c r="B670" s="52" t="s">
        <v>1982</v>
      </c>
      <c r="C670" s="58" t="s">
        <v>3908</v>
      </c>
      <c r="D670" s="52" t="s">
        <v>4638</v>
      </c>
      <c r="E670" s="52" t="s">
        <v>1976</v>
      </c>
      <c r="F670" s="52" t="s">
        <v>1978</v>
      </c>
      <c r="G670" s="54" t="s">
        <v>8</v>
      </c>
      <c r="H670" s="54">
        <v>0</v>
      </c>
      <c r="I670" s="52" t="s">
        <v>534</v>
      </c>
      <c r="J670" s="54" t="s">
        <v>527</v>
      </c>
      <c r="K670" s="54" t="s">
        <v>1983</v>
      </c>
      <c r="L670" s="54" t="s">
        <v>1984</v>
      </c>
      <c r="M670" s="54" t="s">
        <v>27</v>
      </c>
      <c r="N670" s="54" t="s">
        <v>15</v>
      </c>
      <c r="O670" s="54" t="s">
        <v>210</v>
      </c>
      <c r="P670" s="55">
        <v>2</v>
      </c>
      <c r="Q670" s="54">
        <v>2</v>
      </c>
      <c r="R670" s="55">
        <v>48</v>
      </c>
      <c r="S670" s="54">
        <v>1</v>
      </c>
      <c r="T670" s="55">
        <v>60</v>
      </c>
      <c r="U670" s="54">
        <v>30</v>
      </c>
      <c r="V670" s="54">
        <v>30</v>
      </c>
      <c r="W670" s="54">
        <v>0</v>
      </c>
      <c r="X670" s="56">
        <v>2297271</v>
      </c>
      <c r="Y670" s="52" t="s">
        <v>5186</v>
      </c>
      <c r="Z670" s="52" t="s">
        <v>5283</v>
      </c>
      <c r="AA670" s="57">
        <v>60</v>
      </c>
      <c r="AB670" s="56"/>
      <c r="AC670" s="52"/>
      <c r="AD670" s="52"/>
      <c r="AE670" s="52"/>
    </row>
    <row r="671" spans="1:31" ht="47.25" hidden="1" customHeight="1" thickBot="1" x14ac:dyDescent="0.3">
      <c r="A671" s="52" t="s">
        <v>96</v>
      </c>
      <c r="B671" s="52" t="s">
        <v>3640</v>
      </c>
      <c r="C671" s="58" t="s">
        <v>3908</v>
      </c>
      <c r="D671" s="52" t="s">
        <v>4639</v>
      </c>
      <c r="E671" s="52" t="s">
        <v>3639</v>
      </c>
      <c r="F671" s="52" t="s">
        <v>3641</v>
      </c>
      <c r="G671" s="54" t="s">
        <v>8</v>
      </c>
      <c r="H671" s="54">
        <v>0</v>
      </c>
      <c r="I671" s="52" t="s">
        <v>3845</v>
      </c>
      <c r="J671" s="54" t="s">
        <v>378</v>
      </c>
      <c r="K671" s="54" t="s">
        <v>3642</v>
      </c>
      <c r="L671" s="54">
        <v>0</v>
      </c>
      <c r="M671" s="54" t="s">
        <v>27</v>
      </c>
      <c r="N671" s="54" t="s">
        <v>10</v>
      </c>
      <c r="O671" s="54" t="s">
        <v>17</v>
      </c>
      <c r="P671" s="55">
        <v>4</v>
      </c>
      <c r="Q671" s="54">
        <v>0</v>
      </c>
      <c r="R671" s="55">
        <v>48</v>
      </c>
      <c r="S671" s="54">
        <v>2</v>
      </c>
      <c r="T671" s="55">
        <v>72</v>
      </c>
      <c r="U671" s="54">
        <v>30</v>
      </c>
      <c r="V671" s="54">
        <v>30</v>
      </c>
      <c r="W671" s="54">
        <v>0</v>
      </c>
      <c r="X671" s="56">
        <v>1760474</v>
      </c>
      <c r="Y671" s="52" t="s">
        <v>1958</v>
      </c>
      <c r="Z671" s="52" t="s">
        <v>5283</v>
      </c>
      <c r="AA671" s="57">
        <v>36</v>
      </c>
      <c r="AB671" s="56">
        <v>2605683</v>
      </c>
      <c r="AC671" s="52" t="s">
        <v>5191</v>
      </c>
      <c r="AD671" s="52" t="s">
        <v>5283</v>
      </c>
      <c r="AE671" s="57">
        <v>36</v>
      </c>
    </row>
    <row r="672" spans="1:31" ht="47.25" customHeight="1" thickBot="1" x14ac:dyDescent="0.3">
      <c r="A672" s="52" t="s">
        <v>96</v>
      </c>
      <c r="B672" s="52" t="s">
        <v>2006</v>
      </c>
      <c r="C672" s="58" t="s">
        <v>3908</v>
      </c>
      <c r="D672" s="52" t="s">
        <v>4640</v>
      </c>
      <c r="E672" s="52" t="s">
        <v>1011</v>
      </c>
      <c r="F672" s="52" t="s">
        <v>1012</v>
      </c>
      <c r="G672" s="54" t="s">
        <v>8</v>
      </c>
      <c r="H672" s="54">
        <v>1</v>
      </c>
      <c r="I672" s="52" t="s">
        <v>737</v>
      </c>
      <c r="J672" s="54" t="s">
        <v>542</v>
      </c>
      <c r="K672" s="54" t="s">
        <v>2007</v>
      </c>
      <c r="L672" s="54" t="s">
        <v>2008</v>
      </c>
      <c r="M672" s="54" t="s">
        <v>27</v>
      </c>
      <c r="N672" s="54" t="s">
        <v>10</v>
      </c>
      <c r="O672" s="54" t="s">
        <v>213</v>
      </c>
      <c r="P672" s="55">
        <v>4</v>
      </c>
      <c r="Q672" s="54">
        <v>2</v>
      </c>
      <c r="R672" s="55">
        <v>72</v>
      </c>
      <c r="S672" s="54">
        <v>1</v>
      </c>
      <c r="T672" s="55">
        <v>84</v>
      </c>
      <c r="U672" s="54">
        <v>38</v>
      </c>
      <c r="V672" s="54">
        <v>37</v>
      </c>
      <c r="W672" s="54">
        <v>1</v>
      </c>
      <c r="X672" s="56">
        <v>1764675</v>
      </c>
      <c r="Y672" s="52" t="s">
        <v>607</v>
      </c>
      <c r="Z672" s="52" t="s">
        <v>5283</v>
      </c>
      <c r="AA672" s="57">
        <v>84</v>
      </c>
      <c r="AB672" s="56"/>
      <c r="AC672" s="52"/>
      <c r="AD672" s="52"/>
      <c r="AE672" s="52"/>
    </row>
    <row r="673" spans="1:31" ht="47.25" customHeight="1" thickBot="1" x14ac:dyDescent="0.3">
      <c r="A673" s="52" t="s">
        <v>96</v>
      </c>
      <c r="B673" s="52" t="s">
        <v>2009</v>
      </c>
      <c r="C673" s="58" t="s">
        <v>3908</v>
      </c>
      <c r="D673" s="52" t="s">
        <v>4641</v>
      </c>
      <c r="E673" s="52" t="s">
        <v>1011</v>
      </c>
      <c r="F673" s="52" t="s">
        <v>1012</v>
      </c>
      <c r="G673" s="54" t="s">
        <v>8</v>
      </c>
      <c r="H673" s="54">
        <v>1</v>
      </c>
      <c r="I673" s="52" t="s">
        <v>738</v>
      </c>
      <c r="J673" s="54" t="s">
        <v>534</v>
      </c>
      <c r="K673" s="54" t="s">
        <v>2010</v>
      </c>
      <c r="L673" s="54" t="s">
        <v>2011</v>
      </c>
      <c r="M673" s="54" t="s">
        <v>27</v>
      </c>
      <c r="N673" s="54" t="s">
        <v>15</v>
      </c>
      <c r="O673" s="54" t="s">
        <v>213</v>
      </c>
      <c r="P673" s="55">
        <v>4</v>
      </c>
      <c r="Q673" s="54">
        <v>2</v>
      </c>
      <c r="R673" s="55">
        <v>72</v>
      </c>
      <c r="S673" s="54">
        <v>1</v>
      </c>
      <c r="T673" s="55">
        <v>84</v>
      </c>
      <c r="U673" s="54">
        <v>36</v>
      </c>
      <c r="V673" s="54">
        <v>35</v>
      </c>
      <c r="W673" s="54">
        <v>1</v>
      </c>
      <c r="X673" s="56">
        <v>1764675</v>
      </c>
      <c r="Y673" s="52" t="s">
        <v>607</v>
      </c>
      <c r="Z673" s="52" t="s">
        <v>5283</v>
      </c>
      <c r="AA673" s="57">
        <v>84</v>
      </c>
      <c r="AB673" s="56"/>
      <c r="AC673" s="52"/>
      <c r="AD673" s="52"/>
      <c r="AE673" s="52"/>
    </row>
    <row r="674" spans="1:31" ht="47.25" customHeight="1" thickBot="1" x14ac:dyDescent="0.3">
      <c r="A674" s="52" t="s">
        <v>96</v>
      </c>
      <c r="B674" s="52" t="s">
        <v>1994</v>
      </c>
      <c r="C674" s="58" t="s">
        <v>3908</v>
      </c>
      <c r="D674" s="52" t="s">
        <v>4642</v>
      </c>
      <c r="E674" s="52" t="s">
        <v>1993</v>
      </c>
      <c r="F674" s="52" t="s">
        <v>1995</v>
      </c>
      <c r="G674" s="54" t="s">
        <v>8</v>
      </c>
      <c r="H674" s="54">
        <v>9</v>
      </c>
      <c r="I674" s="52" t="s">
        <v>378</v>
      </c>
      <c r="J674" s="54" t="s">
        <v>743</v>
      </c>
      <c r="K674" s="54">
        <v>0</v>
      </c>
      <c r="L674" s="54" t="s">
        <v>1996</v>
      </c>
      <c r="M674" s="54" t="s">
        <v>27</v>
      </c>
      <c r="N674" s="54" t="s">
        <v>10</v>
      </c>
      <c r="O674" s="54" t="s">
        <v>210</v>
      </c>
      <c r="P674" s="55">
        <v>2</v>
      </c>
      <c r="Q674" s="54">
        <v>2</v>
      </c>
      <c r="R674" s="55">
        <v>48</v>
      </c>
      <c r="S674" s="54">
        <v>1</v>
      </c>
      <c r="T674" s="55">
        <v>60</v>
      </c>
      <c r="U674" s="54">
        <v>40</v>
      </c>
      <c r="V674" s="54">
        <v>31</v>
      </c>
      <c r="W674" s="54">
        <v>9</v>
      </c>
      <c r="X674" s="56">
        <v>2352005</v>
      </c>
      <c r="Y674" s="52" t="s">
        <v>606</v>
      </c>
      <c r="Z674" s="52" t="s">
        <v>5283</v>
      </c>
      <c r="AA674" s="57">
        <v>60</v>
      </c>
      <c r="AB674" s="56"/>
      <c r="AC674" s="52"/>
      <c r="AD674" s="52"/>
      <c r="AE674" s="52"/>
    </row>
    <row r="675" spans="1:31" ht="47.25" hidden="1" customHeight="1" thickBot="1" x14ac:dyDescent="0.3">
      <c r="A675" s="52" t="s">
        <v>96</v>
      </c>
      <c r="B675" s="52" t="s">
        <v>1997</v>
      </c>
      <c r="C675" s="58" t="s">
        <v>3908</v>
      </c>
      <c r="D675" s="52" t="s">
        <v>4643</v>
      </c>
      <c r="E675" s="52" t="s">
        <v>1993</v>
      </c>
      <c r="F675" s="52" t="s">
        <v>1995</v>
      </c>
      <c r="G675" s="54" t="s">
        <v>8</v>
      </c>
      <c r="H675" s="54">
        <v>0</v>
      </c>
      <c r="I675" s="52" t="s">
        <v>378</v>
      </c>
      <c r="J675" s="54" t="s">
        <v>744</v>
      </c>
      <c r="K675" s="54">
        <v>0</v>
      </c>
      <c r="L675" s="54" t="s">
        <v>1998</v>
      </c>
      <c r="M675" s="54" t="s">
        <v>27</v>
      </c>
      <c r="N675" s="54" t="s">
        <v>15</v>
      </c>
      <c r="O675" s="54" t="s">
        <v>210</v>
      </c>
      <c r="P675" s="55">
        <v>2</v>
      </c>
      <c r="Q675" s="54">
        <v>2</v>
      </c>
      <c r="R675" s="55">
        <v>48</v>
      </c>
      <c r="S675" s="54">
        <v>1</v>
      </c>
      <c r="T675" s="55">
        <v>60</v>
      </c>
      <c r="U675" s="54">
        <v>56</v>
      </c>
      <c r="V675" s="54">
        <v>56</v>
      </c>
      <c r="W675" s="54">
        <v>0</v>
      </c>
      <c r="X675" s="56">
        <v>1876376</v>
      </c>
      <c r="Y675" s="52" t="s">
        <v>5187</v>
      </c>
      <c r="Z675" s="52" t="s">
        <v>5283</v>
      </c>
      <c r="AA675" s="57">
        <v>60</v>
      </c>
      <c r="AB675" s="56"/>
      <c r="AC675" s="52"/>
      <c r="AD675" s="52"/>
      <c r="AE675" s="52"/>
    </row>
    <row r="676" spans="1:31" ht="47.25" hidden="1" customHeight="1" thickBot="1" x14ac:dyDescent="0.3">
      <c r="A676" s="52" t="s">
        <v>96</v>
      </c>
      <c r="B676" s="52" t="s">
        <v>3636</v>
      </c>
      <c r="C676" s="58" t="s">
        <v>3908</v>
      </c>
      <c r="D676" s="52" t="s">
        <v>4644</v>
      </c>
      <c r="E676" s="52" t="s">
        <v>3635</v>
      </c>
      <c r="F676" s="52" t="s">
        <v>3637</v>
      </c>
      <c r="G676" s="54" t="s">
        <v>8</v>
      </c>
      <c r="H676" s="54">
        <v>0</v>
      </c>
      <c r="I676" s="52" t="s">
        <v>539</v>
      </c>
      <c r="J676" s="54" t="s">
        <v>378</v>
      </c>
      <c r="K676" s="54" t="s">
        <v>3638</v>
      </c>
      <c r="L676" s="54">
        <v>0</v>
      </c>
      <c r="M676" s="54" t="s">
        <v>27</v>
      </c>
      <c r="N676" s="54" t="s">
        <v>10</v>
      </c>
      <c r="O676" s="54" t="s">
        <v>17</v>
      </c>
      <c r="P676" s="55">
        <v>4</v>
      </c>
      <c r="Q676" s="54">
        <v>0</v>
      </c>
      <c r="R676" s="55">
        <v>48</v>
      </c>
      <c r="S676" s="54">
        <v>1</v>
      </c>
      <c r="T676" s="55">
        <v>60</v>
      </c>
      <c r="U676" s="54">
        <v>30</v>
      </c>
      <c r="V676" s="54">
        <v>30</v>
      </c>
      <c r="W676" s="54">
        <v>0</v>
      </c>
      <c r="X676" s="56">
        <v>2090962</v>
      </c>
      <c r="Y676" s="52" t="s">
        <v>5185</v>
      </c>
      <c r="Z676" s="52" t="s">
        <v>5283</v>
      </c>
      <c r="AA676" s="57">
        <v>60</v>
      </c>
      <c r="AB676" s="56"/>
      <c r="AC676" s="52"/>
      <c r="AD676" s="52"/>
      <c r="AE676" s="52"/>
    </row>
    <row r="677" spans="1:31" ht="47.25" hidden="1" customHeight="1" thickBot="1" x14ac:dyDescent="0.3">
      <c r="A677" s="52" t="s">
        <v>96</v>
      </c>
      <c r="B677" s="52" t="s">
        <v>2450</v>
      </c>
      <c r="C677" s="58" t="s">
        <v>3908</v>
      </c>
      <c r="D677" s="52" t="s">
        <v>4645</v>
      </c>
      <c r="E677" s="52" t="s">
        <v>2449</v>
      </c>
      <c r="F677" s="52" t="s">
        <v>2451</v>
      </c>
      <c r="G677" s="54" t="s">
        <v>8</v>
      </c>
      <c r="H677" s="54">
        <v>0</v>
      </c>
      <c r="I677" s="52" t="s">
        <v>521</v>
      </c>
      <c r="J677" s="54" t="s">
        <v>378</v>
      </c>
      <c r="K677" s="54" t="s">
        <v>2452</v>
      </c>
      <c r="L677" s="54">
        <v>0</v>
      </c>
      <c r="M677" s="54" t="s">
        <v>27</v>
      </c>
      <c r="N677" s="54" t="s">
        <v>15</v>
      </c>
      <c r="O677" s="54" t="s">
        <v>212</v>
      </c>
      <c r="P677" s="55">
        <v>3</v>
      </c>
      <c r="Q677" s="54">
        <v>1</v>
      </c>
      <c r="R677" s="55">
        <v>48</v>
      </c>
      <c r="S677" s="54">
        <v>1</v>
      </c>
      <c r="T677" s="55">
        <v>60</v>
      </c>
      <c r="U677" s="54">
        <v>43</v>
      </c>
      <c r="V677" s="54">
        <v>43</v>
      </c>
      <c r="W677" s="54">
        <v>0</v>
      </c>
      <c r="X677" s="56">
        <v>2188954</v>
      </c>
      <c r="Y677" s="52" t="s">
        <v>5188</v>
      </c>
      <c r="Z677" s="52" t="s">
        <v>5283</v>
      </c>
      <c r="AA677" s="57">
        <v>60</v>
      </c>
      <c r="AB677" s="56"/>
      <c r="AC677" s="52"/>
      <c r="AD677" s="52"/>
      <c r="AE677" s="52"/>
    </row>
    <row r="678" spans="1:31" ht="47.25" hidden="1" customHeight="1" thickBot="1" x14ac:dyDescent="0.3">
      <c r="A678" s="52" t="s">
        <v>96</v>
      </c>
      <c r="B678" s="52" t="s">
        <v>1503</v>
      </c>
      <c r="C678" s="58" t="s">
        <v>3908</v>
      </c>
      <c r="D678" s="52" t="s">
        <v>4646</v>
      </c>
      <c r="E678" s="52" t="s">
        <v>1362</v>
      </c>
      <c r="F678" s="52" t="s">
        <v>1364</v>
      </c>
      <c r="G678" s="54" t="s">
        <v>8</v>
      </c>
      <c r="H678" s="54">
        <v>0</v>
      </c>
      <c r="I678" s="52" t="s">
        <v>526</v>
      </c>
      <c r="J678" s="54" t="s">
        <v>542</v>
      </c>
      <c r="K678" s="54" t="s">
        <v>3578</v>
      </c>
      <c r="L678" s="54" t="s">
        <v>3579</v>
      </c>
      <c r="M678" s="54" t="s">
        <v>27</v>
      </c>
      <c r="N678" s="54" t="s">
        <v>10</v>
      </c>
      <c r="O678" s="54" t="s">
        <v>219</v>
      </c>
      <c r="P678" s="55">
        <v>2</v>
      </c>
      <c r="Q678" s="54">
        <v>2</v>
      </c>
      <c r="R678" s="55">
        <v>48</v>
      </c>
      <c r="S678" s="54">
        <v>1</v>
      </c>
      <c r="T678" s="55">
        <v>60</v>
      </c>
      <c r="U678" s="54">
        <v>20</v>
      </c>
      <c r="V678" s="54">
        <v>20</v>
      </c>
      <c r="W678" s="54">
        <v>0</v>
      </c>
      <c r="X678" s="56">
        <v>2123676</v>
      </c>
      <c r="Y678" s="52" t="s">
        <v>5189</v>
      </c>
      <c r="Z678" s="52" t="s">
        <v>5283</v>
      </c>
      <c r="AA678" s="57">
        <v>60</v>
      </c>
      <c r="AB678" s="56"/>
      <c r="AC678" s="52"/>
      <c r="AD678" s="52"/>
      <c r="AE678" s="52"/>
    </row>
    <row r="679" spans="1:31" ht="47.25" hidden="1" customHeight="1" thickBot="1" x14ac:dyDescent="0.3">
      <c r="A679" s="52" t="s">
        <v>96</v>
      </c>
      <c r="B679" s="52" t="s">
        <v>1363</v>
      </c>
      <c r="C679" s="58" t="s">
        <v>3908</v>
      </c>
      <c r="D679" s="52" t="s">
        <v>4647</v>
      </c>
      <c r="E679" s="52" t="s">
        <v>1362</v>
      </c>
      <c r="F679" s="52" t="s">
        <v>1364</v>
      </c>
      <c r="G679" s="54" t="s">
        <v>8</v>
      </c>
      <c r="H679" s="54">
        <v>0</v>
      </c>
      <c r="I679" s="52" t="s">
        <v>527</v>
      </c>
      <c r="J679" s="54" t="s">
        <v>534</v>
      </c>
      <c r="K679" s="54" t="s">
        <v>3580</v>
      </c>
      <c r="L679" s="54" t="s">
        <v>3581</v>
      </c>
      <c r="M679" s="54" t="s">
        <v>27</v>
      </c>
      <c r="N679" s="54" t="s">
        <v>15</v>
      </c>
      <c r="O679" s="54" t="s">
        <v>219</v>
      </c>
      <c r="P679" s="55">
        <v>2</v>
      </c>
      <c r="Q679" s="54">
        <v>2</v>
      </c>
      <c r="R679" s="55">
        <v>48</v>
      </c>
      <c r="S679" s="54">
        <v>1</v>
      </c>
      <c r="T679" s="55">
        <v>60</v>
      </c>
      <c r="U679" s="54">
        <v>20</v>
      </c>
      <c r="V679" s="54">
        <v>20</v>
      </c>
      <c r="W679" s="54">
        <v>0</v>
      </c>
      <c r="X679" s="56">
        <v>2123676</v>
      </c>
      <c r="Y679" s="52" t="s">
        <v>5189</v>
      </c>
      <c r="Z679" s="52" t="s">
        <v>5283</v>
      </c>
      <c r="AA679" s="57">
        <v>60</v>
      </c>
      <c r="AB679" s="56"/>
      <c r="AC679" s="52"/>
      <c r="AD679" s="52"/>
      <c r="AE679" s="52"/>
    </row>
    <row r="680" spans="1:31" ht="47.25" hidden="1" customHeight="1" thickBot="1" x14ac:dyDescent="0.3">
      <c r="A680" s="52" t="s">
        <v>96</v>
      </c>
      <c r="B680" s="52" t="s">
        <v>1986</v>
      </c>
      <c r="C680" s="58" t="s">
        <v>3908</v>
      </c>
      <c r="D680" s="52" t="s">
        <v>4648</v>
      </c>
      <c r="E680" s="52" t="s">
        <v>1985</v>
      </c>
      <c r="F680" s="52" t="s">
        <v>1987</v>
      </c>
      <c r="G680" s="54" t="s">
        <v>8</v>
      </c>
      <c r="H680" s="54">
        <v>0</v>
      </c>
      <c r="I680" s="52" t="s">
        <v>516</v>
      </c>
      <c r="J680" s="54" t="s">
        <v>524</v>
      </c>
      <c r="K680" s="54" t="s">
        <v>1988</v>
      </c>
      <c r="L680" s="54" t="s">
        <v>1989</v>
      </c>
      <c r="M680" s="54" t="s">
        <v>27</v>
      </c>
      <c r="N680" s="54" t="s">
        <v>10</v>
      </c>
      <c r="O680" s="54" t="s">
        <v>210</v>
      </c>
      <c r="P680" s="55">
        <v>2</v>
      </c>
      <c r="Q680" s="54">
        <v>2</v>
      </c>
      <c r="R680" s="55">
        <v>48</v>
      </c>
      <c r="S680" s="54">
        <v>1</v>
      </c>
      <c r="T680" s="55">
        <v>60</v>
      </c>
      <c r="U680" s="54">
        <v>40</v>
      </c>
      <c r="V680" s="54">
        <v>40</v>
      </c>
      <c r="W680" s="54">
        <v>0</v>
      </c>
      <c r="X680" s="56">
        <v>1957691</v>
      </c>
      <c r="Y680" s="52" t="s">
        <v>317</v>
      </c>
      <c r="Z680" s="52" t="s">
        <v>5283</v>
      </c>
      <c r="AA680" s="57">
        <v>60</v>
      </c>
      <c r="AB680" s="56"/>
      <c r="AC680" s="52"/>
      <c r="AD680" s="52"/>
      <c r="AE680" s="52"/>
    </row>
    <row r="681" spans="1:31" ht="47.25" hidden="1" customHeight="1" thickBot="1" x14ac:dyDescent="0.3">
      <c r="A681" s="52" t="s">
        <v>96</v>
      </c>
      <c r="B681" s="52" t="s">
        <v>1990</v>
      </c>
      <c r="C681" s="58" t="s">
        <v>3908</v>
      </c>
      <c r="D681" s="52" t="s">
        <v>4649</v>
      </c>
      <c r="E681" s="52" t="s">
        <v>1985</v>
      </c>
      <c r="F681" s="52" t="s">
        <v>1987</v>
      </c>
      <c r="G681" s="54" t="s">
        <v>8</v>
      </c>
      <c r="H681" s="54">
        <v>0</v>
      </c>
      <c r="I681" s="52" t="s">
        <v>517</v>
      </c>
      <c r="J681" s="54" t="s">
        <v>525</v>
      </c>
      <c r="K681" s="54" t="s">
        <v>1991</v>
      </c>
      <c r="L681" s="54" t="s">
        <v>1992</v>
      </c>
      <c r="M681" s="54" t="s">
        <v>27</v>
      </c>
      <c r="N681" s="54" t="s">
        <v>15</v>
      </c>
      <c r="O681" s="54" t="s">
        <v>210</v>
      </c>
      <c r="P681" s="55">
        <v>2</v>
      </c>
      <c r="Q681" s="54">
        <v>2</v>
      </c>
      <c r="R681" s="55">
        <v>48</v>
      </c>
      <c r="S681" s="54">
        <v>1</v>
      </c>
      <c r="T681" s="55">
        <v>60</v>
      </c>
      <c r="U681" s="54">
        <v>40</v>
      </c>
      <c r="V681" s="54">
        <v>40</v>
      </c>
      <c r="W681" s="54">
        <v>0</v>
      </c>
      <c r="X681" s="56">
        <v>1957691</v>
      </c>
      <c r="Y681" s="52" t="s">
        <v>317</v>
      </c>
      <c r="Z681" s="52" t="s">
        <v>5283</v>
      </c>
      <c r="AA681" s="57">
        <v>60</v>
      </c>
      <c r="AB681" s="56"/>
      <c r="AC681" s="52"/>
      <c r="AD681" s="52"/>
      <c r="AE681" s="52"/>
    </row>
    <row r="682" spans="1:31" ht="47.25" hidden="1" customHeight="1" thickBot="1" x14ac:dyDescent="0.3">
      <c r="A682" s="52" t="s">
        <v>96</v>
      </c>
      <c r="B682" s="52" t="s">
        <v>1971</v>
      </c>
      <c r="C682" s="58" t="s">
        <v>3908</v>
      </c>
      <c r="D682" s="52" t="s">
        <v>4650</v>
      </c>
      <c r="E682" s="52" t="s">
        <v>1970</v>
      </c>
      <c r="F682" s="52" t="s">
        <v>1972</v>
      </c>
      <c r="G682" s="54" t="s">
        <v>8</v>
      </c>
      <c r="H682" s="54">
        <v>0</v>
      </c>
      <c r="I682" s="52" t="s">
        <v>514</v>
      </c>
      <c r="J682" s="54" t="s">
        <v>378</v>
      </c>
      <c r="K682" s="54" t="s">
        <v>1973</v>
      </c>
      <c r="L682" s="54">
        <v>0</v>
      </c>
      <c r="M682" s="54" t="s">
        <v>27</v>
      </c>
      <c r="N682" s="54" t="s">
        <v>10</v>
      </c>
      <c r="O682" s="54" t="s">
        <v>90</v>
      </c>
      <c r="P682" s="55">
        <v>2</v>
      </c>
      <c r="Q682" s="54">
        <v>0</v>
      </c>
      <c r="R682" s="55">
        <v>24</v>
      </c>
      <c r="S682" s="54">
        <v>1</v>
      </c>
      <c r="T682" s="55">
        <v>36</v>
      </c>
      <c r="U682" s="54">
        <v>65</v>
      </c>
      <c r="V682" s="54">
        <v>65</v>
      </c>
      <c r="W682" s="54">
        <v>0</v>
      </c>
      <c r="X682" s="56">
        <v>1718113</v>
      </c>
      <c r="Y682" s="52" t="s">
        <v>5190</v>
      </c>
      <c r="Z682" s="52" t="s">
        <v>5283</v>
      </c>
      <c r="AA682" s="57">
        <v>36</v>
      </c>
      <c r="AB682" s="56"/>
      <c r="AC682" s="52"/>
      <c r="AD682" s="52"/>
      <c r="AE682" s="52"/>
    </row>
    <row r="683" spans="1:31" ht="47.25" hidden="1" customHeight="1" thickBot="1" x14ac:dyDescent="0.3">
      <c r="A683" s="52" t="s">
        <v>96</v>
      </c>
      <c r="B683" s="52" t="s">
        <v>1974</v>
      </c>
      <c r="C683" s="58" t="s">
        <v>3908</v>
      </c>
      <c r="D683" s="52" t="s">
        <v>4651</v>
      </c>
      <c r="E683" s="52" t="s">
        <v>1970</v>
      </c>
      <c r="F683" s="52" t="s">
        <v>1972</v>
      </c>
      <c r="G683" s="54" t="s">
        <v>8</v>
      </c>
      <c r="H683" s="54">
        <v>0</v>
      </c>
      <c r="I683" s="52" t="s">
        <v>515</v>
      </c>
      <c r="J683" s="54" t="s">
        <v>378</v>
      </c>
      <c r="K683" s="54" t="s">
        <v>1975</v>
      </c>
      <c r="L683" s="54">
        <v>0</v>
      </c>
      <c r="M683" s="54" t="s">
        <v>27</v>
      </c>
      <c r="N683" s="54" t="s">
        <v>15</v>
      </c>
      <c r="O683" s="54" t="s">
        <v>90</v>
      </c>
      <c r="P683" s="55">
        <v>2</v>
      </c>
      <c r="Q683" s="54">
        <v>0</v>
      </c>
      <c r="R683" s="55">
        <v>24</v>
      </c>
      <c r="S683" s="54">
        <v>1</v>
      </c>
      <c r="T683" s="55">
        <v>36</v>
      </c>
      <c r="U683" s="54">
        <v>70</v>
      </c>
      <c r="V683" s="54">
        <v>70</v>
      </c>
      <c r="W683" s="54">
        <v>0</v>
      </c>
      <c r="X683" s="56">
        <v>1718113</v>
      </c>
      <c r="Y683" s="52" t="s">
        <v>5190</v>
      </c>
      <c r="Z683" s="52" t="s">
        <v>5283</v>
      </c>
      <c r="AA683" s="57">
        <v>36</v>
      </c>
      <c r="AB683" s="56"/>
      <c r="AC683" s="52"/>
      <c r="AD683" s="52"/>
      <c r="AE683" s="52"/>
    </row>
    <row r="684" spans="1:31" ht="47.25" customHeight="1" thickBot="1" x14ac:dyDescent="0.3">
      <c r="A684" s="52" t="s">
        <v>96</v>
      </c>
      <c r="B684" s="52" t="s">
        <v>1964</v>
      </c>
      <c r="C684" s="58" t="s">
        <v>3908</v>
      </c>
      <c r="D684" s="52" t="s">
        <v>4652</v>
      </c>
      <c r="E684" s="52" t="s">
        <v>1963</v>
      </c>
      <c r="F684" s="52" t="s">
        <v>1965</v>
      </c>
      <c r="G684" s="54" t="s">
        <v>8</v>
      </c>
      <c r="H684" s="54">
        <v>21</v>
      </c>
      <c r="I684" s="52" t="s">
        <v>530</v>
      </c>
      <c r="J684" s="54" t="s">
        <v>378</v>
      </c>
      <c r="K684" s="54" t="s">
        <v>1966</v>
      </c>
      <c r="L684" s="54">
        <v>0</v>
      </c>
      <c r="M684" s="54" t="s">
        <v>27</v>
      </c>
      <c r="N684" s="54" t="s">
        <v>10</v>
      </c>
      <c r="O684" s="54" t="s">
        <v>17</v>
      </c>
      <c r="P684" s="55">
        <v>4</v>
      </c>
      <c r="Q684" s="54">
        <v>0</v>
      </c>
      <c r="R684" s="55">
        <v>48</v>
      </c>
      <c r="S684" s="54">
        <v>1</v>
      </c>
      <c r="T684" s="55">
        <v>60</v>
      </c>
      <c r="U684" s="54">
        <v>30</v>
      </c>
      <c r="V684" s="54">
        <v>9</v>
      </c>
      <c r="W684" s="54">
        <v>21</v>
      </c>
      <c r="X684" s="56">
        <v>2605683</v>
      </c>
      <c r="Y684" s="52" t="s">
        <v>5191</v>
      </c>
      <c r="Z684" s="52" t="s">
        <v>5283</v>
      </c>
      <c r="AA684" s="57">
        <v>60</v>
      </c>
      <c r="AB684" s="56"/>
      <c r="AC684" s="52"/>
      <c r="AD684" s="52"/>
      <c r="AE684" s="52"/>
    </row>
    <row r="685" spans="1:31" ht="47.25" hidden="1" customHeight="1" thickBot="1" x14ac:dyDescent="0.3">
      <c r="A685" s="52" t="s">
        <v>96</v>
      </c>
      <c r="B685" s="52" t="s">
        <v>1968</v>
      </c>
      <c r="C685" s="58" t="s">
        <v>3908</v>
      </c>
      <c r="D685" s="52" t="s">
        <v>4653</v>
      </c>
      <c r="E685" s="52" t="s">
        <v>1963</v>
      </c>
      <c r="F685" s="52" t="s">
        <v>1965</v>
      </c>
      <c r="G685" s="54" t="s">
        <v>8</v>
      </c>
      <c r="H685" s="54">
        <v>0</v>
      </c>
      <c r="I685" s="52" t="s">
        <v>531</v>
      </c>
      <c r="J685" s="54" t="s">
        <v>378</v>
      </c>
      <c r="K685" s="54" t="s">
        <v>1969</v>
      </c>
      <c r="L685" s="54">
        <v>0</v>
      </c>
      <c r="M685" s="54" t="s">
        <v>27</v>
      </c>
      <c r="N685" s="54" t="s">
        <v>15</v>
      </c>
      <c r="O685" s="54" t="s">
        <v>17</v>
      </c>
      <c r="P685" s="55">
        <v>4</v>
      </c>
      <c r="Q685" s="54">
        <v>0</v>
      </c>
      <c r="R685" s="55">
        <v>48</v>
      </c>
      <c r="S685" s="54">
        <v>1</v>
      </c>
      <c r="T685" s="55">
        <v>60</v>
      </c>
      <c r="U685" s="54">
        <v>30</v>
      </c>
      <c r="V685" s="54">
        <v>30</v>
      </c>
      <c r="W685" s="54">
        <v>0</v>
      </c>
      <c r="X685" s="56">
        <v>2605683</v>
      </c>
      <c r="Y685" s="52" t="s">
        <v>5191</v>
      </c>
      <c r="Z685" s="52" t="s">
        <v>5283</v>
      </c>
      <c r="AA685" s="57">
        <v>60</v>
      </c>
      <c r="AB685" s="56"/>
      <c r="AC685" s="52"/>
      <c r="AD685" s="52"/>
      <c r="AE685" s="52"/>
    </row>
    <row r="686" spans="1:31" ht="47.25" customHeight="1" thickBot="1" x14ac:dyDescent="0.3">
      <c r="A686" s="52" t="s">
        <v>96</v>
      </c>
      <c r="B686" s="52" t="s">
        <v>939</v>
      </c>
      <c r="C686" s="58" t="s">
        <v>3908</v>
      </c>
      <c r="D686" s="52" t="s">
        <v>4654</v>
      </c>
      <c r="E686" s="52" t="s">
        <v>3582</v>
      </c>
      <c r="F686" s="52" t="s">
        <v>3583</v>
      </c>
      <c r="G686" s="54" t="s">
        <v>8</v>
      </c>
      <c r="H686" s="54">
        <v>13</v>
      </c>
      <c r="I686" s="52" t="s">
        <v>956</v>
      </c>
      <c r="J686" s="54" t="s">
        <v>378</v>
      </c>
      <c r="K686" s="54" t="s">
        <v>3584</v>
      </c>
      <c r="L686" s="54">
        <v>0</v>
      </c>
      <c r="M686" s="54" t="s">
        <v>27</v>
      </c>
      <c r="N686" s="54" t="s">
        <v>10</v>
      </c>
      <c r="O686" s="54" t="s">
        <v>219</v>
      </c>
      <c r="P686" s="55">
        <v>2</v>
      </c>
      <c r="Q686" s="54">
        <v>2</v>
      </c>
      <c r="R686" s="55">
        <v>48</v>
      </c>
      <c r="S686" s="54">
        <v>1</v>
      </c>
      <c r="T686" s="55">
        <v>60</v>
      </c>
      <c r="U686" s="54">
        <v>30</v>
      </c>
      <c r="V686" s="54">
        <v>17</v>
      </c>
      <c r="W686" s="54">
        <v>13</v>
      </c>
      <c r="X686" s="56">
        <v>2418478</v>
      </c>
      <c r="Y686" s="52" t="s">
        <v>2274</v>
      </c>
      <c r="Z686" s="52" t="s">
        <v>5283</v>
      </c>
      <c r="AA686" s="57">
        <v>60</v>
      </c>
      <c r="AB686" s="56"/>
      <c r="AC686" s="52"/>
      <c r="AD686" s="52"/>
      <c r="AE686" s="52"/>
    </row>
    <row r="687" spans="1:31" ht="47.25" customHeight="1" thickBot="1" x14ac:dyDescent="0.3">
      <c r="A687" s="52" t="s">
        <v>96</v>
      </c>
      <c r="B687" s="52" t="s">
        <v>3644</v>
      </c>
      <c r="C687" s="58" t="s">
        <v>3908</v>
      </c>
      <c r="D687" s="52" t="s">
        <v>4655</v>
      </c>
      <c r="E687" s="52" t="s">
        <v>3643</v>
      </c>
      <c r="F687" s="52" t="s">
        <v>3645</v>
      </c>
      <c r="G687" s="54" t="s">
        <v>8</v>
      </c>
      <c r="H687" s="54">
        <v>5</v>
      </c>
      <c r="I687" s="52" t="s">
        <v>3782</v>
      </c>
      <c r="J687" s="54" t="s">
        <v>378</v>
      </c>
      <c r="K687" s="54" t="s">
        <v>3646</v>
      </c>
      <c r="L687" s="54">
        <v>0</v>
      </c>
      <c r="M687" s="54" t="s">
        <v>27</v>
      </c>
      <c r="N687" s="54" t="s">
        <v>10</v>
      </c>
      <c r="O687" s="54" t="s">
        <v>212</v>
      </c>
      <c r="P687" s="55">
        <v>3</v>
      </c>
      <c r="Q687" s="54">
        <v>1</v>
      </c>
      <c r="R687" s="55">
        <v>48</v>
      </c>
      <c r="S687" s="54">
        <v>2</v>
      </c>
      <c r="T687" s="55">
        <v>72</v>
      </c>
      <c r="U687" s="54">
        <v>30</v>
      </c>
      <c r="V687" s="54">
        <v>25</v>
      </c>
      <c r="W687" s="54">
        <v>5</v>
      </c>
      <c r="X687" s="56">
        <v>2090031</v>
      </c>
      <c r="Y687" s="52" t="s">
        <v>5184</v>
      </c>
      <c r="Z687" s="52" t="s">
        <v>5283</v>
      </c>
      <c r="AA687" s="57">
        <v>36</v>
      </c>
      <c r="AB687" s="56">
        <v>1760474</v>
      </c>
      <c r="AC687" s="52" t="s">
        <v>1958</v>
      </c>
      <c r="AD687" s="52" t="s">
        <v>5283</v>
      </c>
      <c r="AE687" s="57">
        <v>36</v>
      </c>
    </row>
    <row r="688" spans="1:31" ht="47.25" hidden="1" customHeight="1" thickBot="1" x14ac:dyDescent="0.3">
      <c r="A688" s="52" t="s">
        <v>99</v>
      </c>
      <c r="B688" s="52" t="s">
        <v>2052</v>
      </c>
      <c r="C688" s="58" t="s">
        <v>3908</v>
      </c>
      <c r="D688" s="52" t="s">
        <v>4656</v>
      </c>
      <c r="E688" s="52" t="s">
        <v>2051</v>
      </c>
      <c r="F688" s="52" t="s">
        <v>2053</v>
      </c>
      <c r="G688" s="54" t="s">
        <v>8</v>
      </c>
      <c r="H688" s="54">
        <v>0</v>
      </c>
      <c r="I688" s="52" t="s">
        <v>508</v>
      </c>
      <c r="J688" s="54" t="s">
        <v>378</v>
      </c>
      <c r="K688" s="54" t="s">
        <v>2054</v>
      </c>
      <c r="L688" s="54">
        <v>0</v>
      </c>
      <c r="M688" s="54" t="s">
        <v>9</v>
      </c>
      <c r="N688" s="54" t="s">
        <v>15</v>
      </c>
      <c r="O688" s="54" t="s">
        <v>36</v>
      </c>
      <c r="P688" s="55">
        <v>4</v>
      </c>
      <c r="Q688" s="54">
        <v>0</v>
      </c>
      <c r="R688" s="55">
        <v>48</v>
      </c>
      <c r="S688" s="54">
        <v>1</v>
      </c>
      <c r="T688" s="55">
        <v>60</v>
      </c>
      <c r="U688" s="54">
        <v>45</v>
      </c>
      <c r="V688" s="54">
        <v>45</v>
      </c>
      <c r="W688" s="54">
        <v>0</v>
      </c>
      <c r="X688" s="56">
        <v>1544367</v>
      </c>
      <c r="Y688" s="52" t="s">
        <v>224</v>
      </c>
      <c r="Z688" s="52" t="s">
        <v>5283</v>
      </c>
      <c r="AA688" s="57">
        <v>60</v>
      </c>
      <c r="AB688" s="52"/>
      <c r="AC688" s="52"/>
      <c r="AD688" s="52"/>
      <c r="AE688" s="52"/>
    </row>
    <row r="689" spans="1:31" ht="47.25" hidden="1" customHeight="1" thickBot="1" x14ac:dyDescent="0.3">
      <c r="A689" s="52" t="s">
        <v>99</v>
      </c>
      <c r="B689" s="52" t="s">
        <v>1170</v>
      </c>
      <c r="C689" s="58" t="s">
        <v>3908</v>
      </c>
      <c r="D689" s="52" t="s">
        <v>4657</v>
      </c>
      <c r="E689" s="52" t="s">
        <v>97</v>
      </c>
      <c r="F689" s="52" t="s">
        <v>98</v>
      </c>
      <c r="G689" s="54" t="s">
        <v>13</v>
      </c>
      <c r="H689" s="54">
        <v>0</v>
      </c>
      <c r="I689" s="52" t="s">
        <v>1436</v>
      </c>
      <c r="J689" s="54" t="s">
        <v>781</v>
      </c>
      <c r="K689" s="54" t="s">
        <v>2012</v>
      </c>
      <c r="L689" s="54" t="s">
        <v>1191</v>
      </c>
      <c r="M689" s="54" t="s">
        <v>9</v>
      </c>
      <c r="N689" s="54" t="s">
        <v>15</v>
      </c>
      <c r="O689" s="54" t="s">
        <v>216</v>
      </c>
      <c r="P689" s="55">
        <v>3</v>
      </c>
      <c r="Q689" s="54">
        <v>2</v>
      </c>
      <c r="R689" s="55">
        <v>60</v>
      </c>
      <c r="S689" s="54">
        <v>1</v>
      </c>
      <c r="T689" s="55">
        <v>72</v>
      </c>
      <c r="U689" s="54">
        <v>50</v>
      </c>
      <c r="V689" s="54">
        <v>50</v>
      </c>
      <c r="W689" s="54">
        <v>0</v>
      </c>
      <c r="X689" s="56">
        <v>1671333</v>
      </c>
      <c r="Y689" s="52" t="s">
        <v>2014</v>
      </c>
      <c r="Z689" s="52" t="s">
        <v>5283</v>
      </c>
      <c r="AA689" s="57">
        <v>72</v>
      </c>
      <c r="AB689" s="56"/>
      <c r="AC689" s="52"/>
      <c r="AD689" s="52"/>
      <c r="AE689" s="52"/>
    </row>
    <row r="690" spans="1:31" ht="47.25" hidden="1" customHeight="1" thickBot="1" x14ac:dyDescent="0.3">
      <c r="A690" s="52" t="s">
        <v>99</v>
      </c>
      <c r="B690" s="52" t="s">
        <v>1171</v>
      </c>
      <c r="C690" s="58" t="s">
        <v>3908</v>
      </c>
      <c r="D690" s="52" t="s">
        <v>4658</v>
      </c>
      <c r="E690" s="52" t="s">
        <v>97</v>
      </c>
      <c r="F690" s="52" t="s">
        <v>98</v>
      </c>
      <c r="G690" s="54" t="s">
        <v>16</v>
      </c>
      <c r="H690" s="54">
        <v>0</v>
      </c>
      <c r="I690" s="52" t="s">
        <v>1436</v>
      </c>
      <c r="J690" s="54" t="s">
        <v>781</v>
      </c>
      <c r="K690" s="54" t="s">
        <v>2012</v>
      </c>
      <c r="L690" s="54" t="s">
        <v>2013</v>
      </c>
      <c r="M690" s="54" t="s">
        <v>9</v>
      </c>
      <c r="N690" s="54" t="s">
        <v>15</v>
      </c>
      <c r="O690" s="54" t="s">
        <v>216</v>
      </c>
      <c r="P690" s="55">
        <v>3</v>
      </c>
      <c r="Q690" s="54">
        <v>2</v>
      </c>
      <c r="R690" s="55">
        <v>60</v>
      </c>
      <c r="S690" s="54">
        <v>1</v>
      </c>
      <c r="T690" s="55">
        <v>72</v>
      </c>
      <c r="U690" s="54">
        <v>50</v>
      </c>
      <c r="V690" s="54">
        <v>50</v>
      </c>
      <c r="W690" s="54">
        <v>0</v>
      </c>
      <c r="X690" s="56">
        <v>1669195</v>
      </c>
      <c r="Y690" s="52" t="s">
        <v>228</v>
      </c>
      <c r="Z690" s="52" t="s">
        <v>5283</v>
      </c>
      <c r="AA690" s="57">
        <v>72</v>
      </c>
      <c r="AB690" s="56"/>
      <c r="AC690" s="52"/>
      <c r="AD690" s="52"/>
      <c r="AE690" s="52"/>
    </row>
    <row r="691" spans="1:31" ht="47.25" hidden="1" customHeight="1" thickBot="1" x14ac:dyDescent="0.3">
      <c r="A691" s="52" t="s">
        <v>99</v>
      </c>
      <c r="B691" s="52" t="s">
        <v>2746</v>
      </c>
      <c r="C691" s="58" t="s">
        <v>3908</v>
      </c>
      <c r="D691" s="52" t="s">
        <v>4659</v>
      </c>
      <c r="E691" s="52" t="s">
        <v>100</v>
      </c>
      <c r="F691" s="52" t="s">
        <v>101</v>
      </c>
      <c r="G691" s="54" t="s">
        <v>8</v>
      </c>
      <c r="H691" s="54">
        <v>0</v>
      </c>
      <c r="I691" s="52" t="s">
        <v>774</v>
      </c>
      <c r="J691" s="54" t="s">
        <v>1435</v>
      </c>
      <c r="K691" s="54" t="s">
        <v>1892</v>
      </c>
      <c r="L691" s="54" t="s">
        <v>2150</v>
      </c>
      <c r="M691" s="54" t="s">
        <v>9</v>
      </c>
      <c r="N691" s="54" t="s">
        <v>15</v>
      </c>
      <c r="O691" s="54" t="s">
        <v>216</v>
      </c>
      <c r="P691" s="55">
        <v>3</v>
      </c>
      <c r="Q691" s="54">
        <v>2</v>
      </c>
      <c r="R691" s="55">
        <v>60</v>
      </c>
      <c r="S691" s="54">
        <v>1</v>
      </c>
      <c r="T691" s="55">
        <v>72</v>
      </c>
      <c r="U691" s="54">
        <v>50</v>
      </c>
      <c r="V691" s="54">
        <v>50</v>
      </c>
      <c r="W691" s="54">
        <v>0</v>
      </c>
      <c r="X691" s="56">
        <v>1545354</v>
      </c>
      <c r="Y691" s="52" t="s">
        <v>225</v>
      </c>
      <c r="Z691" s="52" t="s">
        <v>5283</v>
      </c>
      <c r="AA691" s="57">
        <v>72</v>
      </c>
      <c r="AB691" s="56"/>
      <c r="AC691" s="52"/>
      <c r="AD691" s="52"/>
      <c r="AE691" s="52"/>
    </row>
    <row r="692" spans="1:31" ht="47.25" hidden="1" customHeight="1" thickBot="1" x14ac:dyDescent="0.3">
      <c r="A692" s="52" t="s">
        <v>99</v>
      </c>
      <c r="B692" s="52" t="s">
        <v>2048</v>
      </c>
      <c r="C692" s="58" t="s">
        <v>3908</v>
      </c>
      <c r="D692" s="52" t="s">
        <v>4660</v>
      </c>
      <c r="E692" s="52" t="s">
        <v>2047</v>
      </c>
      <c r="F692" s="52" t="s">
        <v>2049</v>
      </c>
      <c r="G692" s="54" t="s">
        <v>8</v>
      </c>
      <c r="H692" s="54">
        <v>0</v>
      </c>
      <c r="I692" s="52" t="s">
        <v>1458</v>
      </c>
      <c r="J692" s="54" t="s">
        <v>378</v>
      </c>
      <c r="K692" s="54" t="s">
        <v>2050</v>
      </c>
      <c r="L692" s="54">
        <v>0</v>
      </c>
      <c r="M692" s="54" t="s">
        <v>9</v>
      </c>
      <c r="N692" s="54" t="s">
        <v>15</v>
      </c>
      <c r="O692" s="54" t="s">
        <v>17</v>
      </c>
      <c r="P692" s="55">
        <v>4</v>
      </c>
      <c r="Q692" s="54">
        <v>0</v>
      </c>
      <c r="R692" s="55">
        <v>48</v>
      </c>
      <c r="S692" s="54">
        <v>1</v>
      </c>
      <c r="T692" s="55">
        <v>60</v>
      </c>
      <c r="U692" s="54">
        <v>45</v>
      </c>
      <c r="V692" s="54">
        <v>45</v>
      </c>
      <c r="W692" s="54">
        <v>0</v>
      </c>
      <c r="X692" s="56">
        <v>2333950</v>
      </c>
      <c r="Y692" s="52" t="s">
        <v>226</v>
      </c>
      <c r="Z692" s="52" t="s">
        <v>5283</v>
      </c>
      <c r="AA692" s="57">
        <v>60</v>
      </c>
      <c r="AB692" s="52"/>
      <c r="AC692" s="52"/>
      <c r="AD692" s="52"/>
      <c r="AE692" s="52"/>
    </row>
    <row r="693" spans="1:31" ht="47.25" hidden="1" customHeight="1" thickBot="1" x14ac:dyDescent="0.3">
      <c r="A693" s="52" t="s">
        <v>99</v>
      </c>
      <c r="B693" s="52" t="s">
        <v>2059</v>
      </c>
      <c r="C693" s="58" t="s">
        <v>3908</v>
      </c>
      <c r="D693" s="52" t="s">
        <v>4661</v>
      </c>
      <c r="E693" s="52" t="s">
        <v>2058</v>
      </c>
      <c r="F693" s="52" t="s">
        <v>2060</v>
      </c>
      <c r="G693" s="54" t="s">
        <v>8</v>
      </c>
      <c r="H693" s="54">
        <v>0</v>
      </c>
      <c r="I693" s="52" t="s">
        <v>521</v>
      </c>
      <c r="J693" s="54" t="s">
        <v>378</v>
      </c>
      <c r="K693" s="54" t="s">
        <v>2061</v>
      </c>
      <c r="L693" s="54">
        <v>0</v>
      </c>
      <c r="M693" s="54" t="s">
        <v>9</v>
      </c>
      <c r="N693" s="54" t="s">
        <v>15</v>
      </c>
      <c r="O693" s="54" t="s">
        <v>609</v>
      </c>
      <c r="P693" s="55">
        <v>4</v>
      </c>
      <c r="Q693" s="54">
        <v>0</v>
      </c>
      <c r="R693" s="55">
        <v>48</v>
      </c>
      <c r="S693" s="54">
        <v>1</v>
      </c>
      <c r="T693" s="55">
        <v>60</v>
      </c>
      <c r="U693" s="54">
        <v>51</v>
      </c>
      <c r="V693" s="54">
        <v>51</v>
      </c>
      <c r="W693" s="54">
        <v>0</v>
      </c>
      <c r="X693" s="56">
        <v>1544367</v>
      </c>
      <c r="Y693" s="52" t="s">
        <v>224</v>
      </c>
      <c r="Z693" s="52" t="s">
        <v>5283</v>
      </c>
      <c r="AA693" s="57">
        <v>60</v>
      </c>
      <c r="AB693" s="52"/>
      <c r="AC693" s="52"/>
      <c r="AD693" s="52"/>
      <c r="AE693" s="52"/>
    </row>
    <row r="694" spans="1:31" ht="47.25" hidden="1" customHeight="1" thickBot="1" x14ac:dyDescent="0.3">
      <c r="A694" s="52" t="s">
        <v>99</v>
      </c>
      <c r="B694" s="52" t="s">
        <v>729</v>
      </c>
      <c r="C694" s="58" t="s">
        <v>3908</v>
      </c>
      <c r="D694" s="52" t="s">
        <v>4662</v>
      </c>
      <c r="E694" s="52" t="s">
        <v>2760</v>
      </c>
      <c r="F694" s="52" t="s">
        <v>2761</v>
      </c>
      <c r="G694" s="54" t="s">
        <v>8</v>
      </c>
      <c r="H694" s="54">
        <v>0</v>
      </c>
      <c r="I694" s="52" t="s">
        <v>959</v>
      </c>
      <c r="J694" s="54" t="s">
        <v>378</v>
      </c>
      <c r="K694" s="54" t="s">
        <v>2762</v>
      </c>
      <c r="L694" s="54">
        <v>0</v>
      </c>
      <c r="M694" s="54" t="s">
        <v>9</v>
      </c>
      <c r="N694" s="54" t="s">
        <v>10</v>
      </c>
      <c r="O694" s="54" t="s">
        <v>36</v>
      </c>
      <c r="P694" s="55">
        <v>4</v>
      </c>
      <c r="Q694" s="54">
        <v>0</v>
      </c>
      <c r="R694" s="55">
        <v>48</v>
      </c>
      <c r="S694" s="54">
        <v>1</v>
      </c>
      <c r="T694" s="55">
        <v>60</v>
      </c>
      <c r="U694" s="54">
        <v>45</v>
      </c>
      <c r="V694" s="54">
        <v>45</v>
      </c>
      <c r="W694" s="54">
        <v>0</v>
      </c>
      <c r="X694" s="56">
        <v>2236209</v>
      </c>
      <c r="Y694" s="52" t="s">
        <v>1237</v>
      </c>
      <c r="Z694" s="52" t="s">
        <v>5283</v>
      </c>
      <c r="AA694" s="57">
        <v>60</v>
      </c>
      <c r="AB694" s="52"/>
      <c r="AC694" s="52"/>
      <c r="AD694" s="52"/>
      <c r="AE694" s="52"/>
    </row>
    <row r="695" spans="1:31" ht="47.25" hidden="1" customHeight="1" thickBot="1" x14ac:dyDescent="0.3">
      <c r="A695" s="52" t="s">
        <v>99</v>
      </c>
      <c r="B695" s="52" t="s">
        <v>2038</v>
      </c>
      <c r="C695" s="58" t="s">
        <v>3908</v>
      </c>
      <c r="D695" s="52" t="s">
        <v>4663</v>
      </c>
      <c r="E695" s="52" t="s">
        <v>2037</v>
      </c>
      <c r="F695" s="52" t="s">
        <v>2039</v>
      </c>
      <c r="G695" s="54" t="s">
        <v>8</v>
      </c>
      <c r="H695" s="54">
        <v>0</v>
      </c>
      <c r="I695" s="52" t="s">
        <v>744</v>
      </c>
      <c r="J695" s="54" t="s">
        <v>378</v>
      </c>
      <c r="K695" s="54" t="s">
        <v>2040</v>
      </c>
      <c r="L695" s="54">
        <v>0</v>
      </c>
      <c r="M695" s="54" t="s">
        <v>9</v>
      </c>
      <c r="N695" s="54" t="s">
        <v>15</v>
      </c>
      <c r="O695" s="54" t="s">
        <v>17</v>
      </c>
      <c r="P695" s="55">
        <v>4</v>
      </c>
      <c r="Q695" s="54">
        <v>0</v>
      </c>
      <c r="R695" s="55">
        <v>48</v>
      </c>
      <c r="S695" s="54">
        <v>1</v>
      </c>
      <c r="T695" s="55">
        <v>60</v>
      </c>
      <c r="U695" s="54">
        <v>45</v>
      </c>
      <c r="V695" s="54">
        <v>45</v>
      </c>
      <c r="W695" s="54">
        <v>0</v>
      </c>
      <c r="X695" s="56">
        <v>1305186</v>
      </c>
      <c r="Y695" s="52" t="s">
        <v>1145</v>
      </c>
      <c r="Z695" s="52" t="s">
        <v>5283</v>
      </c>
      <c r="AA695" s="57">
        <v>60</v>
      </c>
      <c r="AB695" s="52"/>
      <c r="AC695" s="52"/>
      <c r="AD695" s="52"/>
      <c r="AE695" s="52"/>
    </row>
    <row r="696" spans="1:31" ht="47.25" customHeight="1" thickBot="1" x14ac:dyDescent="0.3">
      <c r="A696" s="52" t="s">
        <v>99</v>
      </c>
      <c r="B696" s="52" t="s">
        <v>1144</v>
      </c>
      <c r="C696" s="58" t="s">
        <v>3908</v>
      </c>
      <c r="D696" s="52" t="s">
        <v>4664</v>
      </c>
      <c r="E696" s="52" t="s">
        <v>675</v>
      </c>
      <c r="F696" s="52" t="s">
        <v>676</v>
      </c>
      <c r="G696" s="54" t="s">
        <v>8</v>
      </c>
      <c r="H696" s="54">
        <v>6</v>
      </c>
      <c r="I696" s="52" t="s">
        <v>959</v>
      </c>
      <c r="J696" s="54" t="s">
        <v>378</v>
      </c>
      <c r="K696" s="54" t="s">
        <v>2751</v>
      </c>
      <c r="L696" s="54">
        <v>0</v>
      </c>
      <c r="M696" s="54" t="s">
        <v>9</v>
      </c>
      <c r="N696" s="54" t="s">
        <v>10</v>
      </c>
      <c r="O696" s="54" t="s">
        <v>17</v>
      </c>
      <c r="P696" s="55">
        <v>4</v>
      </c>
      <c r="Q696" s="54">
        <v>0</v>
      </c>
      <c r="R696" s="55">
        <v>48</v>
      </c>
      <c r="S696" s="54">
        <v>1</v>
      </c>
      <c r="T696" s="55">
        <v>60</v>
      </c>
      <c r="U696" s="54">
        <v>45</v>
      </c>
      <c r="V696" s="54">
        <v>39</v>
      </c>
      <c r="W696" s="54">
        <v>6</v>
      </c>
      <c r="X696" s="56">
        <v>2314109</v>
      </c>
      <c r="Y696" s="52" t="s">
        <v>677</v>
      </c>
      <c r="Z696" s="52" t="s">
        <v>5283</v>
      </c>
      <c r="AA696" s="57">
        <v>60</v>
      </c>
      <c r="AB696" s="52"/>
      <c r="AC696" s="52"/>
      <c r="AD696" s="52"/>
      <c r="AE696" s="52"/>
    </row>
    <row r="697" spans="1:31" ht="47.25" customHeight="1" thickBot="1" x14ac:dyDescent="0.3">
      <c r="A697" s="52" t="s">
        <v>99</v>
      </c>
      <c r="B697" s="52" t="s">
        <v>2045</v>
      </c>
      <c r="C697" s="58" t="s">
        <v>3908</v>
      </c>
      <c r="D697" s="52" t="s">
        <v>4665</v>
      </c>
      <c r="E697" s="52" t="s">
        <v>1146</v>
      </c>
      <c r="F697" s="52" t="s">
        <v>1147</v>
      </c>
      <c r="G697" s="54" t="s">
        <v>8</v>
      </c>
      <c r="H697" s="54">
        <v>19</v>
      </c>
      <c r="I697" s="52" t="s">
        <v>737</v>
      </c>
      <c r="J697" s="54" t="s">
        <v>378</v>
      </c>
      <c r="K697" s="54" t="s">
        <v>2046</v>
      </c>
      <c r="L697" s="54">
        <v>0</v>
      </c>
      <c r="M697" s="54" t="s">
        <v>9</v>
      </c>
      <c r="N697" s="54" t="s">
        <v>10</v>
      </c>
      <c r="O697" s="54" t="s">
        <v>17</v>
      </c>
      <c r="P697" s="55">
        <v>4</v>
      </c>
      <c r="Q697" s="54">
        <v>0</v>
      </c>
      <c r="R697" s="55">
        <v>48</v>
      </c>
      <c r="S697" s="54">
        <v>2</v>
      </c>
      <c r="T697" s="55">
        <v>72</v>
      </c>
      <c r="U697" s="54">
        <v>45</v>
      </c>
      <c r="V697" s="54">
        <v>26</v>
      </c>
      <c r="W697" s="54">
        <v>19</v>
      </c>
      <c r="X697" s="56">
        <v>2328639</v>
      </c>
      <c r="Y697" s="52" t="s">
        <v>229</v>
      </c>
      <c r="Z697" s="52" t="s">
        <v>5283</v>
      </c>
      <c r="AA697" s="57">
        <v>36</v>
      </c>
      <c r="AB697" s="56">
        <v>2128150</v>
      </c>
      <c r="AC697" s="52" t="s">
        <v>434</v>
      </c>
      <c r="AD697" s="52" t="s">
        <v>5283</v>
      </c>
      <c r="AE697" s="57">
        <v>36</v>
      </c>
    </row>
    <row r="698" spans="1:31" ht="47.25" customHeight="1" thickBot="1" x14ac:dyDescent="0.3">
      <c r="A698" s="52" t="s">
        <v>99</v>
      </c>
      <c r="B698" s="52" t="s">
        <v>2035</v>
      </c>
      <c r="C698" s="58" t="s">
        <v>3908</v>
      </c>
      <c r="D698" s="52" t="s">
        <v>4666</v>
      </c>
      <c r="E698" s="52" t="s">
        <v>1142</v>
      </c>
      <c r="F698" s="52" t="s">
        <v>1143</v>
      </c>
      <c r="G698" s="54" t="s">
        <v>8</v>
      </c>
      <c r="H698" s="54">
        <v>8</v>
      </c>
      <c r="I698" s="52" t="s">
        <v>513</v>
      </c>
      <c r="J698" s="54" t="s">
        <v>378</v>
      </c>
      <c r="K698" s="54" t="s">
        <v>2036</v>
      </c>
      <c r="L698" s="54">
        <v>0</v>
      </c>
      <c r="M698" s="54" t="s">
        <v>9</v>
      </c>
      <c r="N698" s="54" t="s">
        <v>10</v>
      </c>
      <c r="O698" s="54" t="s">
        <v>17</v>
      </c>
      <c r="P698" s="55">
        <v>4</v>
      </c>
      <c r="Q698" s="54">
        <v>0</v>
      </c>
      <c r="R698" s="55">
        <v>48</v>
      </c>
      <c r="S698" s="54">
        <v>1</v>
      </c>
      <c r="T698" s="55">
        <v>60</v>
      </c>
      <c r="U698" s="54">
        <v>45</v>
      </c>
      <c r="V698" s="54">
        <v>37</v>
      </c>
      <c r="W698" s="54">
        <v>8</v>
      </c>
      <c r="X698" s="56">
        <v>670232</v>
      </c>
      <c r="Y698" s="52" t="s">
        <v>1286</v>
      </c>
      <c r="Z698" s="52" t="s">
        <v>5283</v>
      </c>
      <c r="AA698" s="57">
        <v>60</v>
      </c>
      <c r="AB698" s="52"/>
      <c r="AC698" s="52"/>
      <c r="AD698" s="52"/>
      <c r="AE698" s="52"/>
    </row>
    <row r="699" spans="1:31" ht="47.25" hidden="1" customHeight="1" thickBot="1" x14ac:dyDescent="0.3">
      <c r="A699" s="52" t="s">
        <v>99</v>
      </c>
      <c r="B699" s="52" t="s">
        <v>2042</v>
      </c>
      <c r="C699" s="58" t="s">
        <v>3908</v>
      </c>
      <c r="D699" s="52" t="s">
        <v>4667</v>
      </c>
      <c r="E699" s="52" t="s">
        <v>2041</v>
      </c>
      <c r="F699" s="52" t="s">
        <v>2043</v>
      </c>
      <c r="G699" s="54" t="s">
        <v>8</v>
      </c>
      <c r="H699" s="54">
        <v>0</v>
      </c>
      <c r="I699" s="52" t="s">
        <v>746</v>
      </c>
      <c r="J699" s="54" t="s">
        <v>378</v>
      </c>
      <c r="K699" s="54" t="s">
        <v>2044</v>
      </c>
      <c r="L699" s="54">
        <v>0</v>
      </c>
      <c r="M699" s="54" t="s">
        <v>9</v>
      </c>
      <c r="N699" s="54" t="s">
        <v>15</v>
      </c>
      <c r="O699" s="54" t="s">
        <v>17</v>
      </c>
      <c r="P699" s="55">
        <v>4</v>
      </c>
      <c r="Q699" s="54">
        <v>0</v>
      </c>
      <c r="R699" s="55">
        <v>48</v>
      </c>
      <c r="S699" s="54">
        <v>1</v>
      </c>
      <c r="T699" s="55">
        <v>60</v>
      </c>
      <c r="U699" s="54">
        <v>47</v>
      </c>
      <c r="V699" s="54">
        <v>47</v>
      </c>
      <c r="W699" s="54">
        <v>0</v>
      </c>
      <c r="X699" s="56">
        <v>2312727</v>
      </c>
      <c r="Y699" s="52" t="s">
        <v>227</v>
      </c>
      <c r="Z699" s="52" t="s">
        <v>5283</v>
      </c>
      <c r="AA699" s="57">
        <v>60</v>
      </c>
      <c r="AB699" s="52"/>
      <c r="AC699" s="52"/>
      <c r="AD699" s="52"/>
      <c r="AE699" s="52"/>
    </row>
    <row r="700" spans="1:31" ht="47.25" hidden="1" customHeight="1" thickBot="1" x14ac:dyDescent="0.3">
      <c r="A700" s="52" t="s">
        <v>99</v>
      </c>
      <c r="B700" s="52" t="s">
        <v>2017</v>
      </c>
      <c r="C700" s="58" t="s">
        <v>3908</v>
      </c>
      <c r="D700" s="52" t="s">
        <v>4668</v>
      </c>
      <c r="E700" s="52" t="s">
        <v>1131</v>
      </c>
      <c r="F700" s="52" t="s">
        <v>1132</v>
      </c>
      <c r="G700" s="54" t="s">
        <v>8</v>
      </c>
      <c r="H700" s="54">
        <v>0</v>
      </c>
      <c r="I700" s="52" t="s">
        <v>511</v>
      </c>
      <c r="J700" s="54" t="s">
        <v>378</v>
      </c>
      <c r="K700" s="54" t="s">
        <v>835</v>
      </c>
      <c r="L700" s="54">
        <v>0</v>
      </c>
      <c r="M700" s="54" t="s">
        <v>9</v>
      </c>
      <c r="N700" s="54" t="s">
        <v>10</v>
      </c>
      <c r="O700" s="54" t="s">
        <v>17</v>
      </c>
      <c r="P700" s="55">
        <v>4</v>
      </c>
      <c r="Q700" s="54">
        <v>0</v>
      </c>
      <c r="R700" s="55">
        <v>48</v>
      </c>
      <c r="S700" s="54">
        <v>1</v>
      </c>
      <c r="T700" s="55">
        <v>60</v>
      </c>
      <c r="U700" s="54">
        <v>50</v>
      </c>
      <c r="V700" s="54">
        <v>50</v>
      </c>
      <c r="W700" s="54">
        <v>0</v>
      </c>
      <c r="X700" s="56">
        <v>1669195</v>
      </c>
      <c r="Y700" s="52" t="s">
        <v>228</v>
      </c>
      <c r="Z700" s="52" t="s">
        <v>5283</v>
      </c>
      <c r="AA700" s="57">
        <v>60</v>
      </c>
      <c r="AB700" s="52"/>
      <c r="AC700" s="52"/>
      <c r="AD700" s="52"/>
      <c r="AE700" s="52"/>
    </row>
    <row r="701" spans="1:31" ht="47.25" customHeight="1" thickBot="1" x14ac:dyDescent="0.3">
      <c r="A701" s="52" t="s">
        <v>99</v>
      </c>
      <c r="B701" s="52" t="s">
        <v>2032</v>
      </c>
      <c r="C701" s="58" t="s">
        <v>3908</v>
      </c>
      <c r="D701" s="52" t="s">
        <v>4669</v>
      </c>
      <c r="E701" s="52" t="s">
        <v>2031</v>
      </c>
      <c r="F701" s="52" t="s">
        <v>2033</v>
      </c>
      <c r="G701" s="54" t="s">
        <v>8</v>
      </c>
      <c r="H701" s="54">
        <v>22</v>
      </c>
      <c r="I701" s="52" t="s">
        <v>531</v>
      </c>
      <c r="J701" s="54" t="s">
        <v>378</v>
      </c>
      <c r="K701" s="54" t="s">
        <v>2034</v>
      </c>
      <c r="L701" s="54">
        <v>0</v>
      </c>
      <c r="M701" s="54" t="s">
        <v>9</v>
      </c>
      <c r="N701" s="54" t="s">
        <v>15</v>
      </c>
      <c r="O701" s="54" t="s">
        <v>17</v>
      </c>
      <c r="P701" s="55">
        <v>4</v>
      </c>
      <c r="Q701" s="54">
        <v>0</v>
      </c>
      <c r="R701" s="55">
        <v>48</v>
      </c>
      <c r="S701" s="54">
        <v>1</v>
      </c>
      <c r="T701" s="55">
        <v>60</v>
      </c>
      <c r="U701" s="54">
        <v>45</v>
      </c>
      <c r="V701" s="54">
        <v>23</v>
      </c>
      <c r="W701" s="54">
        <v>22</v>
      </c>
      <c r="X701" s="56">
        <v>1985515</v>
      </c>
      <c r="Y701" s="52" t="s">
        <v>1386</v>
      </c>
      <c r="Z701" s="52" t="s">
        <v>5283</v>
      </c>
      <c r="AA701" s="57">
        <v>60</v>
      </c>
      <c r="AB701" s="52"/>
      <c r="AC701" s="52"/>
      <c r="AD701" s="52"/>
      <c r="AE701" s="52"/>
    </row>
    <row r="702" spans="1:31" ht="47.25" hidden="1" customHeight="1" thickBot="1" x14ac:dyDescent="0.3">
      <c r="A702" s="52" t="s">
        <v>99</v>
      </c>
      <c r="B702" s="52" t="s">
        <v>2063</v>
      </c>
      <c r="C702" s="58" t="s">
        <v>3908</v>
      </c>
      <c r="D702" s="52" t="s">
        <v>4670</v>
      </c>
      <c r="E702" s="52" t="s">
        <v>2062</v>
      </c>
      <c r="F702" s="52" t="s">
        <v>2064</v>
      </c>
      <c r="G702" s="54" t="s">
        <v>8</v>
      </c>
      <c r="H702" s="54">
        <v>0</v>
      </c>
      <c r="I702" s="52" t="s">
        <v>534</v>
      </c>
      <c r="J702" s="54" t="s">
        <v>378</v>
      </c>
      <c r="K702" s="54" t="s">
        <v>2065</v>
      </c>
      <c r="L702" s="54">
        <v>0</v>
      </c>
      <c r="M702" s="54" t="s">
        <v>9</v>
      </c>
      <c r="N702" s="54" t="s">
        <v>15</v>
      </c>
      <c r="O702" s="54" t="s">
        <v>62</v>
      </c>
      <c r="P702" s="55">
        <v>2</v>
      </c>
      <c r="Q702" s="54">
        <v>0</v>
      </c>
      <c r="R702" s="55">
        <v>24</v>
      </c>
      <c r="S702" s="54">
        <v>1</v>
      </c>
      <c r="T702" s="55">
        <v>36</v>
      </c>
      <c r="U702" s="54">
        <v>45</v>
      </c>
      <c r="V702" s="54">
        <v>45</v>
      </c>
      <c r="W702" s="54">
        <v>0</v>
      </c>
      <c r="X702" s="56">
        <v>1544274</v>
      </c>
      <c r="Y702" s="52" t="s">
        <v>610</v>
      </c>
      <c r="Z702" s="52" t="s">
        <v>5283</v>
      </c>
      <c r="AA702" s="57">
        <v>36</v>
      </c>
      <c r="AB702" s="52"/>
      <c r="AC702" s="52"/>
      <c r="AD702" s="52"/>
      <c r="AE702" s="52"/>
    </row>
    <row r="703" spans="1:31" ht="47.25" hidden="1" customHeight="1" thickBot="1" x14ac:dyDescent="0.3">
      <c r="A703" s="52" t="s">
        <v>99</v>
      </c>
      <c r="B703" s="52" t="s">
        <v>2020</v>
      </c>
      <c r="C703" s="58" t="s">
        <v>3908</v>
      </c>
      <c r="D703" s="52" t="s">
        <v>4671</v>
      </c>
      <c r="E703" s="52" t="s">
        <v>1135</v>
      </c>
      <c r="F703" s="52" t="s">
        <v>1136</v>
      </c>
      <c r="G703" s="54" t="s">
        <v>13</v>
      </c>
      <c r="H703" s="54">
        <v>0</v>
      </c>
      <c r="I703" s="52" t="s">
        <v>378</v>
      </c>
      <c r="J703" s="54" t="s">
        <v>3874</v>
      </c>
      <c r="K703" s="54">
        <v>0</v>
      </c>
      <c r="L703" s="54" t="s">
        <v>2021</v>
      </c>
      <c r="M703" s="54" t="s">
        <v>9</v>
      </c>
      <c r="N703" s="54" t="s">
        <v>10</v>
      </c>
      <c r="O703" s="54" t="s">
        <v>21</v>
      </c>
      <c r="P703" s="55">
        <v>0</v>
      </c>
      <c r="Q703" s="54">
        <v>4</v>
      </c>
      <c r="R703" s="55">
        <v>48</v>
      </c>
      <c r="S703" s="54">
        <v>1</v>
      </c>
      <c r="T703" s="55">
        <v>60</v>
      </c>
      <c r="U703" s="54">
        <v>30</v>
      </c>
      <c r="V703" s="54">
        <v>30</v>
      </c>
      <c r="W703" s="54">
        <v>0</v>
      </c>
      <c r="X703" s="54">
        <v>1544340</v>
      </c>
      <c r="Y703" s="52" t="s">
        <v>1138</v>
      </c>
      <c r="Z703" s="52" t="s">
        <v>5283</v>
      </c>
      <c r="AA703" s="57">
        <v>60</v>
      </c>
      <c r="AB703" s="56"/>
      <c r="AC703" s="52"/>
      <c r="AD703" s="52"/>
      <c r="AE703" s="52"/>
    </row>
    <row r="704" spans="1:31" ht="47.25" customHeight="1" thickBot="1" x14ac:dyDescent="0.3">
      <c r="A704" s="52" t="s">
        <v>99</v>
      </c>
      <c r="B704" s="52" t="s">
        <v>2022</v>
      </c>
      <c r="C704" s="58" t="s">
        <v>3908</v>
      </c>
      <c r="D704" s="52" t="s">
        <v>4672</v>
      </c>
      <c r="E704" s="52" t="s">
        <v>1135</v>
      </c>
      <c r="F704" s="52" t="s">
        <v>1136</v>
      </c>
      <c r="G704" s="54" t="s">
        <v>16</v>
      </c>
      <c r="H704" s="54">
        <v>1</v>
      </c>
      <c r="I704" s="52" t="s">
        <v>378</v>
      </c>
      <c r="J704" s="54" t="s">
        <v>3874</v>
      </c>
      <c r="K704" s="54">
        <v>0</v>
      </c>
      <c r="L704" s="54" t="s">
        <v>2023</v>
      </c>
      <c r="M704" s="54" t="s">
        <v>9</v>
      </c>
      <c r="N704" s="54" t="s">
        <v>10</v>
      </c>
      <c r="O704" s="54" t="s">
        <v>21</v>
      </c>
      <c r="P704" s="55">
        <v>0</v>
      </c>
      <c r="Q704" s="54">
        <v>4</v>
      </c>
      <c r="R704" s="55">
        <v>48</v>
      </c>
      <c r="S704" s="54">
        <v>1</v>
      </c>
      <c r="T704" s="55">
        <v>60</v>
      </c>
      <c r="U704" s="54">
        <v>30</v>
      </c>
      <c r="V704" s="54">
        <v>29</v>
      </c>
      <c r="W704" s="54">
        <v>1</v>
      </c>
      <c r="X704" s="54">
        <v>433669</v>
      </c>
      <c r="Y704" s="52" t="s">
        <v>5274</v>
      </c>
      <c r="Z704" s="52" t="s">
        <v>5283</v>
      </c>
      <c r="AA704" s="57">
        <v>60</v>
      </c>
      <c r="AB704" s="56"/>
      <c r="AC704" s="52"/>
      <c r="AD704" s="52"/>
      <c r="AE704" s="52"/>
    </row>
    <row r="705" spans="1:31" ht="47.25" customHeight="1" thickBot="1" x14ac:dyDescent="0.3">
      <c r="A705" s="52" t="s">
        <v>99</v>
      </c>
      <c r="B705" s="52" t="s">
        <v>2024</v>
      </c>
      <c r="C705" s="58" t="s">
        <v>3908</v>
      </c>
      <c r="D705" s="52" t="s">
        <v>4673</v>
      </c>
      <c r="E705" s="52" t="s">
        <v>102</v>
      </c>
      <c r="F705" s="52" t="s">
        <v>103</v>
      </c>
      <c r="G705" s="54" t="s">
        <v>13</v>
      </c>
      <c r="H705" s="54">
        <v>1</v>
      </c>
      <c r="I705" s="52" t="s">
        <v>378</v>
      </c>
      <c r="J705" s="54" t="s">
        <v>521</v>
      </c>
      <c r="K705" s="54">
        <v>0</v>
      </c>
      <c r="L705" s="54" t="s">
        <v>2025</v>
      </c>
      <c r="M705" s="54" t="s">
        <v>9</v>
      </c>
      <c r="N705" s="54" t="s">
        <v>15</v>
      </c>
      <c r="O705" s="54" t="s">
        <v>21</v>
      </c>
      <c r="P705" s="55">
        <v>0</v>
      </c>
      <c r="Q705" s="54">
        <v>4</v>
      </c>
      <c r="R705" s="55">
        <v>48</v>
      </c>
      <c r="S705" s="54">
        <v>1</v>
      </c>
      <c r="T705" s="55">
        <v>60</v>
      </c>
      <c r="U705" s="54">
        <v>30</v>
      </c>
      <c r="V705" s="54">
        <v>29</v>
      </c>
      <c r="W705" s="54">
        <v>1</v>
      </c>
      <c r="X705" s="54">
        <v>433669</v>
      </c>
      <c r="Y705" s="52" t="s">
        <v>5274</v>
      </c>
      <c r="Z705" s="52" t="s">
        <v>5283</v>
      </c>
      <c r="AA705" s="57">
        <v>60</v>
      </c>
      <c r="AB705" s="56"/>
      <c r="AC705" s="52"/>
      <c r="AD705" s="52"/>
      <c r="AE705" s="52"/>
    </row>
    <row r="706" spans="1:31" ht="47.25" customHeight="1" thickBot="1" x14ac:dyDescent="0.3">
      <c r="A706" s="52" t="s">
        <v>99</v>
      </c>
      <c r="B706" s="52" t="s">
        <v>726</v>
      </c>
      <c r="C706" s="58" t="s">
        <v>3908</v>
      </c>
      <c r="D706" s="52" t="s">
        <v>4674</v>
      </c>
      <c r="E706" s="52" t="s">
        <v>678</v>
      </c>
      <c r="F706" s="52" t="s">
        <v>679</v>
      </c>
      <c r="G706" s="54" t="s">
        <v>8</v>
      </c>
      <c r="H706" s="54">
        <v>8</v>
      </c>
      <c r="I706" s="52" t="s">
        <v>506</v>
      </c>
      <c r="J706" s="54" t="s">
        <v>378</v>
      </c>
      <c r="K706" s="54" t="s">
        <v>2752</v>
      </c>
      <c r="L706" s="54">
        <v>0</v>
      </c>
      <c r="M706" s="54" t="s">
        <v>9</v>
      </c>
      <c r="N706" s="54" t="s">
        <v>15</v>
      </c>
      <c r="O706" s="54" t="s">
        <v>36</v>
      </c>
      <c r="P706" s="55">
        <v>4</v>
      </c>
      <c r="Q706" s="54">
        <v>0</v>
      </c>
      <c r="R706" s="55">
        <v>48</v>
      </c>
      <c r="S706" s="54">
        <v>1</v>
      </c>
      <c r="T706" s="55">
        <v>60</v>
      </c>
      <c r="U706" s="54">
        <v>45</v>
      </c>
      <c r="V706" s="54">
        <v>37</v>
      </c>
      <c r="W706" s="54">
        <v>8</v>
      </c>
      <c r="X706" s="56">
        <v>1671336</v>
      </c>
      <c r="Y706" s="52" t="s">
        <v>312</v>
      </c>
      <c r="Z706" s="52" t="s">
        <v>5283</v>
      </c>
      <c r="AA706" s="57">
        <v>60</v>
      </c>
      <c r="AB706" s="52"/>
      <c r="AC706" s="52"/>
      <c r="AD706" s="52"/>
      <c r="AE706" s="52"/>
    </row>
    <row r="707" spans="1:31" ht="47.25" hidden="1" customHeight="1" thickBot="1" x14ac:dyDescent="0.3">
      <c r="A707" s="52" t="s">
        <v>99</v>
      </c>
      <c r="B707" s="52" t="s">
        <v>3700</v>
      </c>
      <c r="C707" s="58" t="s">
        <v>3907</v>
      </c>
      <c r="D707" s="52" t="s">
        <v>4675</v>
      </c>
      <c r="E707" s="52" t="s">
        <v>3699</v>
      </c>
      <c r="F707" s="52" t="s">
        <v>3701</v>
      </c>
      <c r="G707" s="54" t="s">
        <v>13</v>
      </c>
      <c r="H707" s="54">
        <v>5</v>
      </c>
      <c r="I707" s="52" t="s">
        <v>378</v>
      </c>
      <c r="J707" s="54" t="s">
        <v>5074</v>
      </c>
      <c r="K707" s="54">
        <v>0</v>
      </c>
      <c r="L707" s="54" t="s">
        <v>3702</v>
      </c>
      <c r="M707" s="54" t="s">
        <v>9</v>
      </c>
      <c r="N707" s="54" t="s">
        <v>10</v>
      </c>
      <c r="O707" s="54" t="s">
        <v>83</v>
      </c>
      <c r="P707" s="55">
        <v>0</v>
      </c>
      <c r="Q707" s="54">
        <v>2</v>
      </c>
      <c r="R707" s="55">
        <v>24</v>
      </c>
      <c r="S707" s="54">
        <v>1</v>
      </c>
      <c r="T707" s="55">
        <v>36</v>
      </c>
      <c r="U707" s="54">
        <v>10</v>
      </c>
      <c r="V707" s="54">
        <v>5</v>
      </c>
      <c r="W707" s="54">
        <v>5</v>
      </c>
      <c r="X707" s="56">
        <v>1985515</v>
      </c>
      <c r="Y707" s="52" t="s">
        <v>1386</v>
      </c>
      <c r="Z707" s="52" t="s">
        <v>5283</v>
      </c>
      <c r="AA707" s="57">
        <v>36</v>
      </c>
      <c r="AB707" s="52"/>
      <c r="AC707" s="52"/>
      <c r="AD707" s="52"/>
      <c r="AE707" s="52"/>
    </row>
    <row r="708" spans="1:31" ht="47.25" hidden="1" customHeight="1" thickBot="1" x14ac:dyDescent="0.3">
      <c r="A708" s="52" t="s">
        <v>99</v>
      </c>
      <c r="B708" s="52" t="s">
        <v>3704</v>
      </c>
      <c r="C708" s="58" t="s">
        <v>3907</v>
      </c>
      <c r="D708" s="52" t="s">
        <v>4676</v>
      </c>
      <c r="E708" s="52" t="s">
        <v>3699</v>
      </c>
      <c r="F708" s="52" t="s">
        <v>3701</v>
      </c>
      <c r="G708" s="54" t="s">
        <v>13</v>
      </c>
      <c r="H708" s="54">
        <v>0</v>
      </c>
      <c r="I708" s="52" t="s">
        <v>378</v>
      </c>
      <c r="J708" s="54" t="s">
        <v>5075</v>
      </c>
      <c r="K708" s="54">
        <v>0</v>
      </c>
      <c r="L708" s="54" t="s">
        <v>3705</v>
      </c>
      <c r="M708" s="54" t="s">
        <v>9</v>
      </c>
      <c r="N708" s="54" t="s">
        <v>15</v>
      </c>
      <c r="O708" s="54" t="s">
        <v>83</v>
      </c>
      <c r="P708" s="55">
        <v>0</v>
      </c>
      <c r="Q708" s="54">
        <v>2</v>
      </c>
      <c r="R708" s="55">
        <v>24</v>
      </c>
      <c r="S708" s="54">
        <v>1</v>
      </c>
      <c r="T708" s="55">
        <v>36</v>
      </c>
      <c r="U708" s="54">
        <v>10</v>
      </c>
      <c r="V708" s="54">
        <v>10</v>
      </c>
      <c r="W708" s="54">
        <v>0</v>
      </c>
      <c r="X708" s="56">
        <v>1985515</v>
      </c>
      <c r="Y708" s="52" t="s">
        <v>1386</v>
      </c>
      <c r="Z708" s="52" t="s">
        <v>5283</v>
      </c>
      <c r="AA708" s="57">
        <v>36</v>
      </c>
      <c r="AB708" s="52"/>
      <c r="AC708" s="52"/>
      <c r="AD708" s="52"/>
      <c r="AE708" s="52"/>
    </row>
    <row r="709" spans="1:31" ht="47.25" hidden="1" customHeight="1" thickBot="1" x14ac:dyDescent="0.3">
      <c r="A709" s="52" t="s">
        <v>99</v>
      </c>
      <c r="B709" s="52" t="s">
        <v>3706</v>
      </c>
      <c r="C709" s="58" t="s">
        <v>3907</v>
      </c>
      <c r="D709" s="52" t="s">
        <v>4677</v>
      </c>
      <c r="E709" s="52" t="s">
        <v>3699</v>
      </c>
      <c r="F709" s="52" t="s">
        <v>3701</v>
      </c>
      <c r="G709" s="54" t="s">
        <v>22</v>
      </c>
      <c r="H709" s="54">
        <v>0</v>
      </c>
      <c r="I709" s="52" t="s">
        <v>378</v>
      </c>
      <c r="J709" s="54" t="s">
        <v>5076</v>
      </c>
      <c r="K709" s="54">
        <v>0</v>
      </c>
      <c r="L709" s="54" t="s">
        <v>3707</v>
      </c>
      <c r="M709" s="54" t="s">
        <v>9</v>
      </c>
      <c r="N709" s="54" t="s">
        <v>15</v>
      </c>
      <c r="O709" s="54" t="s">
        <v>83</v>
      </c>
      <c r="P709" s="55">
        <v>0</v>
      </c>
      <c r="Q709" s="54">
        <v>2</v>
      </c>
      <c r="R709" s="55">
        <v>24</v>
      </c>
      <c r="S709" s="54">
        <v>1</v>
      </c>
      <c r="T709" s="55">
        <v>36</v>
      </c>
      <c r="U709" s="54">
        <v>10</v>
      </c>
      <c r="V709" s="54">
        <v>10</v>
      </c>
      <c r="W709" s="54">
        <v>0</v>
      </c>
      <c r="X709" s="56">
        <v>1985515</v>
      </c>
      <c r="Y709" s="52" t="s">
        <v>1386</v>
      </c>
      <c r="Z709" s="52" t="s">
        <v>5283</v>
      </c>
      <c r="AA709" s="57">
        <v>36</v>
      </c>
      <c r="AB709" s="52"/>
      <c r="AC709" s="52"/>
      <c r="AD709" s="52"/>
      <c r="AE709" s="52"/>
    </row>
    <row r="710" spans="1:31" ht="47.25" hidden="1" customHeight="1" thickBot="1" x14ac:dyDescent="0.3">
      <c r="A710" s="52" t="s">
        <v>99</v>
      </c>
      <c r="B710" s="52" t="s">
        <v>2015</v>
      </c>
      <c r="C710" s="58" t="s">
        <v>3908</v>
      </c>
      <c r="D710" s="52" t="s">
        <v>4678</v>
      </c>
      <c r="E710" s="52" t="s">
        <v>120</v>
      </c>
      <c r="F710" s="52" t="s">
        <v>121</v>
      </c>
      <c r="G710" s="54" t="s">
        <v>20</v>
      </c>
      <c r="H710" s="54">
        <v>0</v>
      </c>
      <c r="I710" s="52" t="s">
        <v>738</v>
      </c>
      <c r="J710" s="54" t="s">
        <v>378</v>
      </c>
      <c r="K710" s="54" t="s">
        <v>2016</v>
      </c>
      <c r="L710" s="54">
        <v>0</v>
      </c>
      <c r="M710" s="54" t="s">
        <v>9</v>
      </c>
      <c r="N710" s="54" t="s">
        <v>15</v>
      </c>
      <c r="O710" s="54" t="s">
        <v>17</v>
      </c>
      <c r="P710" s="55">
        <v>4</v>
      </c>
      <c r="Q710" s="54">
        <v>0</v>
      </c>
      <c r="R710" s="55">
        <v>48</v>
      </c>
      <c r="S710" s="54">
        <v>1</v>
      </c>
      <c r="T710" s="55">
        <v>60</v>
      </c>
      <c r="U710" s="54">
        <v>50</v>
      </c>
      <c r="V710" s="54">
        <v>50</v>
      </c>
      <c r="W710" s="54">
        <v>0</v>
      </c>
      <c r="X710" s="56">
        <v>2328639</v>
      </c>
      <c r="Y710" s="52" t="s">
        <v>229</v>
      </c>
      <c r="Z710" s="52" t="s">
        <v>5283</v>
      </c>
      <c r="AA710" s="57">
        <v>60</v>
      </c>
      <c r="AB710" s="56"/>
      <c r="AC710" s="52"/>
      <c r="AD710" s="52"/>
      <c r="AE710" s="52"/>
    </row>
    <row r="711" spans="1:31" ht="47.25" customHeight="1" thickBot="1" x14ac:dyDescent="0.3">
      <c r="A711" s="52" t="s">
        <v>99</v>
      </c>
      <c r="B711" s="52" t="s">
        <v>2028</v>
      </c>
      <c r="C711" s="58" t="s">
        <v>3908</v>
      </c>
      <c r="D711" s="52" t="s">
        <v>4679</v>
      </c>
      <c r="E711" s="52" t="s">
        <v>2027</v>
      </c>
      <c r="F711" s="52" t="s">
        <v>2029</v>
      </c>
      <c r="G711" s="54" t="s">
        <v>8</v>
      </c>
      <c r="H711" s="54">
        <v>14</v>
      </c>
      <c r="I711" s="52" t="s">
        <v>506</v>
      </c>
      <c r="J711" s="54" t="s">
        <v>378</v>
      </c>
      <c r="K711" s="54" t="s">
        <v>2030</v>
      </c>
      <c r="L711" s="54">
        <v>0</v>
      </c>
      <c r="M711" s="54" t="s">
        <v>9</v>
      </c>
      <c r="N711" s="54" t="s">
        <v>15</v>
      </c>
      <c r="O711" s="54" t="s">
        <v>36</v>
      </c>
      <c r="P711" s="55">
        <v>4</v>
      </c>
      <c r="Q711" s="54">
        <v>0</v>
      </c>
      <c r="R711" s="55">
        <v>48</v>
      </c>
      <c r="S711" s="54">
        <v>1</v>
      </c>
      <c r="T711" s="55">
        <v>60</v>
      </c>
      <c r="U711" s="54">
        <v>60</v>
      </c>
      <c r="V711" s="54">
        <v>46</v>
      </c>
      <c r="W711" s="54">
        <v>14</v>
      </c>
      <c r="X711" s="56">
        <v>1744239</v>
      </c>
      <c r="Y711" s="52" t="s">
        <v>608</v>
      </c>
      <c r="Z711" s="52" t="s">
        <v>5283</v>
      </c>
      <c r="AA711" s="57">
        <v>60</v>
      </c>
      <c r="AB711" s="52"/>
      <c r="AC711" s="52"/>
      <c r="AD711" s="52"/>
      <c r="AE711" s="52"/>
    </row>
    <row r="712" spans="1:31" ht="47.25" customHeight="1" thickBot="1" x14ac:dyDescent="0.3">
      <c r="A712" s="52" t="s">
        <v>99</v>
      </c>
      <c r="B712" s="52" t="s">
        <v>2018</v>
      </c>
      <c r="C712" s="58" t="s">
        <v>3908</v>
      </c>
      <c r="D712" s="52" t="s">
        <v>4680</v>
      </c>
      <c r="E712" s="52" t="s">
        <v>1133</v>
      </c>
      <c r="F712" s="52" t="s">
        <v>1134</v>
      </c>
      <c r="G712" s="54" t="s">
        <v>8</v>
      </c>
      <c r="H712" s="54">
        <v>9</v>
      </c>
      <c r="I712" s="52" t="s">
        <v>507</v>
      </c>
      <c r="J712" s="54" t="s">
        <v>378</v>
      </c>
      <c r="K712" s="54" t="s">
        <v>2019</v>
      </c>
      <c r="L712" s="54">
        <v>0</v>
      </c>
      <c r="M712" s="54" t="s">
        <v>9</v>
      </c>
      <c r="N712" s="54" t="s">
        <v>10</v>
      </c>
      <c r="O712" s="54" t="s">
        <v>17</v>
      </c>
      <c r="P712" s="55">
        <v>4</v>
      </c>
      <c r="Q712" s="54">
        <v>0</v>
      </c>
      <c r="R712" s="55">
        <v>48</v>
      </c>
      <c r="S712" s="54">
        <v>1</v>
      </c>
      <c r="T712" s="55">
        <v>60</v>
      </c>
      <c r="U712" s="54">
        <v>45</v>
      </c>
      <c r="V712" s="54">
        <v>36</v>
      </c>
      <c r="W712" s="54">
        <v>9</v>
      </c>
      <c r="X712" s="56">
        <v>1876380</v>
      </c>
      <c r="Y712" s="52" t="s">
        <v>828</v>
      </c>
      <c r="Z712" s="52" t="s">
        <v>5283</v>
      </c>
      <c r="AA712" s="57">
        <v>60</v>
      </c>
      <c r="AB712" s="52"/>
      <c r="AC712" s="52"/>
      <c r="AD712" s="52"/>
      <c r="AE712" s="52"/>
    </row>
    <row r="713" spans="1:31" ht="47.25" customHeight="1" thickBot="1" x14ac:dyDescent="0.3">
      <c r="A713" s="52" t="s">
        <v>99</v>
      </c>
      <c r="B713" s="52" t="s">
        <v>2067</v>
      </c>
      <c r="C713" s="58" t="s">
        <v>3908</v>
      </c>
      <c r="D713" s="52" t="s">
        <v>4681</v>
      </c>
      <c r="E713" s="52" t="s">
        <v>2066</v>
      </c>
      <c r="F713" s="52" t="s">
        <v>2068</v>
      </c>
      <c r="G713" s="54" t="s">
        <v>8</v>
      </c>
      <c r="H713" s="54">
        <v>12</v>
      </c>
      <c r="I713" s="52" t="s">
        <v>1432</v>
      </c>
      <c r="J713" s="54" t="s">
        <v>378</v>
      </c>
      <c r="K713" s="54" t="s">
        <v>2069</v>
      </c>
      <c r="L713" s="54">
        <v>0</v>
      </c>
      <c r="M713" s="54" t="s">
        <v>9</v>
      </c>
      <c r="N713" s="54" t="s">
        <v>15</v>
      </c>
      <c r="O713" s="54" t="s">
        <v>17</v>
      </c>
      <c r="P713" s="55">
        <v>4</v>
      </c>
      <c r="Q713" s="54">
        <v>0</v>
      </c>
      <c r="R713" s="55">
        <v>48</v>
      </c>
      <c r="S713" s="54">
        <v>1</v>
      </c>
      <c r="T713" s="55">
        <v>60</v>
      </c>
      <c r="U713" s="54">
        <v>45</v>
      </c>
      <c r="V713" s="54">
        <v>33</v>
      </c>
      <c r="W713" s="54">
        <v>12</v>
      </c>
      <c r="X713" s="56">
        <v>2333950</v>
      </c>
      <c r="Y713" s="52" t="s">
        <v>226</v>
      </c>
      <c r="Z713" s="52" t="s">
        <v>5283</v>
      </c>
      <c r="AA713" s="57">
        <v>60</v>
      </c>
      <c r="AB713" s="52"/>
      <c r="AC713" s="52"/>
      <c r="AD713" s="52"/>
      <c r="AE713" s="52"/>
    </row>
    <row r="714" spans="1:31" ht="47.25" customHeight="1" thickBot="1" x14ac:dyDescent="0.3">
      <c r="A714" s="52" t="s">
        <v>99</v>
      </c>
      <c r="B714" s="52" t="s">
        <v>2056</v>
      </c>
      <c r="C714" s="58" t="s">
        <v>3908</v>
      </c>
      <c r="D714" s="52" t="s">
        <v>4682</v>
      </c>
      <c r="E714" s="52" t="s">
        <v>2055</v>
      </c>
      <c r="F714" s="52" t="s">
        <v>2057</v>
      </c>
      <c r="G714" s="54" t="s">
        <v>8</v>
      </c>
      <c r="H714" s="54">
        <v>7</v>
      </c>
      <c r="I714" s="52" t="s">
        <v>738</v>
      </c>
      <c r="J714" s="54" t="s">
        <v>378</v>
      </c>
      <c r="K714" s="54" t="s">
        <v>1348</v>
      </c>
      <c r="L714" s="54">
        <v>0</v>
      </c>
      <c r="M714" s="54" t="s">
        <v>9</v>
      </c>
      <c r="N714" s="54" t="s">
        <v>15</v>
      </c>
      <c r="O714" s="54" t="s">
        <v>17</v>
      </c>
      <c r="P714" s="55">
        <v>4</v>
      </c>
      <c r="Q714" s="54">
        <v>0</v>
      </c>
      <c r="R714" s="55">
        <v>48</v>
      </c>
      <c r="S714" s="54">
        <v>1</v>
      </c>
      <c r="T714" s="55">
        <v>60</v>
      </c>
      <c r="U714" s="54">
        <v>45</v>
      </c>
      <c r="V714" s="54">
        <v>38</v>
      </c>
      <c r="W714" s="54">
        <v>7</v>
      </c>
      <c r="X714" s="56">
        <v>1305186</v>
      </c>
      <c r="Y714" s="52" t="s">
        <v>1145</v>
      </c>
      <c r="Z714" s="52" t="s">
        <v>5283</v>
      </c>
      <c r="AA714" s="57">
        <v>60</v>
      </c>
      <c r="AB714" s="52"/>
      <c r="AC714" s="52"/>
      <c r="AD714" s="52"/>
      <c r="AE714" s="52"/>
    </row>
    <row r="715" spans="1:31" ht="47.25" customHeight="1" thickBot="1" x14ac:dyDescent="0.3">
      <c r="A715" s="52" t="s">
        <v>99</v>
      </c>
      <c r="B715" s="52" t="s">
        <v>2754</v>
      </c>
      <c r="C715" s="58" t="s">
        <v>3908</v>
      </c>
      <c r="D715" s="52" t="s">
        <v>4683</v>
      </c>
      <c r="E715" s="52" t="s">
        <v>2753</v>
      </c>
      <c r="F715" s="52" t="s">
        <v>2755</v>
      </c>
      <c r="G715" s="54" t="s">
        <v>8</v>
      </c>
      <c r="H715" s="54">
        <v>22</v>
      </c>
      <c r="I715" s="52" t="s">
        <v>508</v>
      </c>
      <c r="J715" s="54" t="s">
        <v>378</v>
      </c>
      <c r="K715" s="54" t="s">
        <v>2756</v>
      </c>
      <c r="L715" s="54">
        <v>0</v>
      </c>
      <c r="M715" s="54" t="s">
        <v>9</v>
      </c>
      <c r="N715" s="54" t="s">
        <v>15</v>
      </c>
      <c r="O715" s="54" t="s">
        <v>17</v>
      </c>
      <c r="P715" s="55">
        <v>4</v>
      </c>
      <c r="Q715" s="54">
        <v>0</v>
      </c>
      <c r="R715" s="55">
        <v>48</v>
      </c>
      <c r="S715" s="54">
        <v>1</v>
      </c>
      <c r="T715" s="55">
        <v>60</v>
      </c>
      <c r="U715" s="54">
        <v>45</v>
      </c>
      <c r="V715" s="54">
        <v>23</v>
      </c>
      <c r="W715" s="54">
        <v>22</v>
      </c>
      <c r="X715" s="56">
        <v>1544274</v>
      </c>
      <c r="Y715" s="52" t="s">
        <v>610</v>
      </c>
      <c r="Z715" s="52" t="s">
        <v>5283</v>
      </c>
      <c r="AA715" s="57">
        <v>60</v>
      </c>
      <c r="AB715" s="52"/>
      <c r="AC715" s="52"/>
      <c r="AD715" s="52"/>
      <c r="AE715" s="52"/>
    </row>
    <row r="716" spans="1:31" ht="47.25" hidden="1" customHeight="1" thickBot="1" x14ac:dyDescent="0.3">
      <c r="A716" s="52" t="s">
        <v>99</v>
      </c>
      <c r="B716" s="52" t="s">
        <v>3630</v>
      </c>
      <c r="C716" s="58" t="s">
        <v>3907</v>
      </c>
      <c r="D716" s="52" t="s">
        <v>4684</v>
      </c>
      <c r="E716" s="52" t="s">
        <v>3627</v>
      </c>
      <c r="F716" s="52" t="s">
        <v>3629</v>
      </c>
      <c r="G716" s="54" t="s">
        <v>8</v>
      </c>
      <c r="H716" s="54">
        <v>0</v>
      </c>
      <c r="I716" s="52" t="s">
        <v>378</v>
      </c>
      <c r="J716" s="54" t="s">
        <v>5077</v>
      </c>
      <c r="K716" s="54">
        <v>0</v>
      </c>
      <c r="L716" s="54" t="s">
        <v>3631</v>
      </c>
      <c r="M716" s="54" t="s">
        <v>9</v>
      </c>
      <c r="N716" s="54" t="s">
        <v>10</v>
      </c>
      <c r="O716" s="54" t="s">
        <v>21</v>
      </c>
      <c r="P716" s="55">
        <v>0</v>
      </c>
      <c r="Q716" s="54">
        <v>4</v>
      </c>
      <c r="R716" s="55">
        <v>48</v>
      </c>
      <c r="S716" s="54">
        <v>1</v>
      </c>
      <c r="T716" s="55">
        <v>60</v>
      </c>
      <c r="U716" s="54">
        <v>26</v>
      </c>
      <c r="V716" s="54">
        <v>26</v>
      </c>
      <c r="W716" s="54">
        <v>0</v>
      </c>
      <c r="X716" s="56">
        <v>1600874</v>
      </c>
      <c r="Y716" s="52" t="s">
        <v>672</v>
      </c>
      <c r="Z716" s="52" t="s">
        <v>5283</v>
      </c>
      <c r="AA716" s="57">
        <v>60</v>
      </c>
      <c r="AB716" s="56"/>
      <c r="AC716" s="52"/>
      <c r="AD716" s="52"/>
      <c r="AE716" s="52"/>
    </row>
    <row r="717" spans="1:31" ht="47.25" hidden="1" customHeight="1" thickBot="1" x14ac:dyDescent="0.3">
      <c r="A717" s="52" t="s">
        <v>99</v>
      </c>
      <c r="B717" s="52" t="s">
        <v>3628</v>
      </c>
      <c r="C717" s="58" t="s">
        <v>3907</v>
      </c>
      <c r="D717" s="52" t="s">
        <v>4685</v>
      </c>
      <c r="E717" s="52" t="s">
        <v>3627</v>
      </c>
      <c r="F717" s="52" t="s">
        <v>3629</v>
      </c>
      <c r="G717" s="54" t="s">
        <v>8</v>
      </c>
      <c r="H717" s="54">
        <v>0</v>
      </c>
      <c r="I717" s="52" t="s">
        <v>378</v>
      </c>
      <c r="J717" s="54" t="s">
        <v>5078</v>
      </c>
      <c r="K717" s="54">
        <v>0</v>
      </c>
      <c r="L717" s="54" t="s">
        <v>1371</v>
      </c>
      <c r="M717" s="54" t="s">
        <v>9</v>
      </c>
      <c r="N717" s="54" t="s">
        <v>15</v>
      </c>
      <c r="O717" s="54" t="s">
        <v>21</v>
      </c>
      <c r="P717" s="55">
        <v>0</v>
      </c>
      <c r="Q717" s="54">
        <v>4</v>
      </c>
      <c r="R717" s="55">
        <v>48</v>
      </c>
      <c r="S717" s="54">
        <v>1</v>
      </c>
      <c r="T717" s="55">
        <v>60</v>
      </c>
      <c r="U717" s="54">
        <v>26</v>
      </c>
      <c r="V717" s="54">
        <v>26</v>
      </c>
      <c r="W717" s="54">
        <v>0</v>
      </c>
      <c r="X717" s="56">
        <v>1977178</v>
      </c>
      <c r="Y717" s="52" t="s">
        <v>2337</v>
      </c>
      <c r="Z717" s="52" t="s">
        <v>5283</v>
      </c>
      <c r="AA717" s="57">
        <v>60</v>
      </c>
      <c r="AB717" s="56"/>
      <c r="AC717" s="52"/>
      <c r="AD717" s="52"/>
      <c r="AE717" s="52"/>
    </row>
    <row r="718" spans="1:31" ht="47.25" customHeight="1" thickBot="1" x14ac:dyDescent="0.3">
      <c r="A718" s="52" t="s">
        <v>99</v>
      </c>
      <c r="B718" s="52" t="s">
        <v>2026</v>
      </c>
      <c r="C718" s="58" t="s">
        <v>3908</v>
      </c>
      <c r="D718" s="52" t="s">
        <v>4686</v>
      </c>
      <c r="E718" s="52" t="s">
        <v>1139</v>
      </c>
      <c r="F718" s="52" t="s">
        <v>1140</v>
      </c>
      <c r="G718" s="54" t="s">
        <v>8</v>
      </c>
      <c r="H718" s="54">
        <v>1</v>
      </c>
      <c r="I718" s="52" t="s">
        <v>507</v>
      </c>
      <c r="J718" s="54" t="s">
        <v>378</v>
      </c>
      <c r="K718" s="54" t="s">
        <v>643</v>
      </c>
      <c r="L718" s="54">
        <v>0</v>
      </c>
      <c r="M718" s="54" t="s">
        <v>9</v>
      </c>
      <c r="N718" s="54" t="s">
        <v>10</v>
      </c>
      <c r="O718" s="54" t="s">
        <v>17</v>
      </c>
      <c r="P718" s="55">
        <v>4</v>
      </c>
      <c r="Q718" s="54">
        <v>0</v>
      </c>
      <c r="R718" s="55">
        <v>48</v>
      </c>
      <c r="S718" s="54">
        <v>1</v>
      </c>
      <c r="T718" s="55">
        <v>60</v>
      </c>
      <c r="U718" s="54">
        <v>50</v>
      </c>
      <c r="V718" s="54">
        <v>49</v>
      </c>
      <c r="W718" s="54">
        <v>1</v>
      </c>
      <c r="X718" s="56">
        <v>1760419</v>
      </c>
      <c r="Y718" s="52" t="s">
        <v>1141</v>
      </c>
      <c r="Z718" s="52" t="s">
        <v>5283</v>
      </c>
      <c r="AA718" s="57">
        <v>60</v>
      </c>
      <c r="AB718" s="52"/>
      <c r="AC718" s="52"/>
      <c r="AD718" s="52"/>
      <c r="AE718" s="52"/>
    </row>
    <row r="719" spans="1:31" ht="47.25" hidden="1" customHeight="1" thickBot="1" x14ac:dyDescent="0.3">
      <c r="A719" s="52" t="s">
        <v>104</v>
      </c>
      <c r="B719" s="52" t="s">
        <v>3137</v>
      </c>
      <c r="C719" s="58" t="s">
        <v>3908</v>
      </c>
      <c r="D719" s="52" t="s">
        <v>4687</v>
      </c>
      <c r="E719" s="52" t="s">
        <v>3136</v>
      </c>
      <c r="F719" s="52" t="s">
        <v>3138</v>
      </c>
      <c r="G719" s="54" t="s">
        <v>8</v>
      </c>
      <c r="H719" s="54">
        <v>0</v>
      </c>
      <c r="I719" s="52" t="s">
        <v>540</v>
      </c>
      <c r="J719" s="54" t="s">
        <v>378</v>
      </c>
      <c r="K719" s="54" t="s">
        <v>3139</v>
      </c>
      <c r="L719" s="54">
        <v>0</v>
      </c>
      <c r="M719" s="54" t="s">
        <v>27</v>
      </c>
      <c r="N719" s="54" t="s">
        <v>10</v>
      </c>
      <c r="O719" s="54" t="s">
        <v>90</v>
      </c>
      <c r="P719" s="55">
        <v>2</v>
      </c>
      <c r="Q719" s="54">
        <v>0</v>
      </c>
      <c r="R719" s="55">
        <v>24</v>
      </c>
      <c r="S719" s="54">
        <v>1</v>
      </c>
      <c r="T719" s="55">
        <v>36</v>
      </c>
      <c r="U719" s="54">
        <v>90</v>
      </c>
      <c r="V719" s="54">
        <v>90</v>
      </c>
      <c r="W719" s="54">
        <v>0</v>
      </c>
      <c r="X719" s="56">
        <v>2334156</v>
      </c>
      <c r="Y719" s="52" t="s">
        <v>379</v>
      </c>
      <c r="Z719" s="52" t="s">
        <v>5283</v>
      </c>
      <c r="AA719" s="57">
        <v>36</v>
      </c>
      <c r="AB719" s="52"/>
      <c r="AC719" s="52"/>
      <c r="AD719" s="52"/>
      <c r="AE719" s="52"/>
    </row>
    <row r="720" spans="1:31" ht="47.25" hidden="1" customHeight="1" thickBot="1" x14ac:dyDescent="0.3">
      <c r="A720" s="52" t="s">
        <v>104</v>
      </c>
      <c r="B720" s="52" t="s">
        <v>3144</v>
      </c>
      <c r="C720" s="58" t="s">
        <v>3908</v>
      </c>
      <c r="D720" s="52" t="s">
        <v>4688</v>
      </c>
      <c r="E720" s="52" t="s">
        <v>795</v>
      </c>
      <c r="F720" s="52" t="s">
        <v>804</v>
      </c>
      <c r="G720" s="54" t="s">
        <v>8</v>
      </c>
      <c r="H720" s="54">
        <v>0</v>
      </c>
      <c r="I720" s="52" t="s">
        <v>514</v>
      </c>
      <c r="J720" s="54" t="s">
        <v>378</v>
      </c>
      <c r="K720" s="54" t="s">
        <v>3145</v>
      </c>
      <c r="L720" s="54">
        <v>0</v>
      </c>
      <c r="M720" s="54" t="s">
        <v>27</v>
      </c>
      <c r="N720" s="54" t="s">
        <v>10</v>
      </c>
      <c r="O720" s="54" t="s">
        <v>90</v>
      </c>
      <c r="P720" s="55">
        <v>2</v>
      </c>
      <c r="Q720" s="54">
        <v>0</v>
      </c>
      <c r="R720" s="55">
        <v>24</v>
      </c>
      <c r="S720" s="54">
        <v>1</v>
      </c>
      <c r="T720" s="55">
        <v>36</v>
      </c>
      <c r="U720" s="54">
        <v>90</v>
      </c>
      <c r="V720" s="54">
        <v>90</v>
      </c>
      <c r="W720" s="54">
        <v>0</v>
      </c>
      <c r="X720" s="56">
        <v>2334156</v>
      </c>
      <c r="Y720" s="52" t="s">
        <v>379</v>
      </c>
      <c r="Z720" s="52" t="s">
        <v>5283</v>
      </c>
      <c r="AA720" s="57">
        <v>36</v>
      </c>
      <c r="AB720" s="52"/>
      <c r="AC720" s="52"/>
      <c r="AD720" s="52"/>
      <c r="AE720" s="52"/>
    </row>
    <row r="721" spans="1:31" ht="47.25" hidden="1" customHeight="1" thickBot="1" x14ac:dyDescent="0.3">
      <c r="A721" s="52" t="s">
        <v>104</v>
      </c>
      <c r="B721" s="52" t="s">
        <v>914</v>
      </c>
      <c r="C721" s="58" t="s">
        <v>3908</v>
      </c>
      <c r="D721" s="52" t="s">
        <v>4689</v>
      </c>
      <c r="E721" s="52" t="s">
        <v>2376</v>
      </c>
      <c r="F721" s="52" t="s">
        <v>2377</v>
      </c>
      <c r="G721" s="54" t="s">
        <v>8</v>
      </c>
      <c r="H721" s="54">
        <v>0</v>
      </c>
      <c r="I721" s="52" t="s">
        <v>3794</v>
      </c>
      <c r="J721" s="54" t="s">
        <v>378</v>
      </c>
      <c r="K721" s="54" t="s">
        <v>2378</v>
      </c>
      <c r="L721" s="54">
        <v>0</v>
      </c>
      <c r="M721" s="54" t="s">
        <v>27</v>
      </c>
      <c r="N721" s="54" t="s">
        <v>10</v>
      </c>
      <c r="O721" s="54" t="s">
        <v>220</v>
      </c>
      <c r="P721" s="55">
        <v>4</v>
      </c>
      <c r="Q721" s="54">
        <v>2</v>
      </c>
      <c r="R721" s="55">
        <v>72</v>
      </c>
      <c r="S721" s="54">
        <v>1</v>
      </c>
      <c r="T721" s="55">
        <v>84</v>
      </c>
      <c r="U721" s="54">
        <v>125</v>
      </c>
      <c r="V721" s="54">
        <v>125</v>
      </c>
      <c r="W721" s="54">
        <v>0</v>
      </c>
      <c r="X721" s="56">
        <v>1768307</v>
      </c>
      <c r="Y721" s="52" t="s">
        <v>2379</v>
      </c>
      <c r="Z721" s="52" t="s">
        <v>5283</v>
      </c>
      <c r="AA721" s="57">
        <v>84</v>
      </c>
      <c r="AB721" s="52"/>
      <c r="AC721" s="52"/>
      <c r="AD721" s="52"/>
      <c r="AE721" s="52"/>
    </row>
    <row r="722" spans="1:31" ht="47.25" customHeight="1" thickBot="1" x14ac:dyDescent="0.3">
      <c r="A722" s="52" t="s">
        <v>104</v>
      </c>
      <c r="B722" s="52" t="s">
        <v>2381</v>
      </c>
      <c r="C722" s="58" t="s">
        <v>3908</v>
      </c>
      <c r="D722" s="52" t="s">
        <v>4690</v>
      </c>
      <c r="E722" s="52" t="s">
        <v>2380</v>
      </c>
      <c r="F722" s="52" t="s">
        <v>2382</v>
      </c>
      <c r="G722" s="54" t="s">
        <v>8</v>
      </c>
      <c r="H722" s="54">
        <v>31</v>
      </c>
      <c r="I722" s="52" t="s">
        <v>3795</v>
      </c>
      <c r="J722" s="54" t="s">
        <v>378</v>
      </c>
      <c r="K722" s="54" t="s">
        <v>2383</v>
      </c>
      <c r="L722" s="54">
        <v>0</v>
      </c>
      <c r="M722" s="54" t="s">
        <v>27</v>
      </c>
      <c r="N722" s="54" t="s">
        <v>10</v>
      </c>
      <c r="O722" s="54" t="s">
        <v>219</v>
      </c>
      <c r="P722" s="55">
        <v>2</v>
      </c>
      <c r="Q722" s="54">
        <v>2</v>
      </c>
      <c r="R722" s="55">
        <v>48</v>
      </c>
      <c r="S722" s="54">
        <v>1</v>
      </c>
      <c r="T722" s="55">
        <v>60</v>
      </c>
      <c r="U722" s="54">
        <v>125</v>
      </c>
      <c r="V722" s="54">
        <v>94</v>
      </c>
      <c r="W722" s="54">
        <v>31</v>
      </c>
      <c r="X722" s="56">
        <v>2403225</v>
      </c>
      <c r="Y722" s="52" t="s">
        <v>1152</v>
      </c>
      <c r="Z722" s="52" t="s">
        <v>5283</v>
      </c>
      <c r="AA722" s="57">
        <v>60</v>
      </c>
      <c r="AB722" s="52"/>
      <c r="AC722" s="52"/>
      <c r="AD722" s="52"/>
      <c r="AE722" s="52"/>
    </row>
    <row r="723" spans="1:31" ht="47.25" hidden="1" customHeight="1" thickBot="1" x14ac:dyDescent="0.3">
      <c r="A723" s="52" t="s">
        <v>104</v>
      </c>
      <c r="B723" s="52" t="s">
        <v>2071</v>
      </c>
      <c r="C723" s="58" t="s">
        <v>3908</v>
      </c>
      <c r="D723" s="52" t="s">
        <v>4691</v>
      </c>
      <c r="E723" s="52" t="s">
        <v>2070</v>
      </c>
      <c r="F723" s="52" t="s">
        <v>2072</v>
      </c>
      <c r="G723" s="54" t="s">
        <v>8</v>
      </c>
      <c r="H723" s="54">
        <v>0</v>
      </c>
      <c r="I723" s="52" t="s">
        <v>509</v>
      </c>
      <c r="J723" s="54" t="s">
        <v>378</v>
      </c>
      <c r="K723" s="54" t="s">
        <v>2073</v>
      </c>
      <c r="L723" s="54">
        <v>0</v>
      </c>
      <c r="M723" s="54" t="s">
        <v>27</v>
      </c>
      <c r="N723" s="54" t="s">
        <v>10</v>
      </c>
      <c r="O723" s="54" t="s">
        <v>90</v>
      </c>
      <c r="P723" s="55">
        <v>2</v>
      </c>
      <c r="Q723" s="54">
        <v>0</v>
      </c>
      <c r="R723" s="55">
        <v>24</v>
      </c>
      <c r="S723" s="54">
        <v>1</v>
      </c>
      <c r="T723" s="55">
        <v>36</v>
      </c>
      <c r="U723" s="54">
        <v>80</v>
      </c>
      <c r="V723" s="54">
        <v>80</v>
      </c>
      <c r="W723" s="54">
        <v>0</v>
      </c>
      <c r="X723" s="56">
        <v>1732836</v>
      </c>
      <c r="Y723" s="52" t="s">
        <v>2074</v>
      </c>
      <c r="Z723" s="52" t="s">
        <v>5283</v>
      </c>
      <c r="AA723" s="57">
        <v>36</v>
      </c>
      <c r="AB723" s="52"/>
      <c r="AC723" s="52"/>
      <c r="AD723" s="52"/>
      <c r="AE723" s="52"/>
    </row>
    <row r="724" spans="1:31" ht="47.25" hidden="1" customHeight="1" thickBot="1" x14ac:dyDescent="0.3">
      <c r="A724" s="52" t="s">
        <v>104</v>
      </c>
      <c r="B724" s="52" t="s">
        <v>358</v>
      </c>
      <c r="C724" s="58" t="s">
        <v>3908</v>
      </c>
      <c r="D724" s="52" t="s">
        <v>4692</v>
      </c>
      <c r="E724" s="52" t="s">
        <v>2070</v>
      </c>
      <c r="F724" s="52" t="s">
        <v>2072</v>
      </c>
      <c r="G724" s="54" t="s">
        <v>8</v>
      </c>
      <c r="H724" s="54">
        <v>0</v>
      </c>
      <c r="I724" s="52" t="s">
        <v>515</v>
      </c>
      <c r="J724" s="54" t="s">
        <v>378</v>
      </c>
      <c r="K724" s="54" t="s">
        <v>2388</v>
      </c>
      <c r="L724" s="54">
        <v>0</v>
      </c>
      <c r="M724" s="54" t="s">
        <v>27</v>
      </c>
      <c r="N724" s="54" t="s">
        <v>15</v>
      </c>
      <c r="O724" s="54" t="s">
        <v>90</v>
      </c>
      <c r="P724" s="55">
        <v>2</v>
      </c>
      <c r="Q724" s="54">
        <v>0</v>
      </c>
      <c r="R724" s="55">
        <v>24</v>
      </c>
      <c r="S724" s="54">
        <v>1</v>
      </c>
      <c r="T724" s="55">
        <v>36</v>
      </c>
      <c r="U724" s="54">
        <v>125</v>
      </c>
      <c r="V724" s="54">
        <v>125</v>
      </c>
      <c r="W724" s="54">
        <v>0</v>
      </c>
      <c r="X724" s="56">
        <v>3202201</v>
      </c>
      <c r="Y724" s="52" t="s">
        <v>5261</v>
      </c>
      <c r="Z724" s="52" t="s">
        <v>5283</v>
      </c>
      <c r="AA724" s="57">
        <v>36</v>
      </c>
      <c r="AB724" s="52"/>
      <c r="AC724" s="52"/>
      <c r="AD724" s="52"/>
      <c r="AE724" s="52"/>
    </row>
    <row r="725" spans="1:31" ht="47.25" hidden="1" customHeight="1" thickBot="1" x14ac:dyDescent="0.3">
      <c r="A725" s="52" t="s">
        <v>104</v>
      </c>
      <c r="B725" s="52" t="s">
        <v>3338</v>
      </c>
      <c r="C725" s="58" t="s">
        <v>3908</v>
      </c>
      <c r="D725" s="52" t="s">
        <v>4693</v>
      </c>
      <c r="E725" s="52" t="s">
        <v>2070</v>
      </c>
      <c r="F725" s="52" t="s">
        <v>2072</v>
      </c>
      <c r="G725" s="54" t="s">
        <v>20</v>
      </c>
      <c r="H725" s="54">
        <v>0</v>
      </c>
      <c r="I725" s="52" t="s">
        <v>510</v>
      </c>
      <c r="J725" s="54" t="s">
        <v>378</v>
      </c>
      <c r="K725" s="54" t="s">
        <v>3339</v>
      </c>
      <c r="L725" s="54">
        <v>0</v>
      </c>
      <c r="M725" s="54" t="s">
        <v>27</v>
      </c>
      <c r="N725" s="54" t="s">
        <v>15</v>
      </c>
      <c r="O725" s="54" t="s">
        <v>90</v>
      </c>
      <c r="P725" s="55">
        <v>2</v>
      </c>
      <c r="Q725" s="54">
        <v>0</v>
      </c>
      <c r="R725" s="55">
        <v>24</v>
      </c>
      <c r="S725" s="54">
        <v>1</v>
      </c>
      <c r="T725" s="55">
        <v>36</v>
      </c>
      <c r="U725" s="54">
        <v>80</v>
      </c>
      <c r="V725" s="54">
        <v>80</v>
      </c>
      <c r="W725" s="54">
        <v>0</v>
      </c>
      <c r="X725" s="56">
        <v>1732836</v>
      </c>
      <c r="Y725" s="52" t="s">
        <v>2074</v>
      </c>
      <c r="Z725" s="52" t="s">
        <v>5283</v>
      </c>
      <c r="AA725" s="57">
        <v>36</v>
      </c>
      <c r="AB725" s="52"/>
      <c r="AC725" s="52"/>
      <c r="AD725" s="52"/>
      <c r="AE725" s="52"/>
    </row>
    <row r="726" spans="1:31" ht="47.25" customHeight="1" thickBot="1" x14ac:dyDescent="0.3">
      <c r="A726" s="52" t="s">
        <v>104</v>
      </c>
      <c r="B726" s="52" t="s">
        <v>3159</v>
      </c>
      <c r="C726" s="58" t="s">
        <v>3908</v>
      </c>
      <c r="D726" s="52" t="s">
        <v>4694</v>
      </c>
      <c r="E726" s="52" t="s">
        <v>3158</v>
      </c>
      <c r="F726" s="52" t="s">
        <v>3160</v>
      </c>
      <c r="G726" s="54" t="s">
        <v>13</v>
      </c>
      <c r="H726" s="54">
        <v>71</v>
      </c>
      <c r="I726" s="52" t="s">
        <v>1457</v>
      </c>
      <c r="J726" s="54" t="s">
        <v>378</v>
      </c>
      <c r="K726" s="54" t="s">
        <v>3161</v>
      </c>
      <c r="L726" s="54">
        <v>0</v>
      </c>
      <c r="M726" s="54" t="s">
        <v>27</v>
      </c>
      <c r="N726" s="54" t="s">
        <v>15</v>
      </c>
      <c r="O726" s="54" t="s">
        <v>17</v>
      </c>
      <c r="P726" s="55">
        <v>4</v>
      </c>
      <c r="Q726" s="54">
        <v>0</v>
      </c>
      <c r="R726" s="55">
        <v>48</v>
      </c>
      <c r="S726" s="54">
        <v>1</v>
      </c>
      <c r="T726" s="55">
        <v>60</v>
      </c>
      <c r="U726" s="54">
        <v>125</v>
      </c>
      <c r="V726" s="54">
        <v>54</v>
      </c>
      <c r="W726" s="54">
        <v>71</v>
      </c>
      <c r="X726" s="56">
        <v>2605733</v>
      </c>
      <c r="Y726" s="52" t="s">
        <v>5262</v>
      </c>
      <c r="Z726" s="52" t="s">
        <v>5283</v>
      </c>
      <c r="AA726" s="57">
        <v>60</v>
      </c>
      <c r="AB726" s="56"/>
      <c r="AC726" s="52"/>
      <c r="AD726" s="52"/>
      <c r="AE726" s="52"/>
    </row>
    <row r="727" spans="1:31" ht="47.25" hidden="1" customHeight="1" thickBot="1" x14ac:dyDescent="0.3">
      <c r="A727" s="52" t="s">
        <v>104</v>
      </c>
      <c r="B727" s="52" t="s">
        <v>1148</v>
      </c>
      <c r="C727" s="58" t="s">
        <v>3908</v>
      </c>
      <c r="D727" s="52" t="s">
        <v>4695</v>
      </c>
      <c r="E727" s="52" t="s">
        <v>247</v>
      </c>
      <c r="F727" s="52" t="s">
        <v>248</v>
      </c>
      <c r="G727" s="54" t="s">
        <v>8</v>
      </c>
      <c r="H727" s="54">
        <v>0</v>
      </c>
      <c r="I727" s="52" t="s">
        <v>773</v>
      </c>
      <c r="J727" s="54" t="s">
        <v>378</v>
      </c>
      <c r="K727" s="54" t="s">
        <v>2386</v>
      </c>
      <c r="L727" s="54">
        <v>0</v>
      </c>
      <c r="M727" s="54" t="s">
        <v>27</v>
      </c>
      <c r="N727" s="54" t="s">
        <v>15</v>
      </c>
      <c r="O727" s="54" t="s">
        <v>219</v>
      </c>
      <c r="P727" s="55">
        <v>2</v>
      </c>
      <c r="Q727" s="54">
        <v>2</v>
      </c>
      <c r="R727" s="55">
        <v>48</v>
      </c>
      <c r="S727" s="54">
        <v>1</v>
      </c>
      <c r="T727" s="55">
        <v>60</v>
      </c>
      <c r="U727" s="54">
        <v>125</v>
      </c>
      <c r="V727" s="54">
        <v>125</v>
      </c>
      <c r="W727" s="54">
        <v>0</v>
      </c>
      <c r="X727" s="56">
        <v>2605733</v>
      </c>
      <c r="Y727" s="52" t="s">
        <v>5262</v>
      </c>
      <c r="Z727" s="52" t="s">
        <v>5283</v>
      </c>
      <c r="AA727" s="57">
        <v>60</v>
      </c>
      <c r="AB727" s="52"/>
      <c r="AC727" s="52"/>
      <c r="AD727" s="52"/>
      <c r="AE727" s="52"/>
    </row>
    <row r="728" spans="1:31" ht="47.25" hidden="1" customHeight="1" thickBot="1" x14ac:dyDescent="0.3">
      <c r="A728" s="52" t="s">
        <v>104</v>
      </c>
      <c r="B728" s="52" t="s">
        <v>3913</v>
      </c>
      <c r="C728" s="58" t="s">
        <v>3908</v>
      </c>
      <c r="D728" s="52" t="s">
        <v>4696</v>
      </c>
      <c r="E728" s="52" t="s">
        <v>105</v>
      </c>
      <c r="F728" s="52" t="s">
        <v>106</v>
      </c>
      <c r="G728" s="54" t="s">
        <v>13</v>
      </c>
      <c r="H728" s="54">
        <v>0</v>
      </c>
      <c r="I728" s="52" t="s">
        <v>769</v>
      </c>
      <c r="J728" s="54" t="s">
        <v>378</v>
      </c>
      <c r="K728" s="54" t="s">
        <v>3141</v>
      </c>
      <c r="L728" s="54">
        <v>0</v>
      </c>
      <c r="M728" s="54" t="s">
        <v>27</v>
      </c>
      <c r="N728" s="54" t="s">
        <v>15</v>
      </c>
      <c r="O728" s="54" t="s">
        <v>210</v>
      </c>
      <c r="P728" s="55">
        <v>2</v>
      </c>
      <c r="Q728" s="54">
        <v>2</v>
      </c>
      <c r="R728" s="55">
        <v>48</v>
      </c>
      <c r="S728" s="54">
        <v>1</v>
      </c>
      <c r="T728" s="55">
        <v>60</v>
      </c>
      <c r="U728" s="54">
        <v>63</v>
      </c>
      <c r="V728" s="54">
        <v>63</v>
      </c>
      <c r="W728" s="54">
        <v>0</v>
      </c>
      <c r="X728" s="56">
        <v>1917110</v>
      </c>
      <c r="Y728" s="52" t="s">
        <v>5192</v>
      </c>
      <c r="Z728" s="52" t="s">
        <v>5283</v>
      </c>
      <c r="AA728" s="57">
        <v>60</v>
      </c>
      <c r="AB728" s="52"/>
      <c r="AC728" s="52"/>
      <c r="AD728" s="52"/>
      <c r="AE728" s="52"/>
    </row>
    <row r="729" spans="1:31" ht="47.25" hidden="1" customHeight="1" thickBot="1" x14ac:dyDescent="0.3">
      <c r="A729" s="52" t="s">
        <v>104</v>
      </c>
      <c r="B729" s="52" t="s">
        <v>2396</v>
      </c>
      <c r="C729" s="58" t="s">
        <v>3908</v>
      </c>
      <c r="D729" s="52" t="s">
        <v>4697</v>
      </c>
      <c r="E729" s="52" t="s">
        <v>105</v>
      </c>
      <c r="F729" s="52" t="s">
        <v>106</v>
      </c>
      <c r="G729" s="54" t="s">
        <v>8</v>
      </c>
      <c r="H729" s="54">
        <v>0</v>
      </c>
      <c r="I729" s="52" t="s">
        <v>3798</v>
      </c>
      <c r="J729" s="54" t="s">
        <v>378</v>
      </c>
      <c r="K729" s="54" t="s">
        <v>2397</v>
      </c>
      <c r="L729" s="54">
        <v>0</v>
      </c>
      <c r="M729" s="54" t="s">
        <v>27</v>
      </c>
      <c r="N729" s="54" t="s">
        <v>10</v>
      </c>
      <c r="O729" s="54" t="s">
        <v>210</v>
      </c>
      <c r="P729" s="55">
        <v>2</v>
      </c>
      <c r="Q729" s="54">
        <v>2</v>
      </c>
      <c r="R729" s="55">
        <v>48</v>
      </c>
      <c r="S729" s="54">
        <v>1</v>
      </c>
      <c r="T729" s="55">
        <v>60</v>
      </c>
      <c r="U729" s="54">
        <v>62</v>
      </c>
      <c r="V729" s="54">
        <v>62</v>
      </c>
      <c r="W729" s="54">
        <v>0</v>
      </c>
      <c r="X729" s="56">
        <v>1917110</v>
      </c>
      <c r="Y729" s="52" t="s">
        <v>5192</v>
      </c>
      <c r="Z729" s="52" t="s">
        <v>5283</v>
      </c>
      <c r="AA729" s="57">
        <v>60</v>
      </c>
      <c r="AB729" s="52"/>
      <c r="AC729" s="52"/>
      <c r="AD729" s="52"/>
      <c r="AE729" s="52"/>
    </row>
    <row r="730" spans="1:31" ht="47.25" customHeight="1" thickBot="1" x14ac:dyDescent="0.3">
      <c r="A730" s="52" t="s">
        <v>104</v>
      </c>
      <c r="B730" s="52" t="s">
        <v>915</v>
      </c>
      <c r="C730" s="58" t="s">
        <v>3908</v>
      </c>
      <c r="D730" s="52" t="s">
        <v>4698</v>
      </c>
      <c r="E730" s="52" t="s">
        <v>796</v>
      </c>
      <c r="F730" s="52" t="s">
        <v>805</v>
      </c>
      <c r="G730" s="54" t="s">
        <v>13</v>
      </c>
      <c r="H730" s="54">
        <v>37</v>
      </c>
      <c r="I730" s="52" t="s">
        <v>533</v>
      </c>
      <c r="J730" s="54" t="s">
        <v>378</v>
      </c>
      <c r="K730" s="54" t="s">
        <v>3162</v>
      </c>
      <c r="L730" s="54">
        <v>0</v>
      </c>
      <c r="M730" s="54" t="s">
        <v>27</v>
      </c>
      <c r="N730" s="54" t="s">
        <v>15</v>
      </c>
      <c r="O730" s="54" t="s">
        <v>36</v>
      </c>
      <c r="P730" s="55">
        <v>4</v>
      </c>
      <c r="Q730" s="54">
        <v>0</v>
      </c>
      <c r="R730" s="55">
        <v>48</v>
      </c>
      <c r="S730" s="54">
        <v>1</v>
      </c>
      <c r="T730" s="55">
        <v>60</v>
      </c>
      <c r="U730" s="54">
        <v>125</v>
      </c>
      <c r="V730" s="54">
        <v>88</v>
      </c>
      <c r="W730" s="54">
        <v>37</v>
      </c>
      <c r="X730" s="56">
        <v>2188756</v>
      </c>
      <c r="Y730" s="52" t="s">
        <v>5193</v>
      </c>
      <c r="Z730" s="52" t="s">
        <v>5283</v>
      </c>
      <c r="AA730" s="57">
        <v>60</v>
      </c>
      <c r="AB730" s="52"/>
      <c r="AC730" s="52"/>
      <c r="AD730" s="52"/>
      <c r="AE730" s="52"/>
    </row>
    <row r="731" spans="1:31" ht="47.25" hidden="1" customHeight="1" thickBot="1" x14ac:dyDescent="0.3">
      <c r="A731" s="52" t="s">
        <v>104</v>
      </c>
      <c r="B731" s="52" t="s">
        <v>2075</v>
      </c>
      <c r="C731" s="58" t="s">
        <v>3908</v>
      </c>
      <c r="D731" s="52" t="s">
        <v>4699</v>
      </c>
      <c r="E731" s="52" t="s">
        <v>1149</v>
      </c>
      <c r="F731" s="52" t="s">
        <v>1150</v>
      </c>
      <c r="G731" s="54" t="s">
        <v>8</v>
      </c>
      <c r="H731" s="54">
        <v>0</v>
      </c>
      <c r="I731" s="52" t="s">
        <v>3762</v>
      </c>
      <c r="J731" s="54" t="s">
        <v>378</v>
      </c>
      <c r="K731" s="54" t="s">
        <v>2076</v>
      </c>
      <c r="L731" s="54">
        <v>0</v>
      </c>
      <c r="M731" s="54" t="s">
        <v>27</v>
      </c>
      <c r="N731" s="54" t="s">
        <v>15</v>
      </c>
      <c r="O731" s="54" t="s">
        <v>17</v>
      </c>
      <c r="P731" s="55">
        <v>4</v>
      </c>
      <c r="Q731" s="54">
        <v>0</v>
      </c>
      <c r="R731" s="55">
        <v>48</v>
      </c>
      <c r="S731" s="54">
        <v>1</v>
      </c>
      <c r="T731" s="55">
        <v>60</v>
      </c>
      <c r="U731" s="54">
        <v>125</v>
      </c>
      <c r="V731" s="54">
        <v>125</v>
      </c>
      <c r="W731" s="54">
        <v>0</v>
      </c>
      <c r="X731" s="56">
        <v>2188756</v>
      </c>
      <c r="Y731" s="52" t="s">
        <v>5193</v>
      </c>
      <c r="Z731" s="52" t="s">
        <v>5283</v>
      </c>
      <c r="AA731" s="57">
        <v>60</v>
      </c>
      <c r="AB731" s="52"/>
      <c r="AC731" s="52"/>
      <c r="AD731" s="52"/>
      <c r="AE731" s="52"/>
    </row>
    <row r="732" spans="1:31" ht="47.25" hidden="1" customHeight="1" thickBot="1" x14ac:dyDescent="0.3">
      <c r="A732" s="52" t="s">
        <v>104</v>
      </c>
      <c r="B732" s="52" t="s">
        <v>2077</v>
      </c>
      <c r="C732" s="58" t="s">
        <v>3908</v>
      </c>
      <c r="D732" s="52" t="s">
        <v>4700</v>
      </c>
      <c r="E732" s="52" t="s">
        <v>611</v>
      </c>
      <c r="F732" s="52" t="s">
        <v>612</v>
      </c>
      <c r="G732" s="54" t="s">
        <v>8</v>
      </c>
      <c r="H732" s="54">
        <v>0</v>
      </c>
      <c r="I732" s="52" t="s">
        <v>3763</v>
      </c>
      <c r="J732" s="54" t="s">
        <v>378</v>
      </c>
      <c r="K732" s="54" t="s">
        <v>2078</v>
      </c>
      <c r="L732" s="54">
        <v>0</v>
      </c>
      <c r="M732" s="54" t="s">
        <v>27</v>
      </c>
      <c r="N732" s="54" t="s">
        <v>15</v>
      </c>
      <c r="O732" s="54" t="s">
        <v>210</v>
      </c>
      <c r="P732" s="55">
        <v>2</v>
      </c>
      <c r="Q732" s="54">
        <v>2</v>
      </c>
      <c r="R732" s="55">
        <v>48</v>
      </c>
      <c r="S732" s="54">
        <v>1</v>
      </c>
      <c r="T732" s="55">
        <v>60</v>
      </c>
      <c r="U732" s="54">
        <v>90</v>
      </c>
      <c r="V732" s="54">
        <v>90</v>
      </c>
      <c r="W732" s="54">
        <v>0</v>
      </c>
      <c r="X732" s="56">
        <v>1760422</v>
      </c>
      <c r="Y732" s="52" t="s">
        <v>382</v>
      </c>
      <c r="Z732" s="52" t="s">
        <v>5283</v>
      </c>
      <c r="AA732" s="57">
        <v>60</v>
      </c>
      <c r="AB732" s="52"/>
      <c r="AC732" s="52"/>
      <c r="AD732" s="52"/>
      <c r="AE732" s="52"/>
    </row>
    <row r="733" spans="1:31" ht="47.25" customHeight="1" thickBot="1" x14ac:dyDescent="0.3">
      <c r="A733" s="52" t="s">
        <v>104</v>
      </c>
      <c r="B733" s="52" t="s">
        <v>3155</v>
      </c>
      <c r="C733" s="58" t="s">
        <v>3908</v>
      </c>
      <c r="D733" s="52" t="s">
        <v>4701</v>
      </c>
      <c r="E733" s="52" t="s">
        <v>611</v>
      </c>
      <c r="F733" s="52" t="s">
        <v>612</v>
      </c>
      <c r="G733" s="54" t="s">
        <v>20</v>
      </c>
      <c r="H733" s="54">
        <v>78</v>
      </c>
      <c r="I733" s="52" t="s">
        <v>3833</v>
      </c>
      <c r="J733" s="54" t="s">
        <v>378</v>
      </c>
      <c r="K733" s="54" t="s">
        <v>3156</v>
      </c>
      <c r="L733" s="54">
        <v>0</v>
      </c>
      <c r="M733" s="54" t="s">
        <v>27</v>
      </c>
      <c r="N733" s="54" t="s">
        <v>15</v>
      </c>
      <c r="O733" s="54" t="s">
        <v>210</v>
      </c>
      <c r="P733" s="55">
        <v>2</v>
      </c>
      <c r="Q733" s="54">
        <v>2</v>
      </c>
      <c r="R733" s="55">
        <v>48</v>
      </c>
      <c r="S733" s="54">
        <v>1</v>
      </c>
      <c r="T733" s="55">
        <v>60</v>
      </c>
      <c r="U733" s="54">
        <v>125</v>
      </c>
      <c r="V733" s="54">
        <v>47</v>
      </c>
      <c r="W733" s="54">
        <v>78</v>
      </c>
      <c r="X733" s="56">
        <v>3202252</v>
      </c>
      <c r="Y733" s="52" t="s">
        <v>613</v>
      </c>
      <c r="Z733" s="52" t="s">
        <v>5283</v>
      </c>
      <c r="AA733" s="57">
        <v>60</v>
      </c>
      <c r="AB733" s="52"/>
      <c r="AC733" s="52"/>
      <c r="AD733" s="52"/>
      <c r="AE733" s="52"/>
    </row>
    <row r="734" spans="1:31" ht="47.25" customHeight="1" thickBot="1" x14ac:dyDescent="0.3">
      <c r="A734" s="52" t="s">
        <v>104</v>
      </c>
      <c r="B734" s="52" t="s">
        <v>2085</v>
      </c>
      <c r="C734" s="58" t="s">
        <v>3908</v>
      </c>
      <c r="D734" s="52" t="s">
        <v>4702</v>
      </c>
      <c r="E734" s="52" t="s">
        <v>1158</v>
      </c>
      <c r="F734" s="52" t="s">
        <v>1159</v>
      </c>
      <c r="G734" s="54" t="s">
        <v>8</v>
      </c>
      <c r="H734" s="54">
        <v>1</v>
      </c>
      <c r="I734" s="52" t="s">
        <v>3765</v>
      </c>
      <c r="J734" s="54" t="s">
        <v>378</v>
      </c>
      <c r="K734" s="54" t="s">
        <v>2086</v>
      </c>
      <c r="L734" s="54">
        <v>0</v>
      </c>
      <c r="M734" s="54" t="s">
        <v>27</v>
      </c>
      <c r="N734" s="54" t="s">
        <v>15</v>
      </c>
      <c r="O734" s="54" t="s">
        <v>210</v>
      </c>
      <c r="P734" s="55">
        <v>2</v>
      </c>
      <c r="Q734" s="54">
        <v>2</v>
      </c>
      <c r="R734" s="55">
        <v>48</v>
      </c>
      <c r="S734" s="54">
        <v>1</v>
      </c>
      <c r="T734" s="55">
        <v>60</v>
      </c>
      <c r="U734" s="54">
        <v>125</v>
      </c>
      <c r="V734" s="54">
        <v>124</v>
      </c>
      <c r="W734" s="54">
        <v>1</v>
      </c>
      <c r="X734" s="56">
        <v>1842803</v>
      </c>
      <c r="Y734" s="52" t="s">
        <v>1160</v>
      </c>
      <c r="Z734" s="52" t="s">
        <v>5283</v>
      </c>
      <c r="AA734" s="57">
        <v>60</v>
      </c>
      <c r="AB734" s="52"/>
      <c r="AC734" s="52"/>
      <c r="AD734" s="52"/>
      <c r="AE734" s="52"/>
    </row>
    <row r="735" spans="1:31" ht="47.25" hidden="1" customHeight="1" thickBot="1" x14ac:dyDescent="0.3">
      <c r="A735" s="52" t="s">
        <v>104</v>
      </c>
      <c r="B735" s="52" t="s">
        <v>2394</v>
      </c>
      <c r="C735" s="58" t="s">
        <v>3908</v>
      </c>
      <c r="D735" s="52" t="s">
        <v>4703</v>
      </c>
      <c r="E735" s="52" t="s">
        <v>206</v>
      </c>
      <c r="F735" s="52" t="s">
        <v>207</v>
      </c>
      <c r="G735" s="54" t="s">
        <v>13</v>
      </c>
      <c r="H735" s="54">
        <v>0</v>
      </c>
      <c r="I735" s="52" t="s">
        <v>768</v>
      </c>
      <c r="J735" s="54" t="s">
        <v>378</v>
      </c>
      <c r="K735" s="54" t="s">
        <v>2395</v>
      </c>
      <c r="L735" s="54">
        <v>0</v>
      </c>
      <c r="M735" s="54" t="s">
        <v>27</v>
      </c>
      <c r="N735" s="54" t="s">
        <v>10</v>
      </c>
      <c r="O735" s="54" t="s">
        <v>36</v>
      </c>
      <c r="P735" s="55">
        <v>4</v>
      </c>
      <c r="Q735" s="54">
        <v>0</v>
      </c>
      <c r="R735" s="55">
        <v>48</v>
      </c>
      <c r="S735" s="54">
        <v>1</v>
      </c>
      <c r="T735" s="55">
        <v>60</v>
      </c>
      <c r="U735" s="54">
        <v>62</v>
      </c>
      <c r="V735" s="54">
        <v>62</v>
      </c>
      <c r="W735" s="54">
        <v>0</v>
      </c>
      <c r="X735" s="56">
        <v>1674721</v>
      </c>
      <c r="Y735" s="52" t="s">
        <v>5194</v>
      </c>
      <c r="Z735" s="52" t="s">
        <v>5283</v>
      </c>
      <c r="AA735" s="57">
        <v>60</v>
      </c>
      <c r="AB735" s="52"/>
      <c r="AC735" s="52"/>
      <c r="AD735" s="52"/>
      <c r="AE735" s="52"/>
    </row>
    <row r="736" spans="1:31" ht="47.25" hidden="1" customHeight="1" thickBot="1" x14ac:dyDescent="0.3">
      <c r="A736" s="52" t="s">
        <v>104</v>
      </c>
      <c r="B736" s="52" t="s">
        <v>3142</v>
      </c>
      <c r="C736" s="58" t="s">
        <v>3908</v>
      </c>
      <c r="D736" s="52" t="s">
        <v>4704</v>
      </c>
      <c r="E736" s="52" t="s">
        <v>206</v>
      </c>
      <c r="F736" s="52" t="s">
        <v>207</v>
      </c>
      <c r="G736" s="54" t="s">
        <v>8</v>
      </c>
      <c r="H736" s="54">
        <v>0</v>
      </c>
      <c r="I736" s="52" t="s">
        <v>3831</v>
      </c>
      <c r="J736" s="54" t="s">
        <v>378</v>
      </c>
      <c r="K736" s="54" t="s">
        <v>3143</v>
      </c>
      <c r="L736" s="54">
        <v>0</v>
      </c>
      <c r="M736" s="54" t="s">
        <v>27</v>
      </c>
      <c r="N736" s="54" t="s">
        <v>15</v>
      </c>
      <c r="O736" s="54" t="s">
        <v>36</v>
      </c>
      <c r="P736" s="55">
        <v>4</v>
      </c>
      <c r="Q736" s="54">
        <v>0</v>
      </c>
      <c r="R736" s="55">
        <v>48</v>
      </c>
      <c r="S736" s="54">
        <v>1</v>
      </c>
      <c r="T736" s="55">
        <v>60</v>
      </c>
      <c r="U736" s="54">
        <v>63</v>
      </c>
      <c r="V736" s="54">
        <v>63</v>
      </c>
      <c r="W736" s="54">
        <v>0</v>
      </c>
      <c r="X736" s="56">
        <v>1674721</v>
      </c>
      <c r="Y736" s="52" t="s">
        <v>5194</v>
      </c>
      <c r="Z736" s="52" t="s">
        <v>5283</v>
      </c>
      <c r="AA736" s="57">
        <v>60</v>
      </c>
      <c r="AB736" s="52"/>
      <c r="AC736" s="52"/>
      <c r="AD736" s="52"/>
      <c r="AE736" s="52"/>
    </row>
    <row r="737" spans="1:31" ht="47.25" hidden="1" customHeight="1" thickBot="1" x14ac:dyDescent="0.3">
      <c r="A737" s="52" t="s">
        <v>104</v>
      </c>
      <c r="B737" s="52" t="s">
        <v>2079</v>
      </c>
      <c r="C737" s="58" t="s">
        <v>3908</v>
      </c>
      <c r="D737" s="52" t="s">
        <v>4705</v>
      </c>
      <c r="E737" s="52" t="s">
        <v>1153</v>
      </c>
      <c r="F737" s="52" t="s">
        <v>1154</v>
      </c>
      <c r="G737" s="54" t="s">
        <v>8</v>
      </c>
      <c r="H737" s="54">
        <v>0</v>
      </c>
      <c r="I737" s="52" t="s">
        <v>510</v>
      </c>
      <c r="J737" s="54" t="s">
        <v>378</v>
      </c>
      <c r="K737" s="54" t="s">
        <v>2080</v>
      </c>
      <c r="L737" s="54">
        <v>0</v>
      </c>
      <c r="M737" s="54" t="s">
        <v>27</v>
      </c>
      <c r="N737" s="54" t="s">
        <v>15</v>
      </c>
      <c r="O737" s="54" t="s">
        <v>90</v>
      </c>
      <c r="P737" s="55">
        <v>2</v>
      </c>
      <c r="Q737" s="54">
        <v>0</v>
      </c>
      <c r="R737" s="55">
        <v>24</v>
      </c>
      <c r="S737" s="54">
        <v>1</v>
      </c>
      <c r="T737" s="55">
        <v>36</v>
      </c>
      <c r="U737" s="54">
        <v>130</v>
      </c>
      <c r="V737" s="54">
        <v>130</v>
      </c>
      <c r="W737" s="54">
        <v>0</v>
      </c>
      <c r="X737" s="56">
        <v>3202252</v>
      </c>
      <c r="Y737" s="52" t="s">
        <v>613</v>
      </c>
      <c r="Z737" s="52" t="s">
        <v>5283</v>
      </c>
      <c r="AA737" s="57">
        <v>36</v>
      </c>
      <c r="AB737" s="52"/>
      <c r="AC737" s="52"/>
      <c r="AD737" s="52"/>
      <c r="AE737" s="52"/>
    </row>
    <row r="738" spans="1:31" ht="47.25" hidden="1" customHeight="1" thickBot="1" x14ac:dyDescent="0.3">
      <c r="A738" s="52" t="s">
        <v>104</v>
      </c>
      <c r="B738" s="52" t="s">
        <v>2110</v>
      </c>
      <c r="C738" s="58" t="s">
        <v>3908</v>
      </c>
      <c r="D738" s="52" t="s">
        <v>4706</v>
      </c>
      <c r="E738" s="52" t="s">
        <v>2109</v>
      </c>
      <c r="F738" s="52" t="s">
        <v>2111</v>
      </c>
      <c r="G738" s="54" t="s">
        <v>8</v>
      </c>
      <c r="H738" s="54">
        <v>0</v>
      </c>
      <c r="I738" s="52" t="s">
        <v>3769</v>
      </c>
      <c r="J738" s="54" t="s">
        <v>378</v>
      </c>
      <c r="K738" s="54" t="s">
        <v>2112</v>
      </c>
      <c r="L738" s="54">
        <v>0</v>
      </c>
      <c r="M738" s="54" t="s">
        <v>27</v>
      </c>
      <c r="N738" s="54" t="s">
        <v>10</v>
      </c>
      <c r="O738" s="54" t="s">
        <v>2113</v>
      </c>
      <c r="P738" s="55">
        <v>2</v>
      </c>
      <c r="Q738" s="54">
        <v>2</v>
      </c>
      <c r="R738" s="55">
        <v>48</v>
      </c>
      <c r="S738" s="54">
        <v>1</v>
      </c>
      <c r="T738" s="55">
        <v>60</v>
      </c>
      <c r="U738" s="54">
        <v>62</v>
      </c>
      <c r="V738" s="54">
        <v>62</v>
      </c>
      <c r="W738" s="54">
        <v>0</v>
      </c>
      <c r="X738" s="56">
        <v>2327844</v>
      </c>
      <c r="Y738" s="52" t="s">
        <v>2114</v>
      </c>
      <c r="Z738" s="52" t="s">
        <v>5283</v>
      </c>
      <c r="AA738" s="57">
        <v>60</v>
      </c>
      <c r="AB738" s="52"/>
      <c r="AC738" s="52"/>
      <c r="AD738" s="52"/>
      <c r="AE738" s="52"/>
    </row>
    <row r="739" spans="1:31" ht="47.25" hidden="1" customHeight="1" thickBot="1" x14ac:dyDescent="0.3">
      <c r="A739" s="52" t="s">
        <v>104</v>
      </c>
      <c r="B739" s="52" t="s">
        <v>2081</v>
      </c>
      <c r="C739" s="58" t="s">
        <v>3908</v>
      </c>
      <c r="D739" s="52" t="s">
        <v>4707</v>
      </c>
      <c r="E739" s="52" t="s">
        <v>1327</v>
      </c>
      <c r="F739" s="52" t="s">
        <v>1328</v>
      </c>
      <c r="G739" s="54" t="s">
        <v>8</v>
      </c>
      <c r="H739" s="54">
        <v>0</v>
      </c>
      <c r="I739" s="52" t="s">
        <v>3764</v>
      </c>
      <c r="J739" s="54" t="s">
        <v>378</v>
      </c>
      <c r="K739" s="54" t="s">
        <v>2082</v>
      </c>
      <c r="L739" s="54">
        <v>0</v>
      </c>
      <c r="M739" s="54" t="s">
        <v>27</v>
      </c>
      <c r="N739" s="54" t="s">
        <v>15</v>
      </c>
      <c r="O739" s="54" t="s">
        <v>36</v>
      </c>
      <c r="P739" s="55">
        <v>4</v>
      </c>
      <c r="Q739" s="54">
        <v>0</v>
      </c>
      <c r="R739" s="55">
        <v>48</v>
      </c>
      <c r="S739" s="54">
        <v>1</v>
      </c>
      <c r="T739" s="55">
        <v>60</v>
      </c>
      <c r="U739" s="54">
        <v>70</v>
      </c>
      <c r="V739" s="54">
        <v>70</v>
      </c>
      <c r="W739" s="54">
        <v>0</v>
      </c>
      <c r="X739" s="56">
        <v>1953442</v>
      </c>
      <c r="Y739" s="52" t="s">
        <v>5263</v>
      </c>
      <c r="Z739" s="52" t="s">
        <v>5283</v>
      </c>
      <c r="AA739" s="57">
        <v>60</v>
      </c>
      <c r="AB739" s="52"/>
      <c r="AC739" s="52"/>
      <c r="AD739" s="52"/>
      <c r="AE739" s="52"/>
    </row>
    <row r="740" spans="1:31" ht="47.25" hidden="1" customHeight="1" thickBot="1" x14ac:dyDescent="0.3">
      <c r="A740" s="52" t="s">
        <v>104</v>
      </c>
      <c r="B740" s="52" t="s">
        <v>2083</v>
      </c>
      <c r="C740" s="58" t="s">
        <v>3908</v>
      </c>
      <c r="D740" s="52" t="s">
        <v>4708</v>
      </c>
      <c r="E740" s="52" t="s">
        <v>1155</v>
      </c>
      <c r="F740" s="52" t="s">
        <v>1156</v>
      </c>
      <c r="G740" s="54" t="s">
        <v>8</v>
      </c>
      <c r="H740" s="54">
        <v>0</v>
      </c>
      <c r="I740" s="52" t="s">
        <v>3764</v>
      </c>
      <c r="J740" s="54" t="s">
        <v>378</v>
      </c>
      <c r="K740" s="54" t="s">
        <v>2084</v>
      </c>
      <c r="L740" s="54">
        <v>0</v>
      </c>
      <c r="M740" s="54" t="s">
        <v>27</v>
      </c>
      <c r="N740" s="54" t="s">
        <v>15</v>
      </c>
      <c r="O740" s="54" t="s">
        <v>614</v>
      </c>
      <c r="P740" s="55">
        <v>2</v>
      </c>
      <c r="Q740" s="54">
        <v>2</v>
      </c>
      <c r="R740" s="55">
        <v>48</v>
      </c>
      <c r="S740" s="54">
        <v>1</v>
      </c>
      <c r="T740" s="55">
        <v>60</v>
      </c>
      <c r="U740" s="54">
        <v>130</v>
      </c>
      <c r="V740" s="54">
        <v>130</v>
      </c>
      <c r="W740" s="54">
        <v>0</v>
      </c>
      <c r="X740" s="56">
        <v>2328074</v>
      </c>
      <c r="Y740" s="52" t="s">
        <v>322</v>
      </c>
      <c r="Z740" s="52" t="s">
        <v>5283</v>
      </c>
      <c r="AA740" s="57">
        <v>60</v>
      </c>
      <c r="AB740" s="52"/>
      <c r="AC740" s="52"/>
      <c r="AD740" s="52"/>
      <c r="AE740" s="52"/>
    </row>
    <row r="741" spans="1:31" ht="47.25" hidden="1" customHeight="1" thickBot="1" x14ac:dyDescent="0.3">
      <c r="A741" s="52" t="s">
        <v>104</v>
      </c>
      <c r="B741" s="52" t="s">
        <v>1330</v>
      </c>
      <c r="C741" s="58" t="s">
        <v>3908</v>
      </c>
      <c r="D741" s="52" t="s">
        <v>4709</v>
      </c>
      <c r="E741" s="52" t="s">
        <v>1329</v>
      </c>
      <c r="F741" s="52" t="s">
        <v>1331</v>
      </c>
      <c r="G741" s="54" t="s">
        <v>13</v>
      </c>
      <c r="H741" s="54">
        <v>0</v>
      </c>
      <c r="I741" s="52" t="s">
        <v>3797</v>
      </c>
      <c r="J741" s="54" t="s">
        <v>378</v>
      </c>
      <c r="K741" s="54" t="s">
        <v>2391</v>
      </c>
      <c r="L741" s="54">
        <v>0</v>
      </c>
      <c r="M741" s="54" t="s">
        <v>27</v>
      </c>
      <c r="N741" s="54" t="s">
        <v>10</v>
      </c>
      <c r="O741" s="54" t="s">
        <v>213</v>
      </c>
      <c r="P741" s="55">
        <v>4</v>
      </c>
      <c r="Q741" s="54">
        <v>2</v>
      </c>
      <c r="R741" s="55">
        <v>72</v>
      </c>
      <c r="S741" s="54">
        <v>1</v>
      </c>
      <c r="T741" s="55">
        <v>84</v>
      </c>
      <c r="U741" s="54">
        <v>62</v>
      </c>
      <c r="V741" s="54">
        <v>62</v>
      </c>
      <c r="W741" s="54">
        <v>0</v>
      </c>
      <c r="X741" s="56">
        <v>2187305</v>
      </c>
      <c r="Y741" s="52" t="s">
        <v>5195</v>
      </c>
      <c r="Z741" s="52" t="s">
        <v>5283</v>
      </c>
      <c r="AA741" s="57">
        <v>84</v>
      </c>
      <c r="AB741" s="52"/>
      <c r="AC741" s="52"/>
      <c r="AD741" s="52"/>
      <c r="AE741" s="52"/>
    </row>
    <row r="742" spans="1:31" ht="47.25" hidden="1" customHeight="1" thickBot="1" x14ac:dyDescent="0.3">
      <c r="A742" s="52" t="s">
        <v>104</v>
      </c>
      <c r="B742" s="52" t="s">
        <v>2088</v>
      </c>
      <c r="C742" s="58" t="s">
        <v>3908</v>
      </c>
      <c r="D742" s="52" t="s">
        <v>4710</v>
      </c>
      <c r="E742" s="52" t="s">
        <v>2087</v>
      </c>
      <c r="F742" s="52" t="s">
        <v>2089</v>
      </c>
      <c r="G742" s="54" t="s">
        <v>8</v>
      </c>
      <c r="H742" s="54">
        <v>0</v>
      </c>
      <c r="I742" s="52" t="s">
        <v>3766</v>
      </c>
      <c r="J742" s="54" t="s">
        <v>378</v>
      </c>
      <c r="K742" s="54" t="s">
        <v>2090</v>
      </c>
      <c r="L742" s="54">
        <v>0</v>
      </c>
      <c r="M742" s="54" t="s">
        <v>27</v>
      </c>
      <c r="N742" s="54" t="s">
        <v>10</v>
      </c>
      <c r="O742" s="54" t="s">
        <v>220</v>
      </c>
      <c r="P742" s="55">
        <v>4</v>
      </c>
      <c r="Q742" s="54">
        <v>2</v>
      </c>
      <c r="R742" s="55">
        <v>72</v>
      </c>
      <c r="S742" s="54">
        <v>1</v>
      </c>
      <c r="T742" s="55">
        <v>84</v>
      </c>
      <c r="U742" s="54">
        <v>62</v>
      </c>
      <c r="V742" s="54">
        <v>62</v>
      </c>
      <c r="W742" s="54">
        <v>0</v>
      </c>
      <c r="X742" s="56">
        <v>2604980</v>
      </c>
      <c r="Y742" s="52" t="s">
        <v>2091</v>
      </c>
      <c r="Z742" s="52" t="s">
        <v>5283</v>
      </c>
      <c r="AA742" s="57">
        <v>84</v>
      </c>
      <c r="AB742" s="52"/>
      <c r="AC742" s="52"/>
      <c r="AD742" s="52"/>
      <c r="AE742" s="52"/>
    </row>
    <row r="743" spans="1:31" ht="47.25" customHeight="1" thickBot="1" x14ac:dyDescent="0.3">
      <c r="A743" s="52" t="s">
        <v>104</v>
      </c>
      <c r="B743" s="52" t="s">
        <v>3149</v>
      </c>
      <c r="C743" s="58" t="s">
        <v>3908</v>
      </c>
      <c r="D743" s="52" t="s">
        <v>4711</v>
      </c>
      <c r="E743" s="52" t="s">
        <v>249</v>
      </c>
      <c r="F743" s="52" t="s">
        <v>250</v>
      </c>
      <c r="G743" s="54" t="s">
        <v>8</v>
      </c>
      <c r="H743" s="54">
        <v>6</v>
      </c>
      <c r="I743" s="52" t="s">
        <v>3832</v>
      </c>
      <c r="J743" s="54" t="s">
        <v>378</v>
      </c>
      <c r="K743" s="54" t="s">
        <v>3150</v>
      </c>
      <c r="L743" s="54">
        <v>0</v>
      </c>
      <c r="M743" s="54" t="s">
        <v>27</v>
      </c>
      <c r="N743" s="54" t="s">
        <v>10</v>
      </c>
      <c r="O743" s="54" t="s">
        <v>220</v>
      </c>
      <c r="P743" s="55">
        <v>4</v>
      </c>
      <c r="Q743" s="54">
        <v>2</v>
      </c>
      <c r="R743" s="55">
        <v>72</v>
      </c>
      <c r="S743" s="54">
        <v>1</v>
      </c>
      <c r="T743" s="55">
        <v>84</v>
      </c>
      <c r="U743" s="54">
        <v>62</v>
      </c>
      <c r="V743" s="54">
        <v>56</v>
      </c>
      <c r="W743" s="54">
        <v>6</v>
      </c>
      <c r="X743" s="56">
        <v>1953448</v>
      </c>
      <c r="Y743" s="52" t="s">
        <v>380</v>
      </c>
      <c r="Z743" s="52" t="s">
        <v>5283</v>
      </c>
      <c r="AA743" s="57">
        <v>84</v>
      </c>
      <c r="AB743" s="56"/>
      <c r="AC743" s="52"/>
      <c r="AD743" s="52"/>
      <c r="AE743" s="52"/>
    </row>
    <row r="744" spans="1:31" ht="47.25" hidden="1" customHeight="1" thickBot="1" x14ac:dyDescent="0.3">
      <c r="A744" s="52" t="s">
        <v>104</v>
      </c>
      <c r="B744" s="52" t="s">
        <v>2384</v>
      </c>
      <c r="C744" s="58" t="s">
        <v>3908</v>
      </c>
      <c r="D744" s="52" t="s">
        <v>4712</v>
      </c>
      <c r="E744" s="52" t="s">
        <v>249</v>
      </c>
      <c r="F744" s="52" t="s">
        <v>250</v>
      </c>
      <c r="G744" s="54" t="s">
        <v>8</v>
      </c>
      <c r="H744" s="54">
        <v>0</v>
      </c>
      <c r="I744" s="52" t="s">
        <v>3796</v>
      </c>
      <c r="J744" s="54" t="s">
        <v>378</v>
      </c>
      <c r="K744" s="54" t="s">
        <v>2385</v>
      </c>
      <c r="L744" s="54">
        <v>0</v>
      </c>
      <c r="M744" s="54" t="s">
        <v>27</v>
      </c>
      <c r="N744" s="54" t="s">
        <v>15</v>
      </c>
      <c r="O744" s="54" t="s">
        <v>220</v>
      </c>
      <c r="P744" s="55">
        <v>4</v>
      </c>
      <c r="Q744" s="54">
        <v>2</v>
      </c>
      <c r="R744" s="55">
        <v>72</v>
      </c>
      <c r="S744" s="54">
        <v>1</v>
      </c>
      <c r="T744" s="55">
        <v>84</v>
      </c>
      <c r="U744" s="54">
        <v>125</v>
      </c>
      <c r="V744" s="54">
        <v>125</v>
      </c>
      <c r="W744" s="54">
        <v>0</v>
      </c>
      <c r="X744" s="56">
        <v>1953448</v>
      </c>
      <c r="Y744" s="52" t="s">
        <v>380</v>
      </c>
      <c r="Z744" s="52" t="s">
        <v>5283</v>
      </c>
      <c r="AA744" s="57">
        <v>84</v>
      </c>
      <c r="AB744" s="52"/>
      <c r="AC744" s="52"/>
      <c r="AD744" s="52"/>
      <c r="AE744" s="52"/>
    </row>
    <row r="745" spans="1:31" ht="47.25" hidden="1" customHeight="1" thickBot="1" x14ac:dyDescent="0.3">
      <c r="A745" s="52" t="s">
        <v>104</v>
      </c>
      <c r="B745" s="52" t="s">
        <v>2093</v>
      </c>
      <c r="C745" s="58" t="s">
        <v>3908</v>
      </c>
      <c r="D745" s="52" t="s">
        <v>4713</v>
      </c>
      <c r="E745" s="52" t="s">
        <v>2092</v>
      </c>
      <c r="F745" s="52" t="s">
        <v>2094</v>
      </c>
      <c r="G745" s="54" t="s">
        <v>8</v>
      </c>
      <c r="H745" s="54">
        <v>0</v>
      </c>
      <c r="I745" s="52" t="s">
        <v>3767</v>
      </c>
      <c r="J745" s="54" t="s">
        <v>378</v>
      </c>
      <c r="K745" s="54" t="s">
        <v>2095</v>
      </c>
      <c r="L745" s="54">
        <v>0</v>
      </c>
      <c r="M745" s="54" t="s">
        <v>27</v>
      </c>
      <c r="N745" s="54" t="s">
        <v>10</v>
      </c>
      <c r="O745" s="54" t="s">
        <v>36</v>
      </c>
      <c r="P745" s="55">
        <v>4</v>
      </c>
      <c r="Q745" s="54">
        <v>0</v>
      </c>
      <c r="R745" s="55">
        <v>48</v>
      </c>
      <c r="S745" s="54">
        <v>1</v>
      </c>
      <c r="T745" s="55">
        <v>60</v>
      </c>
      <c r="U745" s="54">
        <v>62</v>
      </c>
      <c r="V745" s="54">
        <v>62</v>
      </c>
      <c r="W745" s="54">
        <v>0</v>
      </c>
      <c r="X745" s="56">
        <v>1917110</v>
      </c>
      <c r="Y745" s="52" t="s">
        <v>5192</v>
      </c>
      <c r="Z745" s="52" t="s">
        <v>5283</v>
      </c>
      <c r="AA745" s="57">
        <v>60</v>
      </c>
      <c r="AB745" s="52"/>
      <c r="AC745" s="52"/>
      <c r="AD745" s="52"/>
      <c r="AE745" s="52"/>
    </row>
    <row r="746" spans="1:31" ht="47.25" hidden="1" customHeight="1" thickBot="1" x14ac:dyDescent="0.3">
      <c r="A746" s="52" t="s">
        <v>104</v>
      </c>
      <c r="B746" s="52" t="s">
        <v>2100</v>
      </c>
      <c r="C746" s="58" t="s">
        <v>3908</v>
      </c>
      <c r="D746" s="52" t="s">
        <v>4714</v>
      </c>
      <c r="E746" s="52" t="s">
        <v>2099</v>
      </c>
      <c r="F746" s="52" t="s">
        <v>2101</v>
      </c>
      <c r="G746" s="54" t="s">
        <v>8</v>
      </c>
      <c r="H746" s="54">
        <v>0</v>
      </c>
      <c r="I746" s="52" t="s">
        <v>378</v>
      </c>
      <c r="J746" s="54" t="s">
        <v>1478</v>
      </c>
      <c r="K746" s="54">
        <v>0</v>
      </c>
      <c r="L746" s="54" t="s">
        <v>2102</v>
      </c>
      <c r="M746" s="54" t="s">
        <v>27</v>
      </c>
      <c r="N746" s="54" t="s">
        <v>10</v>
      </c>
      <c r="O746" s="54" t="s">
        <v>2103</v>
      </c>
      <c r="P746" s="55">
        <v>1</v>
      </c>
      <c r="Q746" s="54">
        <v>3</v>
      </c>
      <c r="R746" s="55">
        <v>48</v>
      </c>
      <c r="S746" s="54">
        <v>1</v>
      </c>
      <c r="T746" s="55">
        <v>60</v>
      </c>
      <c r="U746" s="54">
        <v>35</v>
      </c>
      <c r="V746" s="54">
        <v>35</v>
      </c>
      <c r="W746" s="54">
        <v>0</v>
      </c>
      <c r="X746" s="56">
        <v>1746153</v>
      </c>
      <c r="Y746" s="52" t="s">
        <v>2104</v>
      </c>
      <c r="Z746" s="52" t="s">
        <v>5283</v>
      </c>
      <c r="AA746" s="57">
        <v>60</v>
      </c>
      <c r="AB746" s="56"/>
      <c r="AC746" s="52"/>
      <c r="AD746" s="52"/>
      <c r="AE746" s="52"/>
    </row>
    <row r="747" spans="1:31" ht="47.25" hidden="1" customHeight="1" thickBot="1" x14ac:dyDescent="0.3">
      <c r="A747" s="52" t="s">
        <v>104</v>
      </c>
      <c r="B747" s="52" t="s">
        <v>2389</v>
      </c>
      <c r="C747" s="58" t="s">
        <v>3908</v>
      </c>
      <c r="D747" s="52" t="s">
        <v>4715</v>
      </c>
      <c r="E747" s="52" t="s">
        <v>2099</v>
      </c>
      <c r="F747" s="52" t="s">
        <v>2101</v>
      </c>
      <c r="G747" s="54" t="s">
        <v>20</v>
      </c>
      <c r="H747" s="54">
        <v>0</v>
      </c>
      <c r="I747" s="52" t="s">
        <v>378</v>
      </c>
      <c r="J747" s="54" t="s">
        <v>3883</v>
      </c>
      <c r="K747" s="54">
        <v>0</v>
      </c>
      <c r="L747" s="54" t="s">
        <v>2390</v>
      </c>
      <c r="M747" s="54" t="s">
        <v>27</v>
      </c>
      <c r="N747" s="54" t="s">
        <v>10</v>
      </c>
      <c r="O747" s="54" t="s">
        <v>2103</v>
      </c>
      <c r="P747" s="55">
        <v>1</v>
      </c>
      <c r="Q747" s="54">
        <v>3</v>
      </c>
      <c r="R747" s="55">
        <v>48</v>
      </c>
      <c r="S747" s="54">
        <v>1</v>
      </c>
      <c r="T747" s="55">
        <v>60</v>
      </c>
      <c r="U747" s="54">
        <v>35</v>
      </c>
      <c r="V747" s="54">
        <v>35</v>
      </c>
      <c r="W747" s="54">
        <v>0</v>
      </c>
      <c r="X747" s="56">
        <v>1746153</v>
      </c>
      <c r="Y747" s="52" t="s">
        <v>2104</v>
      </c>
      <c r="Z747" s="52" t="s">
        <v>5283</v>
      </c>
      <c r="AA747" s="57">
        <v>60</v>
      </c>
      <c r="AB747" s="56"/>
      <c r="AC747" s="52"/>
      <c r="AD747" s="52"/>
      <c r="AE747" s="52"/>
    </row>
    <row r="748" spans="1:31" ht="47.25" hidden="1" customHeight="1" thickBot="1" x14ac:dyDescent="0.3">
      <c r="A748" s="52" t="s">
        <v>104</v>
      </c>
      <c r="B748" s="52" t="s">
        <v>2106</v>
      </c>
      <c r="C748" s="58" t="s">
        <v>3908</v>
      </c>
      <c r="D748" s="52" t="s">
        <v>4716</v>
      </c>
      <c r="E748" s="52" t="s">
        <v>2105</v>
      </c>
      <c r="F748" s="52" t="s">
        <v>2107</v>
      </c>
      <c r="G748" s="54" t="s">
        <v>8</v>
      </c>
      <c r="H748" s="54">
        <v>0</v>
      </c>
      <c r="I748" s="52" t="s">
        <v>3768</v>
      </c>
      <c r="J748" s="54" t="s">
        <v>378</v>
      </c>
      <c r="K748" s="54" t="s">
        <v>2108</v>
      </c>
      <c r="L748" s="54">
        <v>0</v>
      </c>
      <c r="M748" s="54" t="s">
        <v>27</v>
      </c>
      <c r="N748" s="54" t="s">
        <v>10</v>
      </c>
      <c r="O748" s="54" t="s">
        <v>219</v>
      </c>
      <c r="P748" s="55">
        <v>2</v>
      </c>
      <c r="Q748" s="54">
        <v>2</v>
      </c>
      <c r="R748" s="55">
        <v>48</v>
      </c>
      <c r="S748" s="54">
        <v>1</v>
      </c>
      <c r="T748" s="55">
        <v>60</v>
      </c>
      <c r="U748" s="54">
        <v>62</v>
      </c>
      <c r="V748" s="54">
        <v>62</v>
      </c>
      <c r="W748" s="54">
        <v>0</v>
      </c>
      <c r="X748" s="56">
        <v>1632464</v>
      </c>
      <c r="Y748" s="52" t="s">
        <v>5196</v>
      </c>
      <c r="Z748" s="52" t="s">
        <v>5283</v>
      </c>
      <c r="AA748" s="57">
        <v>60</v>
      </c>
      <c r="AB748" s="56"/>
      <c r="AC748" s="52"/>
      <c r="AD748" s="52"/>
      <c r="AE748" s="52"/>
    </row>
    <row r="749" spans="1:31" ht="47.25" hidden="1" customHeight="1" thickBot="1" x14ac:dyDescent="0.3">
      <c r="A749" s="52" t="s">
        <v>104</v>
      </c>
      <c r="B749" s="52" t="s">
        <v>2392</v>
      </c>
      <c r="C749" s="58" t="s">
        <v>3908</v>
      </c>
      <c r="D749" s="52" t="s">
        <v>4717</v>
      </c>
      <c r="E749" s="52" t="s">
        <v>251</v>
      </c>
      <c r="F749" s="52" t="s">
        <v>252</v>
      </c>
      <c r="G749" s="54" t="s">
        <v>13</v>
      </c>
      <c r="H749" s="54">
        <v>0</v>
      </c>
      <c r="I749" s="52" t="s">
        <v>3765</v>
      </c>
      <c r="J749" s="54" t="s">
        <v>378</v>
      </c>
      <c r="K749" s="54" t="s">
        <v>2393</v>
      </c>
      <c r="L749" s="54">
        <v>0</v>
      </c>
      <c r="M749" s="54" t="s">
        <v>27</v>
      </c>
      <c r="N749" s="54" t="s">
        <v>15</v>
      </c>
      <c r="O749" s="54" t="s">
        <v>210</v>
      </c>
      <c r="P749" s="55">
        <v>2</v>
      </c>
      <c r="Q749" s="54">
        <v>2</v>
      </c>
      <c r="R749" s="55">
        <v>48</v>
      </c>
      <c r="S749" s="54">
        <v>1</v>
      </c>
      <c r="T749" s="55">
        <v>60</v>
      </c>
      <c r="U749" s="54">
        <v>62</v>
      </c>
      <c r="V749" s="54">
        <v>62</v>
      </c>
      <c r="W749" s="54">
        <v>0</v>
      </c>
      <c r="X749" s="56">
        <v>2187277</v>
      </c>
      <c r="Y749" s="52" t="s">
        <v>321</v>
      </c>
      <c r="Z749" s="52" t="s">
        <v>5283</v>
      </c>
      <c r="AA749" s="57">
        <v>60</v>
      </c>
      <c r="AB749" s="52"/>
      <c r="AC749" s="52"/>
      <c r="AD749" s="52"/>
      <c r="AE749" s="52"/>
    </row>
    <row r="750" spans="1:31" ht="47.25" customHeight="1" thickBot="1" x14ac:dyDescent="0.3">
      <c r="A750" s="52" t="s">
        <v>104</v>
      </c>
      <c r="B750" s="52" t="s">
        <v>3164</v>
      </c>
      <c r="C750" s="58" t="s">
        <v>3908</v>
      </c>
      <c r="D750" s="52" t="s">
        <v>4718</v>
      </c>
      <c r="E750" s="52" t="s">
        <v>3163</v>
      </c>
      <c r="F750" s="52" t="s">
        <v>3165</v>
      </c>
      <c r="G750" s="54" t="s">
        <v>13</v>
      </c>
      <c r="H750" s="54">
        <v>2</v>
      </c>
      <c r="I750" s="52" t="s">
        <v>773</v>
      </c>
      <c r="J750" s="54" t="s">
        <v>378</v>
      </c>
      <c r="K750" s="54" t="s">
        <v>3166</v>
      </c>
      <c r="L750" s="54">
        <v>0</v>
      </c>
      <c r="M750" s="54" t="s">
        <v>27</v>
      </c>
      <c r="N750" s="54" t="s">
        <v>15</v>
      </c>
      <c r="O750" s="54" t="s">
        <v>210</v>
      </c>
      <c r="P750" s="55">
        <v>2</v>
      </c>
      <c r="Q750" s="54">
        <v>2</v>
      </c>
      <c r="R750" s="55">
        <v>48</v>
      </c>
      <c r="S750" s="54">
        <v>1</v>
      </c>
      <c r="T750" s="55">
        <v>60</v>
      </c>
      <c r="U750" s="54">
        <v>63</v>
      </c>
      <c r="V750" s="54">
        <v>61</v>
      </c>
      <c r="W750" s="54">
        <v>2</v>
      </c>
      <c r="X750" s="56">
        <v>1842803</v>
      </c>
      <c r="Y750" s="52" t="s">
        <v>1160</v>
      </c>
      <c r="Z750" s="52" t="s">
        <v>5283</v>
      </c>
      <c r="AA750" s="57">
        <v>60</v>
      </c>
      <c r="AB750" s="56"/>
      <c r="AC750" s="52"/>
      <c r="AD750" s="52"/>
      <c r="AE750" s="52"/>
    </row>
    <row r="751" spans="1:31" ht="47.25" hidden="1" customHeight="1" thickBot="1" x14ac:dyDescent="0.3">
      <c r="A751" s="52" t="s">
        <v>104</v>
      </c>
      <c r="B751" s="52" t="s">
        <v>2097</v>
      </c>
      <c r="C751" s="58" t="s">
        <v>3908</v>
      </c>
      <c r="D751" s="52" t="s">
        <v>4719</v>
      </c>
      <c r="E751" s="52" t="s">
        <v>1161</v>
      </c>
      <c r="F751" s="52" t="s">
        <v>1162</v>
      </c>
      <c r="G751" s="54" t="s">
        <v>8</v>
      </c>
      <c r="H751" s="54">
        <v>0</v>
      </c>
      <c r="I751" s="52" t="s">
        <v>3764</v>
      </c>
      <c r="J751" s="54" t="s">
        <v>378</v>
      </c>
      <c r="K751" s="54" t="s">
        <v>2098</v>
      </c>
      <c r="L751" s="54">
        <v>0</v>
      </c>
      <c r="M751" s="54" t="s">
        <v>27</v>
      </c>
      <c r="N751" s="54" t="s">
        <v>15</v>
      </c>
      <c r="O751" s="54" t="s">
        <v>219</v>
      </c>
      <c r="P751" s="55">
        <v>2</v>
      </c>
      <c r="Q751" s="54">
        <v>2</v>
      </c>
      <c r="R751" s="55">
        <v>48</v>
      </c>
      <c r="S751" s="54">
        <v>1</v>
      </c>
      <c r="T751" s="55">
        <v>60</v>
      </c>
      <c r="U751" s="54">
        <v>125</v>
      </c>
      <c r="V751" s="54">
        <v>125</v>
      </c>
      <c r="W751" s="54">
        <v>0</v>
      </c>
      <c r="X751" s="56">
        <v>1667760</v>
      </c>
      <c r="Y751" s="52" t="s">
        <v>381</v>
      </c>
      <c r="Z751" s="52" t="s">
        <v>5283</v>
      </c>
      <c r="AA751" s="57">
        <v>60</v>
      </c>
      <c r="AB751" s="52"/>
      <c r="AC751" s="52"/>
      <c r="AD751" s="52"/>
      <c r="AE751" s="52"/>
    </row>
    <row r="752" spans="1:31" ht="47.25" hidden="1" customHeight="1" thickBot="1" x14ac:dyDescent="0.3">
      <c r="A752" s="52" t="s">
        <v>107</v>
      </c>
      <c r="B752" s="52" t="s">
        <v>1130</v>
      </c>
      <c r="C752" s="58" t="s">
        <v>3908</v>
      </c>
      <c r="D752" s="52" t="s">
        <v>4720</v>
      </c>
      <c r="E752" s="52" t="s">
        <v>100</v>
      </c>
      <c r="F752" s="52" t="s">
        <v>101</v>
      </c>
      <c r="G752" s="54" t="s">
        <v>13</v>
      </c>
      <c r="H752" s="54">
        <v>0</v>
      </c>
      <c r="I752" s="52" t="s">
        <v>3770</v>
      </c>
      <c r="J752" s="54" t="s">
        <v>3876</v>
      </c>
      <c r="K752" s="54" t="s">
        <v>2122</v>
      </c>
      <c r="L752" s="54" t="s">
        <v>2123</v>
      </c>
      <c r="M752" s="54" t="s">
        <v>9</v>
      </c>
      <c r="N752" s="54" t="s">
        <v>10</v>
      </c>
      <c r="O752" s="54" t="s">
        <v>216</v>
      </c>
      <c r="P752" s="55">
        <v>3</v>
      </c>
      <c r="Q752" s="54">
        <v>2</v>
      </c>
      <c r="R752" s="55">
        <v>60</v>
      </c>
      <c r="S752" s="54">
        <v>1</v>
      </c>
      <c r="T752" s="55">
        <v>72</v>
      </c>
      <c r="U752" s="54">
        <v>60</v>
      </c>
      <c r="V752" s="54">
        <v>60</v>
      </c>
      <c r="W752" s="54">
        <v>0</v>
      </c>
      <c r="X752" s="56">
        <v>1761107</v>
      </c>
      <c r="Y752" s="52" t="s">
        <v>555</v>
      </c>
      <c r="Z752" s="52" t="s">
        <v>5283</v>
      </c>
      <c r="AA752" s="57">
        <v>72</v>
      </c>
      <c r="AB752" s="56"/>
      <c r="AC752" s="52"/>
      <c r="AD752" s="52"/>
      <c r="AE752" s="52"/>
    </row>
    <row r="753" spans="1:31" ht="47.25" customHeight="1" thickBot="1" x14ac:dyDescent="0.3">
      <c r="A753" s="52" t="s">
        <v>107</v>
      </c>
      <c r="B753" s="52" t="s">
        <v>2124</v>
      </c>
      <c r="C753" s="58" t="s">
        <v>3908</v>
      </c>
      <c r="D753" s="52" t="s">
        <v>4721</v>
      </c>
      <c r="E753" s="52" t="s">
        <v>100</v>
      </c>
      <c r="F753" s="52" t="s">
        <v>101</v>
      </c>
      <c r="G753" s="54" t="s">
        <v>20</v>
      </c>
      <c r="H753" s="54">
        <v>24</v>
      </c>
      <c r="I753" s="52" t="s">
        <v>3771</v>
      </c>
      <c r="J753" s="54" t="s">
        <v>1479</v>
      </c>
      <c r="K753" s="54" t="s">
        <v>2125</v>
      </c>
      <c r="L753" s="54" t="s">
        <v>2126</v>
      </c>
      <c r="M753" s="54" t="s">
        <v>9</v>
      </c>
      <c r="N753" s="54" t="s">
        <v>15</v>
      </c>
      <c r="O753" s="54" t="s">
        <v>216</v>
      </c>
      <c r="P753" s="55">
        <v>3</v>
      </c>
      <c r="Q753" s="54">
        <v>2</v>
      </c>
      <c r="R753" s="55">
        <v>60</v>
      </c>
      <c r="S753" s="54">
        <v>1</v>
      </c>
      <c r="T753" s="55">
        <v>72</v>
      </c>
      <c r="U753" s="54">
        <v>60</v>
      </c>
      <c r="V753" s="54">
        <v>36</v>
      </c>
      <c r="W753" s="54">
        <v>24</v>
      </c>
      <c r="X753" s="56">
        <v>2334927</v>
      </c>
      <c r="Y753" s="52" t="s">
        <v>5264</v>
      </c>
      <c r="Z753" s="52" t="s">
        <v>5283</v>
      </c>
      <c r="AA753" s="57">
        <v>72</v>
      </c>
      <c r="AB753" s="56"/>
      <c r="AC753" s="52"/>
      <c r="AD753" s="52"/>
      <c r="AE753" s="52"/>
    </row>
    <row r="754" spans="1:31" ht="47.25" customHeight="1" thickBot="1" x14ac:dyDescent="0.3">
      <c r="A754" s="52" t="s">
        <v>107</v>
      </c>
      <c r="B754" s="52" t="s">
        <v>2144</v>
      </c>
      <c r="C754" s="58" t="s">
        <v>3908</v>
      </c>
      <c r="D754" s="52" t="s">
        <v>4722</v>
      </c>
      <c r="E754" s="52" t="s">
        <v>2143</v>
      </c>
      <c r="F754" s="52" t="s">
        <v>2145</v>
      </c>
      <c r="G754" s="54" t="s">
        <v>8</v>
      </c>
      <c r="H754" s="54">
        <v>48</v>
      </c>
      <c r="I754" s="52" t="s">
        <v>3774</v>
      </c>
      <c r="J754" s="54" t="s">
        <v>1434</v>
      </c>
      <c r="K754" s="54" t="s">
        <v>2146</v>
      </c>
      <c r="L754" s="54" t="s">
        <v>2147</v>
      </c>
      <c r="M754" s="54" t="s">
        <v>9</v>
      </c>
      <c r="N754" s="54" t="s">
        <v>10</v>
      </c>
      <c r="O754" s="54" t="s">
        <v>212</v>
      </c>
      <c r="P754" s="55">
        <v>3</v>
      </c>
      <c r="Q754" s="54">
        <v>1</v>
      </c>
      <c r="R754" s="55">
        <v>48</v>
      </c>
      <c r="S754" s="54">
        <v>1</v>
      </c>
      <c r="T754" s="55">
        <v>60</v>
      </c>
      <c r="U754" s="54">
        <v>60</v>
      </c>
      <c r="V754" s="54">
        <v>12</v>
      </c>
      <c r="W754" s="54">
        <v>48</v>
      </c>
      <c r="X754" s="56">
        <v>1669196</v>
      </c>
      <c r="Y754" s="52" t="s">
        <v>5197</v>
      </c>
      <c r="Z754" s="52" t="s">
        <v>5283</v>
      </c>
      <c r="AA754" s="57">
        <v>60</v>
      </c>
      <c r="AB754" s="56"/>
      <c r="AC754" s="52"/>
      <c r="AD754" s="52"/>
      <c r="AE754" s="52"/>
    </row>
    <row r="755" spans="1:31" ht="47.25" customHeight="1" thickBot="1" x14ac:dyDescent="0.3">
      <c r="A755" s="52" t="s">
        <v>107</v>
      </c>
      <c r="B755" s="52" t="s">
        <v>2148</v>
      </c>
      <c r="C755" s="58" t="s">
        <v>3908</v>
      </c>
      <c r="D755" s="52" t="s">
        <v>4723</v>
      </c>
      <c r="E755" s="52" t="s">
        <v>2143</v>
      </c>
      <c r="F755" s="52" t="s">
        <v>2145</v>
      </c>
      <c r="G755" s="54" t="s">
        <v>8</v>
      </c>
      <c r="H755" s="54">
        <v>6</v>
      </c>
      <c r="I755" s="52" t="s">
        <v>3775</v>
      </c>
      <c r="J755" s="54" t="s">
        <v>1435</v>
      </c>
      <c r="K755" s="54" t="s">
        <v>2149</v>
      </c>
      <c r="L755" s="54" t="s">
        <v>2150</v>
      </c>
      <c r="M755" s="54" t="s">
        <v>9</v>
      </c>
      <c r="N755" s="54" t="s">
        <v>15</v>
      </c>
      <c r="O755" s="54" t="s">
        <v>212</v>
      </c>
      <c r="P755" s="55">
        <v>3</v>
      </c>
      <c r="Q755" s="54">
        <v>1</v>
      </c>
      <c r="R755" s="55">
        <v>48</v>
      </c>
      <c r="S755" s="54">
        <v>1</v>
      </c>
      <c r="T755" s="55">
        <v>60</v>
      </c>
      <c r="U755" s="54">
        <v>60</v>
      </c>
      <c r="V755" s="54">
        <v>54</v>
      </c>
      <c r="W755" s="54">
        <v>6</v>
      </c>
      <c r="X755" s="56">
        <v>1936002</v>
      </c>
      <c r="Y755" s="52" t="s">
        <v>1192</v>
      </c>
      <c r="Z755" s="52" t="s">
        <v>5283</v>
      </c>
      <c r="AA755" s="57">
        <v>60</v>
      </c>
      <c r="AB755" s="56"/>
      <c r="AC755" s="52"/>
      <c r="AD755" s="52"/>
      <c r="AE755" s="52"/>
    </row>
    <row r="756" spans="1:31" ht="47.25" hidden="1" customHeight="1" thickBot="1" x14ac:dyDescent="0.3">
      <c r="A756" s="52" t="s">
        <v>107</v>
      </c>
      <c r="B756" s="52" t="s">
        <v>2115</v>
      </c>
      <c r="C756" s="58" t="s">
        <v>3908</v>
      </c>
      <c r="D756" s="52" t="s">
        <v>4724</v>
      </c>
      <c r="E756" s="52" t="s">
        <v>112</v>
      </c>
      <c r="F756" s="52" t="s">
        <v>113</v>
      </c>
      <c r="G756" s="54" t="s">
        <v>13</v>
      </c>
      <c r="H756" s="54">
        <v>0</v>
      </c>
      <c r="I756" s="52" t="s">
        <v>756</v>
      </c>
      <c r="J756" s="54" t="s">
        <v>3875</v>
      </c>
      <c r="K756" s="54" t="s">
        <v>2116</v>
      </c>
      <c r="L756" s="54" t="s">
        <v>2117</v>
      </c>
      <c r="M756" s="54" t="s">
        <v>9</v>
      </c>
      <c r="N756" s="54" t="s">
        <v>10</v>
      </c>
      <c r="O756" s="54" t="s">
        <v>216</v>
      </c>
      <c r="P756" s="55">
        <v>3</v>
      </c>
      <c r="Q756" s="54">
        <v>2</v>
      </c>
      <c r="R756" s="55">
        <v>60</v>
      </c>
      <c r="S756" s="54">
        <v>2</v>
      </c>
      <c r="T756" s="55">
        <v>84</v>
      </c>
      <c r="U756" s="54">
        <v>36</v>
      </c>
      <c r="V756" s="54">
        <v>36</v>
      </c>
      <c r="W756" s="54">
        <v>0</v>
      </c>
      <c r="X756" s="56">
        <v>1838179</v>
      </c>
      <c r="Y756" s="52" t="s">
        <v>383</v>
      </c>
      <c r="Z756" s="52" t="s">
        <v>5283</v>
      </c>
      <c r="AA756" s="57">
        <v>42</v>
      </c>
      <c r="AB756" s="56">
        <v>2357564</v>
      </c>
      <c r="AC756" s="52" t="s">
        <v>231</v>
      </c>
      <c r="AD756" s="52" t="s">
        <v>5283</v>
      </c>
      <c r="AE756" s="57">
        <v>42</v>
      </c>
    </row>
    <row r="757" spans="1:31" ht="47.25" hidden="1" customHeight="1" thickBot="1" x14ac:dyDescent="0.3">
      <c r="A757" s="52" t="s">
        <v>107</v>
      </c>
      <c r="B757" s="52" t="s">
        <v>2120</v>
      </c>
      <c r="C757" s="58" t="s">
        <v>3908</v>
      </c>
      <c r="D757" s="52" t="s">
        <v>4725</v>
      </c>
      <c r="E757" s="52" t="s">
        <v>112</v>
      </c>
      <c r="F757" s="52" t="s">
        <v>113</v>
      </c>
      <c r="G757" s="54" t="s">
        <v>16</v>
      </c>
      <c r="H757" s="54">
        <v>0</v>
      </c>
      <c r="I757" s="52" t="s">
        <v>756</v>
      </c>
      <c r="J757" s="54" t="s">
        <v>3875</v>
      </c>
      <c r="K757" s="54" t="s">
        <v>2116</v>
      </c>
      <c r="L757" s="54" t="s">
        <v>2121</v>
      </c>
      <c r="M757" s="54" t="s">
        <v>9</v>
      </c>
      <c r="N757" s="54" t="s">
        <v>10</v>
      </c>
      <c r="O757" s="54" t="s">
        <v>216</v>
      </c>
      <c r="P757" s="55">
        <v>3</v>
      </c>
      <c r="Q757" s="54">
        <v>2</v>
      </c>
      <c r="R757" s="55">
        <v>60</v>
      </c>
      <c r="S757" s="54">
        <v>1</v>
      </c>
      <c r="T757" s="55">
        <v>72</v>
      </c>
      <c r="U757" s="54">
        <v>36</v>
      </c>
      <c r="V757" s="54">
        <v>36</v>
      </c>
      <c r="W757" s="54">
        <v>0</v>
      </c>
      <c r="X757" s="56">
        <v>1838179</v>
      </c>
      <c r="Y757" s="52" t="s">
        <v>383</v>
      </c>
      <c r="Z757" s="52" t="s">
        <v>5283</v>
      </c>
      <c r="AA757" s="57">
        <v>72</v>
      </c>
      <c r="AB757" s="56"/>
      <c r="AC757" s="52"/>
      <c r="AD757" s="52"/>
      <c r="AE757" s="52"/>
    </row>
    <row r="758" spans="1:31" ht="47.25" customHeight="1" thickBot="1" x14ac:dyDescent="0.3">
      <c r="A758" s="52" t="s">
        <v>107</v>
      </c>
      <c r="B758" s="52" t="s">
        <v>694</v>
      </c>
      <c r="C758" s="58" t="s">
        <v>3908</v>
      </c>
      <c r="D758" s="52" t="s">
        <v>4726</v>
      </c>
      <c r="E758" s="52" t="s">
        <v>112</v>
      </c>
      <c r="F758" s="52" t="s">
        <v>113</v>
      </c>
      <c r="G758" s="54" t="s">
        <v>20</v>
      </c>
      <c r="H758" s="54">
        <v>24</v>
      </c>
      <c r="I758" s="52" t="s">
        <v>1437</v>
      </c>
      <c r="J758" s="54" t="s">
        <v>784</v>
      </c>
      <c r="K758" s="54" t="s">
        <v>2118</v>
      </c>
      <c r="L758" s="54" t="s">
        <v>1172</v>
      </c>
      <c r="M758" s="54" t="s">
        <v>9</v>
      </c>
      <c r="N758" s="54" t="s">
        <v>15</v>
      </c>
      <c r="O758" s="54" t="s">
        <v>216</v>
      </c>
      <c r="P758" s="55">
        <v>3</v>
      </c>
      <c r="Q758" s="54">
        <v>2</v>
      </c>
      <c r="R758" s="55">
        <v>60</v>
      </c>
      <c r="S758" s="54">
        <v>1</v>
      </c>
      <c r="T758" s="55">
        <v>72</v>
      </c>
      <c r="U758" s="54">
        <v>60</v>
      </c>
      <c r="V758" s="54">
        <v>36</v>
      </c>
      <c r="W758" s="54">
        <v>24</v>
      </c>
      <c r="X758" s="56">
        <v>1296761</v>
      </c>
      <c r="Y758" s="52" t="s">
        <v>2119</v>
      </c>
      <c r="Z758" s="52" t="s">
        <v>5283</v>
      </c>
      <c r="AA758" s="57">
        <v>72</v>
      </c>
      <c r="AB758" s="56"/>
      <c r="AC758" s="52"/>
      <c r="AD758" s="52"/>
      <c r="AE758" s="52"/>
    </row>
    <row r="759" spans="1:31" ht="47.25" customHeight="1" thickBot="1" x14ac:dyDescent="0.3">
      <c r="A759" s="52" t="s">
        <v>107</v>
      </c>
      <c r="B759" s="52" t="s">
        <v>1188</v>
      </c>
      <c r="C759" s="58" t="s">
        <v>3908</v>
      </c>
      <c r="D759" s="52" t="s">
        <v>4727</v>
      </c>
      <c r="E759" s="52" t="s">
        <v>114</v>
      </c>
      <c r="F759" s="52" t="s">
        <v>115</v>
      </c>
      <c r="G759" s="54" t="s">
        <v>8</v>
      </c>
      <c r="H759" s="54">
        <v>7</v>
      </c>
      <c r="I759" s="52" t="s">
        <v>959</v>
      </c>
      <c r="J759" s="54" t="s">
        <v>1507</v>
      </c>
      <c r="K759" s="54" t="s">
        <v>2127</v>
      </c>
      <c r="L759" s="54" t="s">
        <v>2128</v>
      </c>
      <c r="M759" s="54" t="s">
        <v>9</v>
      </c>
      <c r="N759" s="54" t="s">
        <v>15</v>
      </c>
      <c r="O759" s="54" t="s">
        <v>213</v>
      </c>
      <c r="P759" s="55">
        <v>4</v>
      </c>
      <c r="Q759" s="54">
        <v>2</v>
      </c>
      <c r="R759" s="55">
        <v>72</v>
      </c>
      <c r="S759" s="54">
        <v>1</v>
      </c>
      <c r="T759" s="55">
        <v>84</v>
      </c>
      <c r="U759" s="54">
        <v>60</v>
      </c>
      <c r="V759" s="54">
        <v>53</v>
      </c>
      <c r="W759" s="54">
        <v>7</v>
      </c>
      <c r="X759" s="56">
        <v>1838765</v>
      </c>
      <c r="Y759" s="52" t="s">
        <v>232</v>
      </c>
      <c r="Z759" s="52" t="s">
        <v>5283</v>
      </c>
      <c r="AA759" s="57">
        <v>84</v>
      </c>
      <c r="AB759" s="56"/>
      <c r="AC759" s="52"/>
      <c r="AD759" s="52"/>
      <c r="AE759" s="52"/>
    </row>
    <row r="760" spans="1:31" ht="47.25" customHeight="1" thickBot="1" x14ac:dyDescent="0.3">
      <c r="A760" s="52" t="s">
        <v>107</v>
      </c>
      <c r="B760" s="52" t="s">
        <v>2470</v>
      </c>
      <c r="C760" s="58" t="s">
        <v>3908</v>
      </c>
      <c r="D760" s="52" t="s">
        <v>4728</v>
      </c>
      <c r="E760" s="52" t="s">
        <v>1316</v>
      </c>
      <c r="F760" s="52" t="s">
        <v>1317</v>
      </c>
      <c r="G760" s="54" t="s">
        <v>8</v>
      </c>
      <c r="H760" s="54">
        <v>52</v>
      </c>
      <c r="I760" s="52" t="s">
        <v>522</v>
      </c>
      <c r="J760" s="54" t="s">
        <v>780</v>
      </c>
      <c r="K760" s="54" t="s">
        <v>2471</v>
      </c>
      <c r="L760" s="54" t="s">
        <v>2472</v>
      </c>
      <c r="M760" s="54" t="s">
        <v>9</v>
      </c>
      <c r="N760" s="54" t="s">
        <v>15</v>
      </c>
      <c r="O760" s="54" t="s">
        <v>212</v>
      </c>
      <c r="P760" s="55">
        <v>3</v>
      </c>
      <c r="Q760" s="54">
        <v>1</v>
      </c>
      <c r="R760" s="55">
        <v>48</v>
      </c>
      <c r="S760" s="54">
        <v>1</v>
      </c>
      <c r="T760" s="55">
        <v>60</v>
      </c>
      <c r="U760" s="54">
        <v>60</v>
      </c>
      <c r="V760" s="54">
        <v>8</v>
      </c>
      <c r="W760" s="54">
        <v>52</v>
      </c>
      <c r="X760" s="56">
        <v>1544392</v>
      </c>
      <c r="Y760" s="52" t="s">
        <v>554</v>
      </c>
      <c r="Z760" s="52" t="s">
        <v>5283</v>
      </c>
      <c r="AA760" s="57">
        <v>60</v>
      </c>
      <c r="AB760" s="56"/>
      <c r="AC760" s="52"/>
      <c r="AD760" s="52"/>
      <c r="AE760" s="52"/>
    </row>
    <row r="761" spans="1:31" ht="47.25" customHeight="1" thickBot="1" x14ac:dyDescent="0.3">
      <c r="A761" s="52" t="s">
        <v>107</v>
      </c>
      <c r="B761" s="52" t="s">
        <v>3253</v>
      </c>
      <c r="C761" s="58" t="s">
        <v>3908</v>
      </c>
      <c r="D761" s="52" t="s">
        <v>4729</v>
      </c>
      <c r="E761" s="52" t="s">
        <v>3252</v>
      </c>
      <c r="F761" s="52" t="s">
        <v>3254</v>
      </c>
      <c r="G761" s="54" t="s">
        <v>8</v>
      </c>
      <c r="H761" s="54">
        <v>53</v>
      </c>
      <c r="I761" s="52" t="s">
        <v>3834</v>
      </c>
      <c r="J761" s="54" t="s">
        <v>3897</v>
      </c>
      <c r="K761" s="54" t="s">
        <v>3255</v>
      </c>
      <c r="L761" s="54" t="s">
        <v>3256</v>
      </c>
      <c r="M761" s="54" t="s">
        <v>9</v>
      </c>
      <c r="N761" s="54" t="s">
        <v>10</v>
      </c>
      <c r="O761" s="54" t="s">
        <v>212</v>
      </c>
      <c r="P761" s="55">
        <v>3</v>
      </c>
      <c r="Q761" s="54">
        <v>1</v>
      </c>
      <c r="R761" s="55">
        <v>48</v>
      </c>
      <c r="S761" s="54">
        <v>2</v>
      </c>
      <c r="T761" s="55">
        <v>72</v>
      </c>
      <c r="U761" s="54">
        <v>60</v>
      </c>
      <c r="V761" s="54">
        <v>7</v>
      </c>
      <c r="W761" s="54">
        <v>53</v>
      </c>
      <c r="X761" s="56">
        <v>1544419</v>
      </c>
      <c r="Y761" s="52" t="s">
        <v>5198</v>
      </c>
      <c r="Z761" s="52" t="s">
        <v>5283</v>
      </c>
      <c r="AA761" s="57">
        <v>36</v>
      </c>
      <c r="AB761" s="56">
        <v>2334927</v>
      </c>
      <c r="AC761" s="52" t="s">
        <v>5264</v>
      </c>
      <c r="AD761" s="52" t="s">
        <v>5283</v>
      </c>
      <c r="AE761" s="57">
        <v>36</v>
      </c>
    </row>
    <row r="762" spans="1:31" ht="47.25" customHeight="1" thickBot="1" x14ac:dyDescent="0.3">
      <c r="A762" s="52" t="s">
        <v>107</v>
      </c>
      <c r="B762" s="52" t="s">
        <v>2152</v>
      </c>
      <c r="C762" s="58" t="s">
        <v>3908</v>
      </c>
      <c r="D762" s="52" t="s">
        <v>4730</v>
      </c>
      <c r="E762" s="52" t="s">
        <v>2151</v>
      </c>
      <c r="F762" s="52" t="s">
        <v>2153</v>
      </c>
      <c r="G762" s="54" t="s">
        <v>8</v>
      </c>
      <c r="H762" s="54">
        <v>4</v>
      </c>
      <c r="I762" s="52" t="s">
        <v>3773</v>
      </c>
      <c r="J762" s="54" t="s">
        <v>777</v>
      </c>
      <c r="K762" s="54" t="s">
        <v>2154</v>
      </c>
      <c r="L762" s="54" t="s">
        <v>2155</v>
      </c>
      <c r="M762" s="54" t="s">
        <v>9</v>
      </c>
      <c r="N762" s="54" t="s">
        <v>15</v>
      </c>
      <c r="O762" s="54" t="s">
        <v>212</v>
      </c>
      <c r="P762" s="55">
        <v>3</v>
      </c>
      <c r="Q762" s="54">
        <v>1</v>
      </c>
      <c r="R762" s="55">
        <v>48</v>
      </c>
      <c r="S762" s="54">
        <v>1</v>
      </c>
      <c r="T762" s="55">
        <v>60</v>
      </c>
      <c r="U762" s="54">
        <v>60</v>
      </c>
      <c r="V762" s="54">
        <v>56</v>
      </c>
      <c r="W762" s="54">
        <v>4</v>
      </c>
      <c r="X762" s="56">
        <v>1671393</v>
      </c>
      <c r="Y762" s="52" t="s">
        <v>235</v>
      </c>
      <c r="Z762" s="52" t="s">
        <v>5283</v>
      </c>
      <c r="AA762" s="57">
        <v>60</v>
      </c>
      <c r="AB762" s="56"/>
      <c r="AC762" s="52"/>
      <c r="AD762" s="52"/>
      <c r="AE762" s="52"/>
    </row>
    <row r="763" spans="1:31" ht="47.25" customHeight="1" thickBot="1" x14ac:dyDescent="0.3">
      <c r="A763" s="52" t="s">
        <v>107</v>
      </c>
      <c r="B763" s="52" t="s">
        <v>2130</v>
      </c>
      <c r="C763" s="58" t="s">
        <v>3908</v>
      </c>
      <c r="D763" s="52" t="s">
        <v>4731</v>
      </c>
      <c r="E763" s="52" t="s">
        <v>2129</v>
      </c>
      <c r="F763" s="52" t="s">
        <v>2131</v>
      </c>
      <c r="G763" s="54" t="s">
        <v>8</v>
      </c>
      <c r="H763" s="54">
        <v>3</v>
      </c>
      <c r="I763" s="52" t="s">
        <v>3772</v>
      </c>
      <c r="J763" s="54" t="s">
        <v>1477</v>
      </c>
      <c r="K763" s="54" t="s">
        <v>2132</v>
      </c>
      <c r="L763" s="54" t="s">
        <v>2133</v>
      </c>
      <c r="M763" s="54" t="s">
        <v>9</v>
      </c>
      <c r="N763" s="54" t="s">
        <v>10</v>
      </c>
      <c r="O763" s="54" t="s">
        <v>212</v>
      </c>
      <c r="P763" s="55">
        <v>3</v>
      </c>
      <c r="Q763" s="54">
        <v>1</v>
      </c>
      <c r="R763" s="55">
        <v>48</v>
      </c>
      <c r="S763" s="54">
        <v>1</v>
      </c>
      <c r="T763" s="55">
        <v>60</v>
      </c>
      <c r="U763" s="54">
        <v>60</v>
      </c>
      <c r="V763" s="54">
        <v>57</v>
      </c>
      <c r="W763" s="54">
        <v>3</v>
      </c>
      <c r="X763" s="56">
        <v>1671282</v>
      </c>
      <c r="Y763" s="52" t="s">
        <v>384</v>
      </c>
      <c r="Z763" s="52" t="s">
        <v>5283</v>
      </c>
      <c r="AA763" s="57">
        <v>60</v>
      </c>
      <c r="AB763" s="56"/>
      <c r="AC763" s="52"/>
      <c r="AD763" s="52"/>
      <c r="AE763" s="52"/>
    </row>
    <row r="764" spans="1:31" ht="47.25" customHeight="1" thickBot="1" x14ac:dyDescent="0.3">
      <c r="A764" s="52" t="s">
        <v>107</v>
      </c>
      <c r="B764" s="52" t="s">
        <v>2134</v>
      </c>
      <c r="C764" s="58" t="s">
        <v>3908</v>
      </c>
      <c r="D764" s="52" t="s">
        <v>4732</v>
      </c>
      <c r="E764" s="52" t="s">
        <v>2129</v>
      </c>
      <c r="F764" s="52" t="s">
        <v>2131</v>
      </c>
      <c r="G764" s="54" t="s">
        <v>8</v>
      </c>
      <c r="H764" s="54">
        <v>17</v>
      </c>
      <c r="I764" s="52" t="s">
        <v>3773</v>
      </c>
      <c r="J764" s="54" t="s">
        <v>777</v>
      </c>
      <c r="K764" s="54" t="s">
        <v>2135</v>
      </c>
      <c r="L764" s="54" t="s">
        <v>2136</v>
      </c>
      <c r="M764" s="54" t="s">
        <v>9</v>
      </c>
      <c r="N764" s="54" t="s">
        <v>15</v>
      </c>
      <c r="O764" s="54" t="s">
        <v>212</v>
      </c>
      <c r="P764" s="55">
        <v>3</v>
      </c>
      <c r="Q764" s="54">
        <v>1</v>
      </c>
      <c r="R764" s="55">
        <v>48</v>
      </c>
      <c r="S764" s="54">
        <v>1</v>
      </c>
      <c r="T764" s="55">
        <v>60</v>
      </c>
      <c r="U764" s="54">
        <v>60</v>
      </c>
      <c r="V764" s="54">
        <v>43</v>
      </c>
      <c r="W764" s="54">
        <v>17</v>
      </c>
      <c r="X764" s="56">
        <v>2271891</v>
      </c>
      <c r="Y764" s="52" t="s">
        <v>1164</v>
      </c>
      <c r="Z764" s="52" t="s">
        <v>5283</v>
      </c>
      <c r="AA764" s="57">
        <v>60</v>
      </c>
      <c r="AB764" s="56"/>
      <c r="AC764" s="52"/>
      <c r="AD764" s="52"/>
      <c r="AE764" s="52"/>
    </row>
    <row r="765" spans="1:31" ht="47.25" hidden="1" customHeight="1" thickBot="1" x14ac:dyDescent="0.3">
      <c r="A765" s="52" t="s">
        <v>107</v>
      </c>
      <c r="B765" s="52" t="s">
        <v>2543</v>
      </c>
      <c r="C765" s="58" t="s">
        <v>3908</v>
      </c>
      <c r="D765" s="52" t="s">
        <v>4733</v>
      </c>
      <c r="E765" s="52" t="s">
        <v>1320</v>
      </c>
      <c r="F765" s="52" t="s">
        <v>1321</v>
      </c>
      <c r="G765" s="54" t="s">
        <v>8</v>
      </c>
      <c r="H765" s="54">
        <v>0</v>
      </c>
      <c r="I765" s="52" t="s">
        <v>754</v>
      </c>
      <c r="J765" s="54" t="s">
        <v>534</v>
      </c>
      <c r="K765" s="54" t="s">
        <v>2544</v>
      </c>
      <c r="L765" s="54" t="s">
        <v>1182</v>
      </c>
      <c r="M765" s="54" t="s">
        <v>9</v>
      </c>
      <c r="N765" s="54" t="s">
        <v>15</v>
      </c>
      <c r="O765" s="54" t="s">
        <v>210</v>
      </c>
      <c r="P765" s="55">
        <v>2</v>
      </c>
      <c r="Q765" s="54">
        <v>2</v>
      </c>
      <c r="R765" s="55">
        <v>48</v>
      </c>
      <c r="S765" s="54">
        <v>1</v>
      </c>
      <c r="T765" s="55">
        <v>60</v>
      </c>
      <c r="U765" s="54">
        <v>60</v>
      </c>
      <c r="V765" s="54">
        <v>60</v>
      </c>
      <c r="W765" s="54">
        <v>0</v>
      </c>
      <c r="X765" s="56">
        <v>1762331</v>
      </c>
      <c r="Y765" s="52" t="s">
        <v>234</v>
      </c>
      <c r="Z765" s="52" t="s">
        <v>5283</v>
      </c>
      <c r="AA765" s="57">
        <v>60</v>
      </c>
      <c r="AB765" s="56"/>
      <c r="AC765" s="52"/>
      <c r="AD765" s="52"/>
      <c r="AE765" s="52"/>
    </row>
    <row r="766" spans="1:31" ht="47.25" customHeight="1" thickBot="1" x14ac:dyDescent="0.3">
      <c r="A766" s="52" t="s">
        <v>107</v>
      </c>
      <c r="B766" s="52" t="s">
        <v>2483</v>
      </c>
      <c r="C766" s="58" t="s">
        <v>3908</v>
      </c>
      <c r="D766" s="52" t="s">
        <v>4734</v>
      </c>
      <c r="E766" s="52" t="s">
        <v>1006</v>
      </c>
      <c r="F766" s="52" t="s">
        <v>1007</v>
      </c>
      <c r="G766" s="54" t="s">
        <v>8</v>
      </c>
      <c r="H766" s="54">
        <v>1</v>
      </c>
      <c r="I766" s="52" t="s">
        <v>514</v>
      </c>
      <c r="J766" s="54" t="s">
        <v>516</v>
      </c>
      <c r="K766" s="54" t="s">
        <v>2484</v>
      </c>
      <c r="L766" s="54" t="s">
        <v>2485</v>
      </c>
      <c r="M766" s="54" t="s">
        <v>9</v>
      </c>
      <c r="N766" s="54" t="s">
        <v>10</v>
      </c>
      <c r="O766" s="54" t="s">
        <v>210</v>
      </c>
      <c r="P766" s="55">
        <v>2</v>
      </c>
      <c r="Q766" s="54">
        <v>2</v>
      </c>
      <c r="R766" s="55">
        <v>48</v>
      </c>
      <c r="S766" s="54">
        <v>1</v>
      </c>
      <c r="T766" s="55">
        <v>60</v>
      </c>
      <c r="U766" s="54">
        <v>70</v>
      </c>
      <c r="V766" s="54">
        <v>69</v>
      </c>
      <c r="W766" s="54">
        <v>1</v>
      </c>
      <c r="X766" s="56">
        <v>1545987</v>
      </c>
      <c r="Y766" s="52" t="s">
        <v>385</v>
      </c>
      <c r="Z766" s="52" t="s">
        <v>5283</v>
      </c>
      <c r="AA766" s="57">
        <v>60</v>
      </c>
      <c r="AB766" s="56"/>
      <c r="AC766" s="52"/>
      <c r="AD766" s="52"/>
      <c r="AE766" s="52"/>
    </row>
    <row r="767" spans="1:31" ht="47.25" hidden="1" customHeight="1" thickBot="1" x14ac:dyDescent="0.3">
      <c r="A767" s="52" t="s">
        <v>107</v>
      </c>
      <c r="B767" s="52" t="s">
        <v>2486</v>
      </c>
      <c r="C767" s="58" t="s">
        <v>3908</v>
      </c>
      <c r="D767" s="52" t="s">
        <v>4735</v>
      </c>
      <c r="E767" s="52" t="s">
        <v>1006</v>
      </c>
      <c r="F767" s="52" t="s">
        <v>1007</v>
      </c>
      <c r="G767" s="54" t="s">
        <v>20</v>
      </c>
      <c r="H767" s="54">
        <v>0</v>
      </c>
      <c r="I767" s="52" t="s">
        <v>515</v>
      </c>
      <c r="J767" s="54" t="s">
        <v>517</v>
      </c>
      <c r="K767" s="54" t="s">
        <v>2487</v>
      </c>
      <c r="L767" s="54" t="s">
        <v>2488</v>
      </c>
      <c r="M767" s="54" t="s">
        <v>9</v>
      </c>
      <c r="N767" s="54" t="s">
        <v>15</v>
      </c>
      <c r="O767" s="54" t="s">
        <v>210</v>
      </c>
      <c r="P767" s="55">
        <v>2</v>
      </c>
      <c r="Q767" s="54">
        <v>2</v>
      </c>
      <c r="R767" s="55">
        <v>48</v>
      </c>
      <c r="S767" s="54">
        <v>1</v>
      </c>
      <c r="T767" s="55">
        <v>60</v>
      </c>
      <c r="U767" s="54">
        <v>70</v>
      </c>
      <c r="V767" s="54">
        <v>70</v>
      </c>
      <c r="W767" s="54">
        <v>0</v>
      </c>
      <c r="X767" s="56">
        <v>1061139</v>
      </c>
      <c r="Y767" s="52" t="s">
        <v>5199</v>
      </c>
      <c r="Z767" s="52" t="s">
        <v>5283</v>
      </c>
      <c r="AA767" s="57">
        <v>60</v>
      </c>
      <c r="AB767" s="56"/>
      <c r="AC767" s="52"/>
      <c r="AD767" s="52"/>
      <c r="AE767" s="52"/>
    </row>
    <row r="768" spans="1:31" ht="47.25" hidden="1" customHeight="1" thickBot="1" x14ac:dyDescent="0.3">
      <c r="A768" s="52" t="s">
        <v>107</v>
      </c>
      <c r="B768" s="52" t="s">
        <v>2156</v>
      </c>
      <c r="C768" s="58" t="s">
        <v>3908</v>
      </c>
      <c r="D768" s="52" t="s">
        <v>4736</v>
      </c>
      <c r="E768" s="52" t="s">
        <v>1542</v>
      </c>
      <c r="F768" s="52" t="s">
        <v>2157</v>
      </c>
      <c r="G768" s="54" t="s">
        <v>20</v>
      </c>
      <c r="H768" s="54">
        <v>0</v>
      </c>
      <c r="I768" s="52" t="s">
        <v>949</v>
      </c>
      <c r="J768" s="54" t="s">
        <v>967</v>
      </c>
      <c r="K768" s="54" t="s">
        <v>2158</v>
      </c>
      <c r="L768" s="54" t="s">
        <v>2159</v>
      </c>
      <c r="M768" s="54" t="s">
        <v>9</v>
      </c>
      <c r="N768" s="54" t="s">
        <v>15</v>
      </c>
      <c r="O768" s="54" t="s">
        <v>212</v>
      </c>
      <c r="P768" s="55">
        <v>3</v>
      </c>
      <c r="Q768" s="54">
        <v>1</v>
      </c>
      <c r="R768" s="55">
        <v>48</v>
      </c>
      <c r="S768" s="54">
        <v>1</v>
      </c>
      <c r="T768" s="55">
        <v>60</v>
      </c>
      <c r="U768" s="54">
        <v>75</v>
      </c>
      <c r="V768" s="54">
        <v>75</v>
      </c>
      <c r="W768" s="54">
        <v>0</v>
      </c>
      <c r="X768" s="56">
        <v>1603840</v>
      </c>
      <c r="Y768" s="52" t="s">
        <v>5244</v>
      </c>
      <c r="Z768" s="52" t="s">
        <v>5283</v>
      </c>
      <c r="AA768" s="57">
        <v>60</v>
      </c>
      <c r="AB768" s="56"/>
      <c r="AC768" s="52"/>
      <c r="AD768" s="52"/>
      <c r="AE768" s="52"/>
    </row>
    <row r="769" spans="1:31" ht="47.25" customHeight="1" thickBot="1" x14ac:dyDescent="0.3">
      <c r="A769" s="52" t="s">
        <v>107</v>
      </c>
      <c r="B769" s="52" t="s">
        <v>2473</v>
      </c>
      <c r="C769" s="58" t="s">
        <v>3908</v>
      </c>
      <c r="D769" s="52" t="s">
        <v>4737</v>
      </c>
      <c r="E769" s="52" t="s">
        <v>1318</v>
      </c>
      <c r="F769" s="52" t="s">
        <v>1319</v>
      </c>
      <c r="G769" s="54" t="s">
        <v>8</v>
      </c>
      <c r="H769" s="54">
        <v>1</v>
      </c>
      <c r="I769" s="52" t="s">
        <v>758</v>
      </c>
      <c r="J769" s="54" t="s">
        <v>783</v>
      </c>
      <c r="K769" s="54" t="s">
        <v>2474</v>
      </c>
      <c r="L769" s="54" t="s">
        <v>2475</v>
      </c>
      <c r="M769" s="54" t="s">
        <v>9</v>
      </c>
      <c r="N769" s="54" t="s">
        <v>15</v>
      </c>
      <c r="O769" s="54" t="s">
        <v>212</v>
      </c>
      <c r="P769" s="55">
        <v>3</v>
      </c>
      <c r="Q769" s="54">
        <v>1</v>
      </c>
      <c r="R769" s="55">
        <v>48</v>
      </c>
      <c r="S769" s="54">
        <v>1</v>
      </c>
      <c r="T769" s="55">
        <v>60</v>
      </c>
      <c r="U769" s="54">
        <v>60</v>
      </c>
      <c r="V769" s="54">
        <v>59</v>
      </c>
      <c r="W769" s="54">
        <v>1</v>
      </c>
      <c r="X769" s="56">
        <v>1603840</v>
      </c>
      <c r="Y769" s="52" t="s">
        <v>5244</v>
      </c>
      <c r="Z769" s="52" t="s">
        <v>5283</v>
      </c>
      <c r="AA769" s="57">
        <v>60</v>
      </c>
      <c r="AB769" s="56"/>
      <c r="AC769" s="52"/>
      <c r="AD769" s="52"/>
      <c r="AE769" s="52"/>
    </row>
    <row r="770" spans="1:31" ht="47.25" customHeight="1" thickBot="1" x14ac:dyDescent="0.3">
      <c r="A770" s="52" t="s">
        <v>107</v>
      </c>
      <c r="B770" s="52" t="s">
        <v>2477</v>
      </c>
      <c r="C770" s="58" t="s">
        <v>3908</v>
      </c>
      <c r="D770" s="52" t="s">
        <v>4738</v>
      </c>
      <c r="E770" s="52" t="s">
        <v>2476</v>
      </c>
      <c r="F770" s="52" t="s">
        <v>2478</v>
      </c>
      <c r="G770" s="54" t="s">
        <v>8</v>
      </c>
      <c r="H770" s="54">
        <v>41</v>
      </c>
      <c r="I770" s="52" t="s">
        <v>953</v>
      </c>
      <c r="J770" s="54" t="s">
        <v>545</v>
      </c>
      <c r="K770" s="54" t="s">
        <v>2479</v>
      </c>
      <c r="L770" s="54" t="s">
        <v>2480</v>
      </c>
      <c r="M770" s="54" t="s">
        <v>9</v>
      </c>
      <c r="N770" s="54" t="s">
        <v>10</v>
      </c>
      <c r="O770" s="54" t="s">
        <v>210</v>
      </c>
      <c r="P770" s="55">
        <v>2</v>
      </c>
      <c r="Q770" s="54">
        <v>2</v>
      </c>
      <c r="R770" s="55">
        <v>48</v>
      </c>
      <c r="S770" s="54">
        <v>1</v>
      </c>
      <c r="T770" s="55">
        <v>60</v>
      </c>
      <c r="U770" s="54">
        <v>60</v>
      </c>
      <c r="V770" s="54">
        <v>19</v>
      </c>
      <c r="W770" s="54">
        <v>41</v>
      </c>
      <c r="X770" s="56">
        <v>1671282</v>
      </c>
      <c r="Y770" s="52" t="s">
        <v>384</v>
      </c>
      <c r="Z770" s="52" t="s">
        <v>5283</v>
      </c>
      <c r="AA770" s="57">
        <v>60</v>
      </c>
      <c r="AB770" s="56"/>
      <c r="AC770" s="52"/>
      <c r="AD770" s="52"/>
      <c r="AE770" s="52"/>
    </row>
    <row r="771" spans="1:31" ht="47.25" hidden="1" customHeight="1" thickBot="1" x14ac:dyDescent="0.3">
      <c r="A771" s="52" t="s">
        <v>107</v>
      </c>
      <c r="B771" s="52" t="s">
        <v>1323</v>
      </c>
      <c r="C771" s="58" t="s">
        <v>3908</v>
      </c>
      <c r="D771" s="52" t="s">
        <v>4739</v>
      </c>
      <c r="E771" s="52" t="s">
        <v>1322</v>
      </c>
      <c r="F771" s="52" t="s">
        <v>1324</v>
      </c>
      <c r="G771" s="54" t="s">
        <v>8</v>
      </c>
      <c r="H771" s="54">
        <v>0</v>
      </c>
      <c r="I771" s="52" t="s">
        <v>767</v>
      </c>
      <c r="J771" s="54" t="s">
        <v>776</v>
      </c>
      <c r="K771" s="54" t="s">
        <v>2481</v>
      </c>
      <c r="L771" s="54" t="s">
        <v>2482</v>
      </c>
      <c r="M771" s="54" t="s">
        <v>9</v>
      </c>
      <c r="N771" s="54" t="s">
        <v>10</v>
      </c>
      <c r="O771" s="54" t="s">
        <v>212</v>
      </c>
      <c r="P771" s="55">
        <v>3</v>
      </c>
      <c r="Q771" s="54">
        <v>1</v>
      </c>
      <c r="R771" s="55">
        <v>48</v>
      </c>
      <c r="S771" s="54">
        <v>1</v>
      </c>
      <c r="T771" s="55">
        <v>60</v>
      </c>
      <c r="U771" s="54">
        <v>60</v>
      </c>
      <c r="V771" s="54">
        <v>60</v>
      </c>
      <c r="W771" s="54">
        <v>0</v>
      </c>
      <c r="X771" s="56">
        <v>3044516</v>
      </c>
      <c r="Y771" s="52" t="s">
        <v>5200</v>
      </c>
      <c r="Z771" s="52" t="s">
        <v>5283</v>
      </c>
      <c r="AA771" s="57">
        <v>60</v>
      </c>
      <c r="AB771" s="56"/>
      <c r="AC771" s="52"/>
      <c r="AD771" s="52"/>
      <c r="AE771" s="52"/>
    </row>
    <row r="772" spans="1:31" ht="47.25" customHeight="1" thickBot="1" x14ac:dyDescent="0.3">
      <c r="A772" s="52" t="s">
        <v>107</v>
      </c>
      <c r="B772" s="52" t="s">
        <v>2398</v>
      </c>
      <c r="C772" s="58" t="s">
        <v>3908</v>
      </c>
      <c r="D772" s="52" t="s">
        <v>4740</v>
      </c>
      <c r="E772" s="52" t="s">
        <v>1165</v>
      </c>
      <c r="F772" s="52" t="s">
        <v>1166</v>
      </c>
      <c r="G772" s="54" t="s">
        <v>8</v>
      </c>
      <c r="H772" s="54">
        <v>40</v>
      </c>
      <c r="I772" s="52" t="s">
        <v>750</v>
      </c>
      <c r="J772" s="54" t="s">
        <v>751</v>
      </c>
      <c r="K772" s="54" t="s">
        <v>2399</v>
      </c>
      <c r="L772" s="54" t="s">
        <v>2400</v>
      </c>
      <c r="M772" s="54" t="s">
        <v>9</v>
      </c>
      <c r="N772" s="54" t="s">
        <v>10</v>
      </c>
      <c r="O772" s="54" t="s">
        <v>210</v>
      </c>
      <c r="P772" s="55">
        <v>2</v>
      </c>
      <c r="Q772" s="54">
        <v>2</v>
      </c>
      <c r="R772" s="55">
        <v>48</v>
      </c>
      <c r="S772" s="54">
        <v>1</v>
      </c>
      <c r="T772" s="55">
        <v>60</v>
      </c>
      <c r="U772" s="54">
        <v>60</v>
      </c>
      <c r="V772" s="54">
        <v>20</v>
      </c>
      <c r="W772" s="54">
        <v>40</v>
      </c>
      <c r="X772" s="56">
        <v>1964056</v>
      </c>
      <c r="Y772" s="52" t="s">
        <v>233</v>
      </c>
      <c r="Z772" s="52" t="s">
        <v>5283</v>
      </c>
      <c r="AA772" s="57">
        <v>60</v>
      </c>
      <c r="AB772" s="56"/>
      <c r="AC772" s="52"/>
      <c r="AD772" s="52"/>
      <c r="AE772" s="52"/>
    </row>
    <row r="773" spans="1:31" ht="47.25" customHeight="1" thickBot="1" x14ac:dyDescent="0.3">
      <c r="A773" s="52" t="s">
        <v>107</v>
      </c>
      <c r="B773" s="52" t="s">
        <v>2138</v>
      </c>
      <c r="C773" s="58" t="s">
        <v>3908</v>
      </c>
      <c r="D773" s="52" t="s">
        <v>4741</v>
      </c>
      <c r="E773" s="52" t="s">
        <v>2137</v>
      </c>
      <c r="F773" s="52" t="s">
        <v>2139</v>
      </c>
      <c r="G773" s="54" t="s">
        <v>8</v>
      </c>
      <c r="H773" s="54">
        <v>29</v>
      </c>
      <c r="I773" s="52" t="s">
        <v>511</v>
      </c>
      <c r="J773" s="54" t="s">
        <v>378</v>
      </c>
      <c r="K773" s="54" t="s">
        <v>2140</v>
      </c>
      <c r="L773" s="54">
        <v>0</v>
      </c>
      <c r="M773" s="54" t="s">
        <v>9</v>
      </c>
      <c r="N773" s="54" t="s">
        <v>10</v>
      </c>
      <c r="O773" s="54" t="s">
        <v>17</v>
      </c>
      <c r="P773" s="55">
        <v>4</v>
      </c>
      <c r="Q773" s="54">
        <v>0</v>
      </c>
      <c r="R773" s="55">
        <v>48</v>
      </c>
      <c r="S773" s="54">
        <v>1</v>
      </c>
      <c r="T773" s="55">
        <v>60</v>
      </c>
      <c r="U773" s="54">
        <v>60</v>
      </c>
      <c r="V773" s="54">
        <v>31</v>
      </c>
      <c r="W773" s="54">
        <v>29</v>
      </c>
      <c r="X773" s="56">
        <v>1671396</v>
      </c>
      <c r="Y773" s="52" t="s">
        <v>1163</v>
      </c>
      <c r="Z773" s="52" t="s">
        <v>5283</v>
      </c>
      <c r="AA773" s="57">
        <v>60</v>
      </c>
      <c r="AB773" s="56"/>
      <c r="AC773" s="52"/>
      <c r="AD773" s="52"/>
      <c r="AE773" s="52"/>
    </row>
    <row r="774" spans="1:31" ht="47.25" hidden="1" customHeight="1" thickBot="1" x14ac:dyDescent="0.3">
      <c r="A774" s="52" t="s">
        <v>107</v>
      </c>
      <c r="B774" s="52" t="s">
        <v>2141</v>
      </c>
      <c r="C774" s="58" t="s">
        <v>3908</v>
      </c>
      <c r="D774" s="52" t="s">
        <v>4742</v>
      </c>
      <c r="E774" s="52" t="s">
        <v>2137</v>
      </c>
      <c r="F774" s="52" t="s">
        <v>2139</v>
      </c>
      <c r="G774" s="54" t="s">
        <v>8</v>
      </c>
      <c r="H774" s="54">
        <v>0</v>
      </c>
      <c r="I774" s="52" t="s">
        <v>512</v>
      </c>
      <c r="J774" s="54" t="s">
        <v>378</v>
      </c>
      <c r="K774" s="54" t="s">
        <v>2142</v>
      </c>
      <c r="L774" s="54">
        <v>0</v>
      </c>
      <c r="M774" s="54" t="s">
        <v>9</v>
      </c>
      <c r="N774" s="54" t="s">
        <v>15</v>
      </c>
      <c r="O774" s="54" t="s">
        <v>17</v>
      </c>
      <c r="P774" s="55">
        <v>4</v>
      </c>
      <c r="Q774" s="54">
        <v>0</v>
      </c>
      <c r="R774" s="55">
        <v>48</v>
      </c>
      <c r="S774" s="54">
        <v>1</v>
      </c>
      <c r="T774" s="55">
        <v>60</v>
      </c>
      <c r="U774" s="54">
        <v>59</v>
      </c>
      <c r="V774" s="54">
        <v>59</v>
      </c>
      <c r="W774" s="54">
        <v>0</v>
      </c>
      <c r="X774" s="56">
        <v>1761105</v>
      </c>
      <c r="Y774" s="52" t="s">
        <v>236</v>
      </c>
      <c r="Z774" s="52" t="s">
        <v>5283</v>
      </c>
      <c r="AA774" s="57">
        <v>60</v>
      </c>
      <c r="AB774" s="56"/>
      <c r="AC774" s="52"/>
      <c r="AD774" s="52"/>
      <c r="AE774" s="52"/>
    </row>
    <row r="775" spans="1:31" ht="47.25" customHeight="1" thickBot="1" x14ac:dyDescent="0.3">
      <c r="A775" s="52" t="s">
        <v>109</v>
      </c>
      <c r="B775" s="52" t="s">
        <v>2174</v>
      </c>
      <c r="C775" s="58" t="s">
        <v>3908</v>
      </c>
      <c r="D775" s="52" t="s">
        <v>4743</v>
      </c>
      <c r="E775" s="52" t="s">
        <v>1173</v>
      </c>
      <c r="F775" s="52" t="s">
        <v>1174</v>
      </c>
      <c r="G775" s="54" t="s">
        <v>20</v>
      </c>
      <c r="H775" s="54">
        <v>16</v>
      </c>
      <c r="I775" s="52" t="s">
        <v>755</v>
      </c>
      <c r="J775" s="54" t="s">
        <v>378</v>
      </c>
      <c r="K775" s="54" t="s">
        <v>2175</v>
      </c>
      <c r="L775" s="54">
        <v>0</v>
      </c>
      <c r="M775" s="54" t="s">
        <v>9</v>
      </c>
      <c r="N775" s="54" t="s">
        <v>10</v>
      </c>
      <c r="O775" s="54" t="s">
        <v>31</v>
      </c>
      <c r="P775" s="55">
        <v>3</v>
      </c>
      <c r="Q775" s="54">
        <v>0</v>
      </c>
      <c r="R775" s="55">
        <v>36</v>
      </c>
      <c r="S775" s="54">
        <v>1</v>
      </c>
      <c r="T775" s="55">
        <v>48</v>
      </c>
      <c r="U775" s="54">
        <v>62</v>
      </c>
      <c r="V775" s="54">
        <v>46</v>
      </c>
      <c r="W775" s="54">
        <v>16</v>
      </c>
      <c r="X775" s="56">
        <v>1531381</v>
      </c>
      <c r="Y775" s="52" t="s">
        <v>278</v>
      </c>
      <c r="Z775" s="52" t="s">
        <v>5283</v>
      </c>
      <c r="AA775" s="57">
        <v>48</v>
      </c>
      <c r="AB775" s="52"/>
      <c r="AC775" s="52"/>
      <c r="AD775" s="52"/>
      <c r="AE775" s="52"/>
    </row>
    <row r="776" spans="1:31" ht="47.25" customHeight="1" thickBot="1" x14ac:dyDescent="0.3">
      <c r="A776" s="52" t="s">
        <v>109</v>
      </c>
      <c r="B776" s="52" t="s">
        <v>200</v>
      </c>
      <c r="C776" s="58" t="s">
        <v>3908</v>
      </c>
      <c r="D776" s="52" t="s">
        <v>4744</v>
      </c>
      <c r="E776" s="52" t="s">
        <v>110</v>
      </c>
      <c r="F776" s="52" t="s">
        <v>111</v>
      </c>
      <c r="G776" s="54" t="s">
        <v>8</v>
      </c>
      <c r="H776" s="54">
        <v>6</v>
      </c>
      <c r="I776" s="52" t="s">
        <v>525</v>
      </c>
      <c r="J776" s="54" t="s">
        <v>541</v>
      </c>
      <c r="K776" s="54" t="s">
        <v>2184</v>
      </c>
      <c r="L776" s="54" t="s">
        <v>2185</v>
      </c>
      <c r="M776" s="54" t="s">
        <v>9</v>
      </c>
      <c r="N776" s="54" t="s">
        <v>15</v>
      </c>
      <c r="O776" s="54" t="s">
        <v>218</v>
      </c>
      <c r="P776" s="55">
        <v>1</v>
      </c>
      <c r="Q776" s="54">
        <v>3</v>
      </c>
      <c r="R776" s="55">
        <v>48</v>
      </c>
      <c r="S776" s="54">
        <v>1</v>
      </c>
      <c r="T776" s="55">
        <v>60</v>
      </c>
      <c r="U776" s="54">
        <v>30</v>
      </c>
      <c r="V776" s="54">
        <v>24</v>
      </c>
      <c r="W776" s="54">
        <v>6</v>
      </c>
      <c r="X776" s="56">
        <v>1914234</v>
      </c>
      <c r="Y776" s="52" t="s">
        <v>5201</v>
      </c>
      <c r="Z776" s="52" t="s">
        <v>5283</v>
      </c>
      <c r="AA776" s="57">
        <v>60</v>
      </c>
      <c r="AB776" s="56"/>
      <c r="AC776" s="52"/>
      <c r="AD776" s="52"/>
      <c r="AE776" s="52"/>
    </row>
    <row r="777" spans="1:31" ht="47.25" customHeight="1" thickBot="1" x14ac:dyDescent="0.3">
      <c r="A777" s="52" t="s">
        <v>109</v>
      </c>
      <c r="B777" s="52" t="s">
        <v>3963</v>
      </c>
      <c r="C777" s="58" t="s">
        <v>3908</v>
      </c>
      <c r="D777" s="52" t="s">
        <v>4745</v>
      </c>
      <c r="E777" s="52" t="s">
        <v>110</v>
      </c>
      <c r="F777" s="52" t="s">
        <v>111</v>
      </c>
      <c r="G777" s="54" t="s">
        <v>20</v>
      </c>
      <c r="H777" s="54">
        <v>28</v>
      </c>
      <c r="I777" s="52" t="s">
        <v>1449</v>
      </c>
      <c r="J777" s="54" t="s">
        <v>540</v>
      </c>
      <c r="K777" s="54" t="s">
        <v>3964</v>
      </c>
      <c r="L777" s="54" t="s">
        <v>3965</v>
      </c>
      <c r="M777" s="54" t="s">
        <v>9</v>
      </c>
      <c r="N777" s="54" t="s">
        <v>10</v>
      </c>
      <c r="O777" s="54" t="s">
        <v>218</v>
      </c>
      <c r="P777" s="55">
        <v>1</v>
      </c>
      <c r="Q777" s="54">
        <v>3</v>
      </c>
      <c r="R777" s="55">
        <v>48</v>
      </c>
      <c r="S777" s="54">
        <v>1</v>
      </c>
      <c r="T777" s="55">
        <v>60</v>
      </c>
      <c r="U777" s="54">
        <v>30</v>
      </c>
      <c r="V777" s="54">
        <v>2</v>
      </c>
      <c r="W777" s="54">
        <v>28</v>
      </c>
      <c r="X777" s="56">
        <v>1914234</v>
      </c>
      <c r="Y777" s="52" t="s">
        <v>5201</v>
      </c>
      <c r="Z777" s="52" t="s">
        <v>5283</v>
      </c>
      <c r="AA777" s="57">
        <v>60</v>
      </c>
      <c r="AB777" s="56"/>
      <c r="AC777" s="52"/>
      <c r="AD777" s="52"/>
      <c r="AE777" s="52"/>
    </row>
    <row r="778" spans="1:31" ht="47.25" customHeight="1" thickBot="1" x14ac:dyDescent="0.3">
      <c r="A778" s="52" t="s">
        <v>109</v>
      </c>
      <c r="B778" s="52" t="s">
        <v>2171</v>
      </c>
      <c r="C778" s="58" t="s">
        <v>3908</v>
      </c>
      <c r="D778" s="52" t="s">
        <v>4746</v>
      </c>
      <c r="E778" s="52" t="s">
        <v>100</v>
      </c>
      <c r="F778" s="52" t="s">
        <v>101</v>
      </c>
      <c r="G778" s="54" t="s">
        <v>16</v>
      </c>
      <c r="H778" s="54">
        <v>51</v>
      </c>
      <c r="I778" s="52" t="s">
        <v>3778</v>
      </c>
      <c r="J778" s="54" t="s">
        <v>785</v>
      </c>
      <c r="K778" s="54" t="s">
        <v>2172</v>
      </c>
      <c r="L778" s="54" t="s">
        <v>2173</v>
      </c>
      <c r="M778" s="54" t="s">
        <v>9</v>
      </c>
      <c r="N778" s="54" t="s">
        <v>10</v>
      </c>
      <c r="O778" s="54" t="s">
        <v>216</v>
      </c>
      <c r="P778" s="55">
        <v>3</v>
      </c>
      <c r="Q778" s="54">
        <v>2</v>
      </c>
      <c r="R778" s="55">
        <v>60</v>
      </c>
      <c r="S778" s="54">
        <v>2</v>
      </c>
      <c r="T778" s="55">
        <v>84</v>
      </c>
      <c r="U778" s="54">
        <v>60</v>
      </c>
      <c r="V778" s="54">
        <v>9</v>
      </c>
      <c r="W778" s="54">
        <v>51</v>
      </c>
      <c r="X778" s="56">
        <v>2079380</v>
      </c>
      <c r="Y778" s="52" t="s">
        <v>5202</v>
      </c>
      <c r="Z778" s="52" t="s">
        <v>5283</v>
      </c>
      <c r="AA778" s="57">
        <v>42</v>
      </c>
      <c r="AB778" s="56">
        <v>1762419</v>
      </c>
      <c r="AC778" s="52" t="s">
        <v>1169</v>
      </c>
      <c r="AD778" s="52" t="s">
        <v>5283</v>
      </c>
      <c r="AE778" s="57">
        <v>42</v>
      </c>
    </row>
    <row r="779" spans="1:31" ht="47.25" customHeight="1" thickBot="1" x14ac:dyDescent="0.3">
      <c r="A779" s="52" t="s">
        <v>109</v>
      </c>
      <c r="B779" s="52" t="s">
        <v>2167</v>
      </c>
      <c r="C779" s="58" t="s">
        <v>3908</v>
      </c>
      <c r="D779" s="52" t="s">
        <v>4747</v>
      </c>
      <c r="E779" s="52" t="s">
        <v>100</v>
      </c>
      <c r="F779" s="52" t="s">
        <v>101</v>
      </c>
      <c r="G779" s="54" t="s">
        <v>35</v>
      </c>
      <c r="H779" s="54">
        <v>52</v>
      </c>
      <c r="I779" s="52" t="s">
        <v>3777</v>
      </c>
      <c r="J779" s="54" t="s">
        <v>788</v>
      </c>
      <c r="K779" s="54" t="s">
        <v>2168</v>
      </c>
      <c r="L779" s="54" t="s">
        <v>2169</v>
      </c>
      <c r="M779" s="54" t="s">
        <v>9</v>
      </c>
      <c r="N779" s="54" t="s">
        <v>15</v>
      </c>
      <c r="O779" s="54" t="s">
        <v>216</v>
      </c>
      <c r="P779" s="55">
        <v>3</v>
      </c>
      <c r="Q779" s="54">
        <v>2</v>
      </c>
      <c r="R779" s="55">
        <v>60</v>
      </c>
      <c r="S779" s="54">
        <v>2</v>
      </c>
      <c r="T779" s="55">
        <v>84</v>
      </c>
      <c r="U779" s="54">
        <v>60</v>
      </c>
      <c r="V779" s="54">
        <v>8</v>
      </c>
      <c r="W779" s="54">
        <v>52</v>
      </c>
      <c r="X779" s="56">
        <v>2079380</v>
      </c>
      <c r="Y779" s="52" t="s">
        <v>5202</v>
      </c>
      <c r="Z779" s="52" t="s">
        <v>5283</v>
      </c>
      <c r="AA779" s="57">
        <v>42</v>
      </c>
      <c r="AB779" s="56">
        <v>1762419</v>
      </c>
      <c r="AC779" s="52" t="s">
        <v>1169</v>
      </c>
      <c r="AD779" s="52" t="s">
        <v>5283</v>
      </c>
      <c r="AE779" s="57">
        <v>42</v>
      </c>
    </row>
    <row r="780" spans="1:31" ht="47.25" customHeight="1" thickBot="1" x14ac:dyDescent="0.3">
      <c r="A780" s="52" t="s">
        <v>109</v>
      </c>
      <c r="B780" s="52" t="s">
        <v>3724</v>
      </c>
      <c r="C780" s="58" t="s">
        <v>3908</v>
      </c>
      <c r="D780" s="52" t="s">
        <v>4748</v>
      </c>
      <c r="E780" s="52" t="s">
        <v>100</v>
      </c>
      <c r="F780" s="52" t="s">
        <v>101</v>
      </c>
      <c r="G780" s="54" t="s">
        <v>2289</v>
      </c>
      <c r="H780" s="54">
        <v>51</v>
      </c>
      <c r="I780" s="52" t="s">
        <v>3852</v>
      </c>
      <c r="J780" s="54" t="s">
        <v>3871</v>
      </c>
      <c r="K780" s="54" t="s">
        <v>3725</v>
      </c>
      <c r="L780" s="54" t="s">
        <v>3726</v>
      </c>
      <c r="M780" s="54" t="s">
        <v>9</v>
      </c>
      <c r="N780" s="54" t="s">
        <v>15</v>
      </c>
      <c r="O780" s="54" t="s">
        <v>216</v>
      </c>
      <c r="P780" s="55">
        <v>3</v>
      </c>
      <c r="Q780" s="54">
        <v>2</v>
      </c>
      <c r="R780" s="55">
        <v>60</v>
      </c>
      <c r="S780" s="54">
        <v>1</v>
      </c>
      <c r="T780" s="55">
        <v>72</v>
      </c>
      <c r="U780" s="54">
        <v>60</v>
      </c>
      <c r="V780" s="54">
        <v>9</v>
      </c>
      <c r="W780" s="54">
        <v>51</v>
      </c>
      <c r="X780" s="54">
        <v>0</v>
      </c>
      <c r="Y780" s="52">
        <v>0</v>
      </c>
      <c r="Z780" s="52" t="e">
        <v>#N/A</v>
      </c>
      <c r="AA780" s="57">
        <v>72</v>
      </c>
      <c r="AB780" s="52"/>
      <c r="AC780" s="52"/>
      <c r="AD780" s="52"/>
      <c r="AE780" s="52"/>
    </row>
    <row r="781" spans="1:31" ht="47.25" customHeight="1" thickBot="1" x14ac:dyDescent="0.3">
      <c r="A781" s="52" t="s">
        <v>109</v>
      </c>
      <c r="B781" s="52" t="s">
        <v>360</v>
      </c>
      <c r="C781" s="58" t="s">
        <v>3908</v>
      </c>
      <c r="D781" s="52" t="s">
        <v>4749</v>
      </c>
      <c r="E781" s="52" t="s">
        <v>112</v>
      </c>
      <c r="F781" s="52" t="s">
        <v>113</v>
      </c>
      <c r="G781" s="54" t="s">
        <v>8</v>
      </c>
      <c r="H781" s="54">
        <v>12</v>
      </c>
      <c r="I781" s="52" t="s">
        <v>378</v>
      </c>
      <c r="J781" s="54" t="s">
        <v>3884</v>
      </c>
      <c r="K781" s="54">
        <v>0</v>
      </c>
      <c r="L781" s="54" t="s">
        <v>2421</v>
      </c>
      <c r="M781" s="54" t="s">
        <v>9</v>
      </c>
      <c r="N781" s="54" t="s">
        <v>15</v>
      </c>
      <c r="O781" s="54" t="s">
        <v>216</v>
      </c>
      <c r="P781" s="55">
        <v>3</v>
      </c>
      <c r="Q781" s="54">
        <v>2</v>
      </c>
      <c r="R781" s="55">
        <v>60</v>
      </c>
      <c r="S781" s="54">
        <v>1</v>
      </c>
      <c r="T781" s="55">
        <v>72</v>
      </c>
      <c r="U781" s="54">
        <v>35</v>
      </c>
      <c r="V781" s="54">
        <v>23</v>
      </c>
      <c r="W781" s="54">
        <v>12</v>
      </c>
      <c r="X781" s="56">
        <v>1544396</v>
      </c>
      <c r="Y781" s="52" t="s">
        <v>5203</v>
      </c>
      <c r="Z781" s="52" t="s">
        <v>5283</v>
      </c>
      <c r="AA781" s="57">
        <v>72</v>
      </c>
      <c r="AB781" s="56"/>
      <c r="AC781" s="52"/>
      <c r="AD781" s="52"/>
      <c r="AE781" s="52"/>
    </row>
    <row r="782" spans="1:31" ht="47.25" hidden="1" customHeight="1" thickBot="1" x14ac:dyDescent="0.3">
      <c r="A782" s="52" t="s">
        <v>109</v>
      </c>
      <c r="B782" s="52" t="s">
        <v>2489</v>
      </c>
      <c r="C782" s="58" t="s">
        <v>3908</v>
      </c>
      <c r="D782" s="52" t="s">
        <v>4750</v>
      </c>
      <c r="E782" s="52" t="s">
        <v>1498</v>
      </c>
      <c r="F782" s="52" t="s">
        <v>1499</v>
      </c>
      <c r="G782" s="54" t="s">
        <v>1102</v>
      </c>
      <c r="H782" s="54">
        <v>0</v>
      </c>
      <c r="I782" s="52" t="s">
        <v>378</v>
      </c>
      <c r="J782" s="54" t="s">
        <v>3814</v>
      </c>
      <c r="K782" s="54">
        <v>0</v>
      </c>
      <c r="L782" s="54" t="s">
        <v>2490</v>
      </c>
      <c r="M782" s="54" t="s">
        <v>9</v>
      </c>
      <c r="N782" s="54" t="s">
        <v>15</v>
      </c>
      <c r="O782" s="54" t="s">
        <v>216</v>
      </c>
      <c r="P782" s="55">
        <v>3</v>
      </c>
      <c r="Q782" s="54">
        <v>2</v>
      </c>
      <c r="R782" s="55">
        <v>60</v>
      </c>
      <c r="S782" s="54">
        <v>1</v>
      </c>
      <c r="T782" s="55">
        <v>72</v>
      </c>
      <c r="U782" s="54">
        <v>49</v>
      </c>
      <c r="V782" s="54">
        <v>49</v>
      </c>
      <c r="W782" s="54">
        <v>0</v>
      </c>
      <c r="X782" s="56">
        <v>1296761</v>
      </c>
      <c r="Y782" s="52" t="s">
        <v>2119</v>
      </c>
      <c r="Z782" s="52" t="s">
        <v>5283</v>
      </c>
      <c r="AA782" s="57">
        <v>72</v>
      </c>
      <c r="AB782" s="56"/>
      <c r="AC782" s="52"/>
      <c r="AD782" s="52"/>
      <c r="AE782" s="52"/>
    </row>
    <row r="783" spans="1:31" ht="47.25" customHeight="1" thickBot="1" x14ac:dyDescent="0.3">
      <c r="A783" s="52" t="s">
        <v>109</v>
      </c>
      <c r="B783" s="52" t="s">
        <v>2454</v>
      </c>
      <c r="C783" s="58" t="s">
        <v>3908</v>
      </c>
      <c r="D783" s="52" t="s">
        <v>4751</v>
      </c>
      <c r="E783" s="52" t="s">
        <v>116</v>
      </c>
      <c r="F783" s="52" t="s">
        <v>117</v>
      </c>
      <c r="G783" s="54" t="s">
        <v>8</v>
      </c>
      <c r="H783" s="54">
        <v>2</v>
      </c>
      <c r="I783" s="52" t="s">
        <v>3802</v>
      </c>
      <c r="J783" s="54" t="s">
        <v>3877</v>
      </c>
      <c r="K783" s="54" t="s">
        <v>2455</v>
      </c>
      <c r="L783" s="54" t="s">
        <v>2456</v>
      </c>
      <c r="M783" s="54" t="s">
        <v>9</v>
      </c>
      <c r="N783" s="54" t="s">
        <v>10</v>
      </c>
      <c r="O783" s="54" t="s">
        <v>212</v>
      </c>
      <c r="P783" s="55">
        <v>3</v>
      </c>
      <c r="Q783" s="54">
        <v>1</v>
      </c>
      <c r="R783" s="55">
        <v>48</v>
      </c>
      <c r="S783" s="54">
        <v>2</v>
      </c>
      <c r="T783" s="55">
        <v>72</v>
      </c>
      <c r="U783" s="54">
        <v>30</v>
      </c>
      <c r="V783" s="54">
        <v>28</v>
      </c>
      <c r="W783" s="54">
        <v>2</v>
      </c>
      <c r="X783" s="56">
        <v>1765453</v>
      </c>
      <c r="Y783" s="52" t="s">
        <v>284</v>
      </c>
      <c r="Z783" s="52" t="s">
        <v>5283</v>
      </c>
      <c r="AA783" s="57">
        <v>36</v>
      </c>
      <c r="AB783" s="56">
        <v>1768953</v>
      </c>
      <c r="AC783" s="52" t="s">
        <v>5208</v>
      </c>
      <c r="AD783" s="52" t="s">
        <v>5283</v>
      </c>
      <c r="AE783" s="57">
        <v>36</v>
      </c>
    </row>
    <row r="784" spans="1:31" ht="47.25" customHeight="1" thickBot="1" x14ac:dyDescent="0.3">
      <c r="A784" s="52" t="s">
        <v>109</v>
      </c>
      <c r="B784" s="52" t="s">
        <v>1175</v>
      </c>
      <c r="C784" s="58" t="s">
        <v>3908</v>
      </c>
      <c r="D784" s="52" t="s">
        <v>4752</v>
      </c>
      <c r="E784" s="52" t="s">
        <v>116</v>
      </c>
      <c r="F784" s="52" t="s">
        <v>117</v>
      </c>
      <c r="G784" s="54" t="s">
        <v>8</v>
      </c>
      <c r="H784" s="54">
        <v>16</v>
      </c>
      <c r="I784" s="52" t="s">
        <v>1452</v>
      </c>
      <c r="J784" s="54" t="s">
        <v>1479</v>
      </c>
      <c r="K784" s="54" t="s">
        <v>2176</v>
      </c>
      <c r="L784" s="54" t="s">
        <v>2177</v>
      </c>
      <c r="M784" s="54" t="s">
        <v>9</v>
      </c>
      <c r="N784" s="54" t="s">
        <v>15</v>
      </c>
      <c r="O784" s="54" t="s">
        <v>212</v>
      </c>
      <c r="P784" s="55">
        <v>3</v>
      </c>
      <c r="Q784" s="54">
        <v>1</v>
      </c>
      <c r="R784" s="55">
        <v>48</v>
      </c>
      <c r="S784" s="54">
        <v>2</v>
      </c>
      <c r="T784" s="55">
        <v>72</v>
      </c>
      <c r="U784" s="54">
        <v>30</v>
      </c>
      <c r="V784" s="54">
        <v>14</v>
      </c>
      <c r="W784" s="54">
        <v>16</v>
      </c>
      <c r="X784" s="56">
        <v>1765453</v>
      </c>
      <c r="Y784" s="52" t="s">
        <v>284</v>
      </c>
      <c r="Z784" s="52" t="s">
        <v>5283</v>
      </c>
      <c r="AA784" s="57">
        <v>36</v>
      </c>
      <c r="AB784" s="56">
        <v>1768953</v>
      </c>
      <c r="AC784" s="52" t="s">
        <v>5208</v>
      </c>
      <c r="AD784" s="52" t="s">
        <v>5283</v>
      </c>
      <c r="AE784" s="57">
        <v>36</v>
      </c>
    </row>
    <row r="785" spans="1:31" ht="47.25" customHeight="1" thickBot="1" x14ac:dyDescent="0.3">
      <c r="A785" s="52" t="s">
        <v>109</v>
      </c>
      <c r="B785" s="52" t="s">
        <v>696</v>
      </c>
      <c r="C785" s="58" t="s">
        <v>3908</v>
      </c>
      <c r="D785" s="52" t="s">
        <v>4753</v>
      </c>
      <c r="E785" s="52" t="s">
        <v>616</v>
      </c>
      <c r="F785" s="52" t="s">
        <v>617</v>
      </c>
      <c r="G785" s="54" t="s">
        <v>8</v>
      </c>
      <c r="H785" s="54">
        <v>19</v>
      </c>
      <c r="I785" s="52" t="s">
        <v>772</v>
      </c>
      <c r="J785" s="54" t="s">
        <v>760</v>
      </c>
      <c r="K785" s="54" t="s">
        <v>3539</v>
      </c>
      <c r="L785" s="54" t="s">
        <v>3540</v>
      </c>
      <c r="M785" s="54" t="s">
        <v>9</v>
      </c>
      <c r="N785" s="54" t="s">
        <v>10</v>
      </c>
      <c r="O785" s="54" t="s">
        <v>212</v>
      </c>
      <c r="P785" s="55">
        <v>3</v>
      </c>
      <c r="Q785" s="54">
        <v>1</v>
      </c>
      <c r="R785" s="55">
        <v>48</v>
      </c>
      <c r="S785" s="54">
        <v>1</v>
      </c>
      <c r="T785" s="55">
        <v>60</v>
      </c>
      <c r="U785" s="54">
        <v>31</v>
      </c>
      <c r="V785" s="54">
        <v>12</v>
      </c>
      <c r="W785" s="54">
        <v>19</v>
      </c>
      <c r="X785" s="56">
        <v>2090028</v>
      </c>
      <c r="Y785" s="52" t="s">
        <v>5204</v>
      </c>
      <c r="Z785" s="52" t="s">
        <v>5283</v>
      </c>
      <c r="AA785" s="57">
        <v>60</v>
      </c>
      <c r="AB785" s="56"/>
      <c r="AC785" s="52"/>
      <c r="AD785" s="52"/>
      <c r="AE785" s="52"/>
    </row>
    <row r="786" spans="1:31" ht="47.25" hidden="1" customHeight="1" thickBot="1" x14ac:dyDescent="0.3">
      <c r="A786" s="52" t="s">
        <v>109</v>
      </c>
      <c r="B786" s="52" t="s">
        <v>697</v>
      </c>
      <c r="C786" s="58" t="s">
        <v>3908</v>
      </c>
      <c r="D786" s="52" t="s">
        <v>4754</v>
      </c>
      <c r="E786" s="52" t="s">
        <v>616</v>
      </c>
      <c r="F786" s="52" t="s">
        <v>617</v>
      </c>
      <c r="G786" s="54" t="s">
        <v>8</v>
      </c>
      <c r="H786" s="54">
        <v>0</v>
      </c>
      <c r="I786" s="52" t="s">
        <v>754</v>
      </c>
      <c r="J786" s="54" t="s">
        <v>534</v>
      </c>
      <c r="K786" s="54" t="s">
        <v>1500</v>
      </c>
      <c r="L786" s="54" t="s">
        <v>3541</v>
      </c>
      <c r="M786" s="54" t="s">
        <v>9</v>
      </c>
      <c r="N786" s="54" t="s">
        <v>15</v>
      </c>
      <c r="O786" s="54" t="s">
        <v>212</v>
      </c>
      <c r="P786" s="55">
        <v>3</v>
      </c>
      <c r="Q786" s="54">
        <v>1</v>
      </c>
      <c r="R786" s="55">
        <v>48</v>
      </c>
      <c r="S786" s="54">
        <v>1</v>
      </c>
      <c r="T786" s="55">
        <v>60</v>
      </c>
      <c r="U786" s="54">
        <v>31</v>
      </c>
      <c r="V786" s="54">
        <v>31</v>
      </c>
      <c r="W786" s="54">
        <v>0</v>
      </c>
      <c r="X786" s="56">
        <v>2090028</v>
      </c>
      <c r="Y786" s="52" t="s">
        <v>5204</v>
      </c>
      <c r="Z786" s="52" t="s">
        <v>5283</v>
      </c>
      <c r="AA786" s="57">
        <v>60</v>
      </c>
      <c r="AB786" s="56"/>
      <c r="AC786" s="52"/>
      <c r="AD786" s="52"/>
      <c r="AE786" s="52"/>
    </row>
    <row r="787" spans="1:31" ht="47.25" hidden="1" customHeight="1" thickBot="1" x14ac:dyDescent="0.3">
      <c r="A787" s="52" t="s">
        <v>109</v>
      </c>
      <c r="B787" s="52" t="s">
        <v>831</v>
      </c>
      <c r="C787" s="58" t="s">
        <v>3908</v>
      </c>
      <c r="D787" s="52" t="s">
        <v>4755</v>
      </c>
      <c r="E787" s="52" t="s">
        <v>616</v>
      </c>
      <c r="F787" s="52" t="s">
        <v>617</v>
      </c>
      <c r="G787" s="54" t="s">
        <v>20</v>
      </c>
      <c r="H787" s="54">
        <v>0</v>
      </c>
      <c r="I787" s="52" t="s">
        <v>516</v>
      </c>
      <c r="J787" s="54" t="s">
        <v>524</v>
      </c>
      <c r="K787" s="54" t="s">
        <v>3715</v>
      </c>
      <c r="L787" s="54" t="s">
        <v>3716</v>
      </c>
      <c r="M787" s="54" t="s">
        <v>9</v>
      </c>
      <c r="N787" s="54" t="s">
        <v>10</v>
      </c>
      <c r="O787" s="54" t="s">
        <v>212</v>
      </c>
      <c r="P787" s="55">
        <v>3</v>
      </c>
      <c r="Q787" s="54">
        <v>1</v>
      </c>
      <c r="R787" s="55">
        <v>48</v>
      </c>
      <c r="S787" s="54">
        <v>1</v>
      </c>
      <c r="T787" s="55">
        <v>60</v>
      </c>
      <c r="U787" s="54">
        <v>34</v>
      </c>
      <c r="V787" s="54">
        <v>34</v>
      </c>
      <c r="W787" s="54">
        <v>0</v>
      </c>
      <c r="X787" s="56">
        <v>1909329</v>
      </c>
      <c r="Y787" s="52" t="s">
        <v>5205</v>
      </c>
      <c r="Z787" s="52" t="s">
        <v>5283</v>
      </c>
      <c r="AA787" s="57">
        <v>60</v>
      </c>
      <c r="AB787" s="56"/>
      <c r="AC787" s="52"/>
      <c r="AD787" s="52"/>
      <c r="AE787" s="52"/>
    </row>
    <row r="788" spans="1:31" ht="47.25" hidden="1" customHeight="1" thickBot="1" x14ac:dyDescent="0.3">
      <c r="A788" s="52" t="s">
        <v>109</v>
      </c>
      <c r="B788" s="52" t="s">
        <v>3717</v>
      </c>
      <c r="C788" s="58" t="s">
        <v>3908</v>
      </c>
      <c r="D788" s="52" t="s">
        <v>4756</v>
      </c>
      <c r="E788" s="52" t="s">
        <v>616</v>
      </c>
      <c r="F788" s="52" t="s">
        <v>617</v>
      </c>
      <c r="G788" s="54" t="s">
        <v>20</v>
      </c>
      <c r="H788" s="54">
        <v>0</v>
      </c>
      <c r="I788" s="52" t="s">
        <v>515</v>
      </c>
      <c r="J788" s="54" t="s">
        <v>517</v>
      </c>
      <c r="K788" s="54" t="s">
        <v>3718</v>
      </c>
      <c r="L788" s="54" t="s">
        <v>3719</v>
      </c>
      <c r="M788" s="54" t="s">
        <v>9</v>
      </c>
      <c r="N788" s="54" t="s">
        <v>15</v>
      </c>
      <c r="O788" s="54" t="s">
        <v>212</v>
      </c>
      <c r="P788" s="55">
        <v>3</v>
      </c>
      <c r="Q788" s="54">
        <v>1</v>
      </c>
      <c r="R788" s="55">
        <v>48</v>
      </c>
      <c r="S788" s="54">
        <v>1</v>
      </c>
      <c r="T788" s="55">
        <v>60</v>
      </c>
      <c r="U788" s="54">
        <v>31</v>
      </c>
      <c r="V788" s="54">
        <v>31</v>
      </c>
      <c r="W788" s="54">
        <v>0</v>
      </c>
      <c r="X788" s="56">
        <v>1909329</v>
      </c>
      <c r="Y788" s="52" t="s">
        <v>5205</v>
      </c>
      <c r="Z788" s="52" t="s">
        <v>5283</v>
      </c>
      <c r="AA788" s="57">
        <v>60</v>
      </c>
      <c r="AB788" s="56"/>
      <c r="AC788" s="52"/>
      <c r="AD788" s="52"/>
      <c r="AE788" s="52"/>
    </row>
    <row r="789" spans="1:31" ht="47.25" customHeight="1" thickBot="1" x14ac:dyDescent="0.3">
      <c r="A789" s="52" t="s">
        <v>109</v>
      </c>
      <c r="B789" s="52" t="s">
        <v>3545</v>
      </c>
      <c r="C789" s="58" t="s">
        <v>3908</v>
      </c>
      <c r="D789" s="52" t="s">
        <v>4757</v>
      </c>
      <c r="E789" s="52" t="s">
        <v>1359</v>
      </c>
      <c r="F789" s="52" t="s">
        <v>1360</v>
      </c>
      <c r="G789" s="54" t="s">
        <v>8</v>
      </c>
      <c r="H789" s="54">
        <v>23</v>
      </c>
      <c r="I789" s="52" t="s">
        <v>378</v>
      </c>
      <c r="J789" s="54" t="s">
        <v>745</v>
      </c>
      <c r="K789" s="54">
        <v>0</v>
      </c>
      <c r="L789" s="54" t="s">
        <v>3546</v>
      </c>
      <c r="M789" s="54" t="s">
        <v>9</v>
      </c>
      <c r="N789" s="54" t="s">
        <v>10</v>
      </c>
      <c r="O789" s="54" t="s">
        <v>212</v>
      </c>
      <c r="P789" s="55">
        <v>3</v>
      </c>
      <c r="Q789" s="54">
        <v>1</v>
      </c>
      <c r="R789" s="55">
        <v>48</v>
      </c>
      <c r="S789" s="54">
        <v>1</v>
      </c>
      <c r="T789" s="55">
        <v>60</v>
      </c>
      <c r="U789" s="54">
        <v>35</v>
      </c>
      <c r="V789" s="54">
        <v>12</v>
      </c>
      <c r="W789" s="54">
        <v>23</v>
      </c>
      <c r="X789" s="56">
        <v>1545447</v>
      </c>
      <c r="Y789" s="52" t="s">
        <v>280</v>
      </c>
      <c r="Z789" s="52" t="s">
        <v>5283</v>
      </c>
      <c r="AA789" s="57">
        <v>60</v>
      </c>
      <c r="AB789" s="56"/>
      <c r="AC789" s="52"/>
      <c r="AD789" s="52"/>
      <c r="AE789" s="52"/>
    </row>
    <row r="790" spans="1:31" ht="47.25" hidden="1" customHeight="1" thickBot="1" x14ac:dyDescent="0.3">
      <c r="A790" s="52" t="s">
        <v>109</v>
      </c>
      <c r="B790" s="52" t="s">
        <v>3623</v>
      </c>
      <c r="C790" s="58" t="s">
        <v>3908</v>
      </c>
      <c r="D790" s="52" t="s">
        <v>4758</v>
      </c>
      <c r="E790" s="52" t="s">
        <v>3622</v>
      </c>
      <c r="F790" s="52" t="s">
        <v>3624</v>
      </c>
      <c r="G790" s="54" t="s">
        <v>8</v>
      </c>
      <c r="H790" s="54">
        <v>0</v>
      </c>
      <c r="I790" s="52" t="s">
        <v>544</v>
      </c>
      <c r="J790" s="54" t="s">
        <v>378</v>
      </c>
      <c r="K790" s="54" t="s">
        <v>3625</v>
      </c>
      <c r="L790" s="54">
        <v>0</v>
      </c>
      <c r="M790" s="54" t="s">
        <v>9</v>
      </c>
      <c r="N790" s="54" t="s">
        <v>15</v>
      </c>
      <c r="O790" s="54" t="s">
        <v>31</v>
      </c>
      <c r="P790" s="55">
        <v>3</v>
      </c>
      <c r="Q790" s="54">
        <v>0</v>
      </c>
      <c r="R790" s="55">
        <v>36</v>
      </c>
      <c r="S790" s="54">
        <v>1</v>
      </c>
      <c r="T790" s="55">
        <v>48</v>
      </c>
      <c r="U790" s="54">
        <v>70</v>
      </c>
      <c r="V790" s="54">
        <v>70</v>
      </c>
      <c r="W790" s="54">
        <v>0</v>
      </c>
      <c r="X790" s="56">
        <v>1672967</v>
      </c>
      <c r="Y790" s="52" t="s">
        <v>2180</v>
      </c>
      <c r="Z790" s="52" t="s">
        <v>5283</v>
      </c>
      <c r="AA790" s="57">
        <v>48</v>
      </c>
      <c r="AB790" s="52"/>
      <c r="AC790" s="52"/>
      <c r="AD790" s="52"/>
      <c r="AE790" s="52"/>
    </row>
    <row r="791" spans="1:31" ht="47.25" customHeight="1" thickBot="1" x14ac:dyDescent="0.3">
      <c r="A791" s="52" t="s">
        <v>109</v>
      </c>
      <c r="B791" s="52" t="s">
        <v>2218</v>
      </c>
      <c r="C791" s="58" t="s">
        <v>3908</v>
      </c>
      <c r="D791" s="52" t="s">
        <v>4759</v>
      </c>
      <c r="E791" s="52" t="s">
        <v>619</v>
      </c>
      <c r="F791" s="52" t="s">
        <v>620</v>
      </c>
      <c r="G791" s="54" t="s">
        <v>8</v>
      </c>
      <c r="H791" s="54">
        <v>7</v>
      </c>
      <c r="I791" s="52" t="s">
        <v>544</v>
      </c>
      <c r="J791" s="54" t="s">
        <v>515</v>
      </c>
      <c r="K791" s="54" t="s">
        <v>2219</v>
      </c>
      <c r="L791" s="54" t="s">
        <v>1178</v>
      </c>
      <c r="M791" s="54" t="s">
        <v>9</v>
      </c>
      <c r="N791" s="54" t="s">
        <v>15</v>
      </c>
      <c r="O791" s="54" t="s">
        <v>216</v>
      </c>
      <c r="P791" s="55">
        <v>3</v>
      </c>
      <c r="Q791" s="54">
        <v>2</v>
      </c>
      <c r="R791" s="55">
        <v>60</v>
      </c>
      <c r="S791" s="54">
        <v>1</v>
      </c>
      <c r="T791" s="55">
        <v>72</v>
      </c>
      <c r="U791" s="54">
        <v>31</v>
      </c>
      <c r="V791" s="54">
        <v>24</v>
      </c>
      <c r="W791" s="54">
        <v>7</v>
      </c>
      <c r="X791" s="56">
        <v>1760432</v>
      </c>
      <c r="Y791" s="52" t="s">
        <v>288</v>
      </c>
      <c r="Z791" s="52" t="s">
        <v>5283</v>
      </c>
      <c r="AA791" s="57">
        <v>72</v>
      </c>
      <c r="AB791" s="56"/>
      <c r="AC791" s="52"/>
      <c r="AD791" s="52"/>
      <c r="AE791" s="52"/>
    </row>
    <row r="792" spans="1:31" ht="47.25" customHeight="1" thickBot="1" x14ac:dyDescent="0.3">
      <c r="A792" s="52" t="s">
        <v>109</v>
      </c>
      <c r="B792" s="52" t="s">
        <v>699</v>
      </c>
      <c r="C792" s="58" t="s">
        <v>3908</v>
      </c>
      <c r="D792" s="52" t="s">
        <v>4760</v>
      </c>
      <c r="E792" s="52" t="s">
        <v>118</v>
      </c>
      <c r="F792" s="52" t="s">
        <v>119</v>
      </c>
      <c r="G792" s="54" t="s">
        <v>13</v>
      </c>
      <c r="H792" s="54">
        <v>14</v>
      </c>
      <c r="I792" s="52" t="s">
        <v>525</v>
      </c>
      <c r="J792" s="54" t="s">
        <v>517</v>
      </c>
      <c r="K792" s="54" t="s">
        <v>2204</v>
      </c>
      <c r="L792" s="54" t="s">
        <v>2205</v>
      </c>
      <c r="M792" s="54" t="s">
        <v>9</v>
      </c>
      <c r="N792" s="54" t="s">
        <v>15</v>
      </c>
      <c r="O792" s="54" t="s">
        <v>212</v>
      </c>
      <c r="P792" s="55">
        <v>3</v>
      </c>
      <c r="Q792" s="54">
        <v>1</v>
      </c>
      <c r="R792" s="55">
        <v>48</v>
      </c>
      <c r="S792" s="54">
        <v>1</v>
      </c>
      <c r="T792" s="55">
        <v>60</v>
      </c>
      <c r="U792" s="54">
        <v>30</v>
      </c>
      <c r="V792" s="54">
        <v>16</v>
      </c>
      <c r="W792" s="54">
        <v>14</v>
      </c>
      <c r="X792" s="56">
        <v>3150558</v>
      </c>
      <c r="Y792" s="52" t="s">
        <v>291</v>
      </c>
      <c r="Z792" s="52" t="s">
        <v>5283</v>
      </c>
      <c r="AA792" s="57">
        <v>60</v>
      </c>
      <c r="AB792" s="56"/>
      <c r="AC792" s="52"/>
      <c r="AD792" s="52"/>
      <c r="AE792" s="52"/>
    </row>
    <row r="793" spans="1:31" ht="47.25" customHeight="1" thickBot="1" x14ac:dyDescent="0.3">
      <c r="A793" s="52" t="s">
        <v>109</v>
      </c>
      <c r="B793" s="52" t="s">
        <v>1365</v>
      </c>
      <c r="C793" s="58" t="s">
        <v>3908</v>
      </c>
      <c r="D793" s="52" t="s">
        <v>4761</v>
      </c>
      <c r="E793" s="52" t="s">
        <v>118</v>
      </c>
      <c r="F793" s="52" t="s">
        <v>119</v>
      </c>
      <c r="G793" s="54" t="s">
        <v>22</v>
      </c>
      <c r="H793" s="54">
        <v>17</v>
      </c>
      <c r="I793" s="52" t="s">
        <v>541</v>
      </c>
      <c r="J793" s="54" t="s">
        <v>525</v>
      </c>
      <c r="K793" s="54" t="s">
        <v>2206</v>
      </c>
      <c r="L793" s="54" t="s">
        <v>2207</v>
      </c>
      <c r="M793" s="54" t="s">
        <v>9</v>
      </c>
      <c r="N793" s="54" t="s">
        <v>15</v>
      </c>
      <c r="O793" s="54" t="s">
        <v>212</v>
      </c>
      <c r="P793" s="55">
        <v>3</v>
      </c>
      <c r="Q793" s="54">
        <v>1</v>
      </c>
      <c r="R793" s="55">
        <v>48</v>
      </c>
      <c r="S793" s="54">
        <v>1</v>
      </c>
      <c r="T793" s="55">
        <v>60</v>
      </c>
      <c r="U793" s="54">
        <v>30</v>
      </c>
      <c r="V793" s="54">
        <v>13</v>
      </c>
      <c r="W793" s="54">
        <v>17</v>
      </c>
      <c r="X793" s="56">
        <v>1763446</v>
      </c>
      <c r="Y793" s="52" t="s">
        <v>286</v>
      </c>
      <c r="Z793" s="52" t="s">
        <v>5283</v>
      </c>
      <c r="AA793" s="57">
        <v>60</v>
      </c>
      <c r="AB793" s="56"/>
      <c r="AC793" s="52"/>
      <c r="AD793" s="52"/>
      <c r="AE793" s="52"/>
    </row>
    <row r="794" spans="1:31" ht="47.25" customHeight="1" thickBot="1" x14ac:dyDescent="0.3">
      <c r="A794" s="52" t="s">
        <v>109</v>
      </c>
      <c r="B794" s="52" t="s">
        <v>3550</v>
      </c>
      <c r="C794" s="58" t="s">
        <v>3908</v>
      </c>
      <c r="D794" s="52" t="s">
        <v>4762</v>
      </c>
      <c r="E794" s="52" t="s">
        <v>118</v>
      </c>
      <c r="F794" s="52" t="s">
        <v>119</v>
      </c>
      <c r="G794" s="54" t="s">
        <v>20</v>
      </c>
      <c r="H794" s="54">
        <v>7</v>
      </c>
      <c r="I794" s="52" t="s">
        <v>378</v>
      </c>
      <c r="J794" s="54" t="s">
        <v>3902</v>
      </c>
      <c r="K794" s="54">
        <v>0</v>
      </c>
      <c r="L794" s="54" t="s">
        <v>3551</v>
      </c>
      <c r="M794" s="54" t="s">
        <v>9</v>
      </c>
      <c r="N794" s="54" t="s">
        <v>10</v>
      </c>
      <c r="O794" s="54" t="s">
        <v>212</v>
      </c>
      <c r="P794" s="55">
        <v>3</v>
      </c>
      <c r="Q794" s="54">
        <v>1</v>
      </c>
      <c r="R794" s="55">
        <v>48</v>
      </c>
      <c r="S794" s="54">
        <v>1</v>
      </c>
      <c r="T794" s="55">
        <v>60</v>
      </c>
      <c r="U794" s="54">
        <v>31</v>
      </c>
      <c r="V794" s="54">
        <v>24</v>
      </c>
      <c r="W794" s="54">
        <v>7</v>
      </c>
      <c r="X794" s="56">
        <v>3150558</v>
      </c>
      <c r="Y794" s="52" t="s">
        <v>291</v>
      </c>
      <c r="Z794" s="52" t="s">
        <v>5283</v>
      </c>
      <c r="AA794" s="57">
        <v>60</v>
      </c>
      <c r="AB794" s="56"/>
      <c r="AC794" s="52"/>
      <c r="AD794" s="52"/>
      <c r="AE794" s="52"/>
    </row>
    <row r="795" spans="1:31" ht="47.25" hidden="1" customHeight="1" thickBot="1" x14ac:dyDescent="0.3">
      <c r="A795" s="52" t="s">
        <v>109</v>
      </c>
      <c r="B795" s="52" t="s">
        <v>2195</v>
      </c>
      <c r="C795" s="58" t="s">
        <v>3907</v>
      </c>
      <c r="D795" s="52" t="s">
        <v>4763</v>
      </c>
      <c r="E795" s="52" t="s">
        <v>2194</v>
      </c>
      <c r="F795" s="52" t="s">
        <v>2196</v>
      </c>
      <c r="G795" s="54" t="s">
        <v>8</v>
      </c>
      <c r="H795" s="54">
        <v>0</v>
      </c>
      <c r="I795" s="52" t="s">
        <v>378</v>
      </c>
      <c r="J795" s="54" t="s">
        <v>5079</v>
      </c>
      <c r="K795" s="54">
        <v>0</v>
      </c>
      <c r="L795" s="54" t="s">
        <v>2197</v>
      </c>
      <c r="M795" s="54" t="s">
        <v>9</v>
      </c>
      <c r="N795" s="54" t="s">
        <v>15</v>
      </c>
      <c r="O795" s="54" t="s">
        <v>83</v>
      </c>
      <c r="P795" s="55">
        <v>0</v>
      </c>
      <c r="Q795" s="54">
        <v>2</v>
      </c>
      <c r="R795" s="55">
        <v>24</v>
      </c>
      <c r="S795" s="54">
        <v>1</v>
      </c>
      <c r="T795" s="55">
        <v>36</v>
      </c>
      <c r="U795" s="54">
        <v>42</v>
      </c>
      <c r="V795" s="54">
        <v>42</v>
      </c>
      <c r="W795" s="54">
        <v>0</v>
      </c>
      <c r="X795" s="56">
        <v>1671344</v>
      </c>
      <c r="Y795" s="52" t="s">
        <v>287</v>
      </c>
      <c r="Z795" s="52" t="s">
        <v>5283</v>
      </c>
      <c r="AA795" s="57">
        <v>36</v>
      </c>
      <c r="AB795" s="56"/>
      <c r="AC795" s="52"/>
      <c r="AD795" s="52"/>
      <c r="AE795" s="52"/>
    </row>
    <row r="796" spans="1:31" ht="47.25" customHeight="1" thickBot="1" x14ac:dyDescent="0.3">
      <c r="A796" s="52" t="s">
        <v>109</v>
      </c>
      <c r="B796" s="52" t="s">
        <v>698</v>
      </c>
      <c r="C796" s="58" t="s">
        <v>3908</v>
      </c>
      <c r="D796" s="52" t="s">
        <v>4764</v>
      </c>
      <c r="E796" s="52" t="s">
        <v>120</v>
      </c>
      <c r="F796" s="52" t="s">
        <v>121</v>
      </c>
      <c r="G796" s="54" t="s">
        <v>8</v>
      </c>
      <c r="H796" s="54">
        <v>20</v>
      </c>
      <c r="I796" s="52" t="s">
        <v>3781</v>
      </c>
      <c r="J796" s="54" t="s">
        <v>378</v>
      </c>
      <c r="K796" s="54" t="s">
        <v>2193</v>
      </c>
      <c r="L796" s="54">
        <v>0</v>
      </c>
      <c r="M796" s="54" t="s">
        <v>9</v>
      </c>
      <c r="N796" s="54" t="s">
        <v>10</v>
      </c>
      <c r="O796" s="54" t="s">
        <v>17</v>
      </c>
      <c r="P796" s="55">
        <v>4</v>
      </c>
      <c r="Q796" s="54">
        <v>0</v>
      </c>
      <c r="R796" s="55">
        <v>48</v>
      </c>
      <c r="S796" s="54">
        <v>1</v>
      </c>
      <c r="T796" s="55">
        <v>60</v>
      </c>
      <c r="U796" s="54">
        <v>45</v>
      </c>
      <c r="V796" s="54">
        <v>25</v>
      </c>
      <c r="W796" s="54">
        <v>20</v>
      </c>
      <c r="X796" s="56">
        <v>1907748</v>
      </c>
      <c r="Y796" s="52" t="s">
        <v>5206</v>
      </c>
      <c r="Z796" s="52" t="s">
        <v>5283</v>
      </c>
      <c r="AA796" s="57">
        <v>60</v>
      </c>
      <c r="AB796" s="52"/>
      <c r="AC796" s="52"/>
      <c r="AD796" s="52"/>
      <c r="AE796" s="52"/>
    </row>
    <row r="797" spans="1:31" ht="47.25" customHeight="1" thickBot="1" x14ac:dyDescent="0.3">
      <c r="A797" s="52" t="s">
        <v>109</v>
      </c>
      <c r="B797" s="52" t="s">
        <v>1183</v>
      </c>
      <c r="C797" s="58" t="s">
        <v>3908</v>
      </c>
      <c r="D797" s="52" t="s">
        <v>4765</v>
      </c>
      <c r="E797" s="52" t="s">
        <v>120</v>
      </c>
      <c r="F797" s="52" t="s">
        <v>121</v>
      </c>
      <c r="G797" s="54" t="s">
        <v>8</v>
      </c>
      <c r="H797" s="54">
        <v>44</v>
      </c>
      <c r="I797" s="52" t="s">
        <v>531</v>
      </c>
      <c r="J797" s="54" t="s">
        <v>378</v>
      </c>
      <c r="K797" s="54" t="s">
        <v>2191</v>
      </c>
      <c r="L797" s="54">
        <v>0</v>
      </c>
      <c r="M797" s="54" t="s">
        <v>9</v>
      </c>
      <c r="N797" s="54" t="s">
        <v>15</v>
      </c>
      <c r="O797" s="54" t="s">
        <v>17</v>
      </c>
      <c r="P797" s="55">
        <v>4</v>
      </c>
      <c r="Q797" s="54">
        <v>0</v>
      </c>
      <c r="R797" s="55">
        <v>48</v>
      </c>
      <c r="S797" s="54">
        <v>1</v>
      </c>
      <c r="T797" s="55">
        <v>60</v>
      </c>
      <c r="U797" s="54">
        <v>63</v>
      </c>
      <c r="V797" s="54">
        <v>19</v>
      </c>
      <c r="W797" s="54">
        <v>44</v>
      </c>
      <c r="X797" s="56">
        <v>1907748</v>
      </c>
      <c r="Y797" s="52" t="s">
        <v>5206</v>
      </c>
      <c r="Z797" s="52" t="s">
        <v>5283</v>
      </c>
      <c r="AA797" s="57">
        <v>60</v>
      </c>
      <c r="AB797" s="52"/>
      <c r="AC797" s="52"/>
      <c r="AD797" s="52"/>
      <c r="AE797" s="52"/>
    </row>
    <row r="798" spans="1:31" ht="47.25" hidden="1" customHeight="1" thickBot="1" x14ac:dyDescent="0.3">
      <c r="A798" s="52" t="s">
        <v>109</v>
      </c>
      <c r="B798" s="52" t="s">
        <v>122</v>
      </c>
      <c r="C798" s="58" t="s">
        <v>3908</v>
      </c>
      <c r="D798" s="52" t="s">
        <v>4766</v>
      </c>
      <c r="E798" s="52" t="s">
        <v>123</v>
      </c>
      <c r="F798" s="52" t="s">
        <v>124</v>
      </c>
      <c r="G798" s="54" t="s">
        <v>8</v>
      </c>
      <c r="H798" s="54">
        <v>0</v>
      </c>
      <c r="I798" s="52" t="s">
        <v>760</v>
      </c>
      <c r="J798" s="54" t="s">
        <v>378</v>
      </c>
      <c r="K798" s="54" t="s">
        <v>2198</v>
      </c>
      <c r="L798" s="54">
        <v>0</v>
      </c>
      <c r="M798" s="54" t="s">
        <v>9</v>
      </c>
      <c r="N798" s="54" t="s">
        <v>10</v>
      </c>
      <c r="O798" s="54" t="s">
        <v>125</v>
      </c>
      <c r="P798" s="55">
        <v>2</v>
      </c>
      <c r="Q798" s="54">
        <v>0</v>
      </c>
      <c r="R798" s="55">
        <v>24</v>
      </c>
      <c r="S798" s="54">
        <v>1</v>
      </c>
      <c r="T798" s="55">
        <v>36</v>
      </c>
      <c r="U798" s="54">
        <v>81</v>
      </c>
      <c r="V798" s="54">
        <v>81</v>
      </c>
      <c r="W798" s="54">
        <v>0</v>
      </c>
      <c r="X798" s="56">
        <v>1544363</v>
      </c>
      <c r="Y798" s="52" t="s">
        <v>2199</v>
      </c>
      <c r="Z798" s="52" t="s">
        <v>5283</v>
      </c>
      <c r="AA798" s="57">
        <v>36</v>
      </c>
      <c r="AB798" s="52"/>
      <c r="AC798" s="52"/>
      <c r="AD798" s="52"/>
      <c r="AE798" s="52"/>
    </row>
    <row r="799" spans="1:31" ht="47.25" customHeight="1" thickBot="1" x14ac:dyDescent="0.3">
      <c r="A799" s="52" t="s">
        <v>109</v>
      </c>
      <c r="B799" s="52" t="s">
        <v>2422</v>
      </c>
      <c r="C799" s="58" t="s">
        <v>3908</v>
      </c>
      <c r="D799" s="52" t="s">
        <v>4767</v>
      </c>
      <c r="E799" s="52" t="s">
        <v>123</v>
      </c>
      <c r="F799" s="52" t="s">
        <v>124</v>
      </c>
      <c r="G799" s="54" t="s">
        <v>20</v>
      </c>
      <c r="H799" s="54">
        <v>11</v>
      </c>
      <c r="I799" s="52" t="s">
        <v>378</v>
      </c>
      <c r="J799" s="54" t="s">
        <v>527</v>
      </c>
      <c r="K799" s="54">
        <v>0</v>
      </c>
      <c r="L799" s="54" t="s">
        <v>2423</v>
      </c>
      <c r="M799" s="54" t="s">
        <v>9</v>
      </c>
      <c r="N799" s="54" t="s">
        <v>15</v>
      </c>
      <c r="O799" s="54" t="s">
        <v>125</v>
      </c>
      <c r="P799" s="55">
        <v>2</v>
      </c>
      <c r="Q799" s="54">
        <v>0</v>
      </c>
      <c r="R799" s="55">
        <v>24</v>
      </c>
      <c r="S799" s="54">
        <v>1</v>
      </c>
      <c r="T799" s="55">
        <v>36</v>
      </c>
      <c r="U799" s="54">
        <v>30</v>
      </c>
      <c r="V799" s="54">
        <v>19</v>
      </c>
      <c r="W799" s="54">
        <v>11</v>
      </c>
      <c r="X799" s="56">
        <v>1762333</v>
      </c>
      <c r="Y799" s="52" t="s">
        <v>5207</v>
      </c>
      <c r="Z799" s="52" t="s">
        <v>5283</v>
      </c>
      <c r="AA799" s="57">
        <v>36</v>
      </c>
      <c r="AB799" s="52"/>
      <c r="AC799" s="52"/>
      <c r="AD799" s="52"/>
      <c r="AE799" s="52"/>
    </row>
    <row r="800" spans="1:31" ht="47.25" customHeight="1" thickBot="1" x14ac:dyDescent="0.3">
      <c r="A800" s="52" t="s">
        <v>109</v>
      </c>
      <c r="B800" s="52" t="s">
        <v>3542</v>
      </c>
      <c r="C800" s="58" t="s">
        <v>3908</v>
      </c>
      <c r="D800" s="52" t="s">
        <v>4768</v>
      </c>
      <c r="E800" s="52" t="s">
        <v>123</v>
      </c>
      <c r="F800" s="52" t="s">
        <v>124</v>
      </c>
      <c r="G800" s="54" t="s">
        <v>35</v>
      </c>
      <c r="H800" s="54">
        <v>41</v>
      </c>
      <c r="I800" s="52" t="s">
        <v>378</v>
      </c>
      <c r="J800" s="54" t="s">
        <v>3780</v>
      </c>
      <c r="K800" s="54">
        <v>0</v>
      </c>
      <c r="L800" s="54" t="s">
        <v>3543</v>
      </c>
      <c r="M800" s="54" t="s">
        <v>9</v>
      </c>
      <c r="N800" s="54" t="s">
        <v>10</v>
      </c>
      <c r="O800" s="54" t="s">
        <v>125</v>
      </c>
      <c r="P800" s="55">
        <v>2</v>
      </c>
      <c r="Q800" s="54">
        <v>0</v>
      </c>
      <c r="R800" s="55">
        <v>24</v>
      </c>
      <c r="S800" s="54">
        <v>1</v>
      </c>
      <c r="T800" s="55">
        <v>36</v>
      </c>
      <c r="U800" s="54">
        <v>60</v>
      </c>
      <c r="V800" s="54">
        <v>19</v>
      </c>
      <c r="W800" s="54">
        <v>41</v>
      </c>
      <c r="X800" s="56">
        <v>1672967</v>
      </c>
      <c r="Y800" s="52" t="s">
        <v>2180</v>
      </c>
      <c r="Z800" s="52" t="s">
        <v>5283</v>
      </c>
      <c r="AA800" s="57">
        <v>36</v>
      </c>
      <c r="AB800" s="52"/>
      <c r="AC800" s="52"/>
      <c r="AD800" s="52"/>
      <c r="AE800" s="52"/>
    </row>
    <row r="801" spans="1:31" ht="47.25" customHeight="1" thickBot="1" x14ac:dyDescent="0.3">
      <c r="A801" s="52" t="s">
        <v>109</v>
      </c>
      <c r="B801" s="52" t="s">
        <v>2214</v>
      </c>
      <c r="C801" s="58" t="s">
        <v>3908</v>
      </c>
      <c r="D801" s="52" t="s">
        <v>4769</v>
      </c>
      <c r="E801" s="52" t="s">
        <v>2213</v>
      </c>
      <c r="F801" s="52" t="s">
        <v>2215</v>
      </c>
      <c r="G801" s="54" t="s">
        <v>8</v>
      </c>
      <c r="H801" s="54">
        <v>11</v>
      </c>
      <c r="I801" s="52" t="s">
        <v>3783</v>
      </c>
      <c r="J801" s="54" t="s">
        <v>3878</v>
      </c>
      <c r="K801" s="54" t="s">
        <v>2216</v>
      </c>
      <c r="L801" s="54" t="s">
        <v>2217</v>
      </c>
      <c r="M801" s="54" t="s">
        <v>9</v>
      </c>
      <c r="N801" s="54" t="s">
        <v>10</v>
      </c>
      <c r="O801" s="54" t="s">
        <v>212</v>
      </c>
      <c r="P801" s="55">
        <v>3</v>
      </c>
      <c r="Q801" s="54">
        <v>1</v>
      </c>
      <c r="R801" s="55">
        <v>48</v>
      </c>
      <c r="S801" s="54">
        <v>2</v>
      </c>
      <c r="T801" s="55">
        <v>72</v>
      </c>
      <c r="U801" s="54">
        <v>31</v>
      </c>
      <c r="V801" s="54">
        <v>20</v>
      </c>
      <c r="W801" s="54">
        <v>11</v>
      </c>
      <c r="X801" s="56">
        <v>1768953</v>
      </c>
      <c r="Y801" s="52" t="s">
        <v>5208</v>
      </c>
      <c r="Z801" s="52" t="s">
        <v>5283</v>
      </c>
      <c r="AA801" s="57">
        <v>36</v>
      </c>
      <c r="AB801" s="56">
        <v>1765453</v>
      </c>
      <c r="AC801" s="52" t="s">
        <v>284</v>
      </c>
      <c r="AD801" s="52" t="s">
        <v>5283</v>
      </c>
      <c r="AE801" s="57">
        <v>36</v>
      </c>
    </row>
    <row r="802" spans="1:31" ht="47.25" customHeight="1" thickBot="1" x14ac:dyDescent="0.3">
      <c r="A802" s="52" t="s">
        <v>109</v>
      </c>
      <c r="B802" s="52" t="s">
        <v>2457</v>
      </c>
      <c r="C802" s="58" t="s">
        <v>3908</v>
      </c>
      <c r="D802" s="52" t="s">
        <v>4770</v>
      </c>
      <c r="E802" s="52" t="s">
        <v>2213</v>
      </c>
      <c r="F802" s="52" t="s">
        <v>2215</v>
      </c>
      <c r="G802" s="54" t="s">
        <v>8</v>
      </c>
      <c r="H802" s="54">
        <v>7</v>
      </c>
      <c r="I802" s="52" t="s">
        <v>3803</v>
      </c>
      <c r="J802" s="54" t="s">
        <v>782</v>
      </c>
      <c r="K802" s="54" t="s">
        <v>2458</v>
      </c>
      <c r="L802" s="54" t="s">
        <v>2459</v>
      </c>
      <c r="M802" s="54" t="s">
        <v>9</v>
      </c>
      <c r="N802" s="54" t="s">
        <v>15</v>
      </c>
      <c r="O802" s="54" t="s">
        <v>212</v>
      </c>
      <c r="P802" s="55">
        <v>3</v>
      </c>
      <c r="Q802" s="54">
        <v>1</v>
      </c>
      <c r="R802" s="55">
        <v>48</v>
      </c>
      <c r="S802" s="54">
        <v>2</v>
      </c>
      <c r="T802" s="55">
        <v>72</v>
      </c>
      <c r="U802" s="54">
        <v>30</v>
      </c>
      <c r="V802" s="54">
        <v>23</v>
      </c>
      <c r="W802" s="54">
        <v>7</v>
      </c>
      <c r="X802" s="56">
        <v>1768953</v>
      </c>
      <c r="Y802" s="52" t="s">
        <v>5208</v>
      </c>
      <c r="Z802" s="52" t="s">
        <v>5283</v>
      </c>
      <c r="AA802" s="57">
        <v>36</v>
      </c>
      <c r="AB802" s="56">
        <v>1765453</v>
      </c>
      <c r="AC802" s="52" t="s">
        <v>284</v>
      </c>
      <c r="AD802" s="52" t="s">
        <v>5283</v>
      </c>
      <c r="AE802" s="57">
        <v>36</v>
      </c>
    </row>
    <row r="803" spans="1:31" ht="47.25" hidden="1" customHeight="1" thickBot="1" x14ac:dyDescent="0.3">
      <c r="A803" s="52" t="s">
        <v>109</v>
      </c>
      <c r="B803" s="52" t="s">
        <v>834</v>
      </c>
      <c r="C803" s="58" t="s">
        <v>3908</v>
      </c>
      <c r="D803" s="52" t="s">
        <v>4771</v>
      </c>
      <c r="E803" s="52" t="s">
        <v>126</v>
      </c>
      <c r="F803" s="52" t="s">
        <v>127</v>
      </c>
      <c r="G803" s="54" t="s">
        <v>13</v>
      </c>
      <c r="H803" s="54">
        <v>0</v>
      </c>
      <c r="I803" s="52" t="s">
        <v>378</v>
      </c>
      <c r="J803" s="54" t="s">
        <v>541</v>
      </c>
      <c r="K803" s="54">
        <v>0</v>
      </c>
      <c r="L803" s="54" t="s">
        <v>1180</v>
      </c>
      <c r="M803" s="54" t="s">
        <v>9</v>
      </c>
      <c r="N803" s="54" t="s">
        <v>15</v>
      </c>
      <c r="O803" s="54" t="s">
        <v>128</v>
      </c>
      <c r="P803" s="55">
        <v>0</v>
      </c>
      <c r="Q803" s="54">
        <v>2</v>
      </c>
      <c r="R803" s="55">
        <v>24</v>
      </c>
      <c r="S803" s="54">
        <v>1</v>
      </c>
      <c r="T803" s="55">
        <v>36</v>
      </c>
      <c r="U803" s="54">
        <v>30</v>
      </c>
      <c r="V803" s="54">
        <v>30</v>
      </c>
      <c r="W803" s="54">
        <v>0</v>
      </c>
      <c r="X803" s="54">
        <v>1671811</v>
      </c>
      <c r="Y803" s="52" t="s">
        <v>290</v>
      </c>
      <c r="Z803" s="52" t="s">
        <v>5283</v>
      </c>
      <c r="AA803" s="57">
        <v>36</v>
      </c>
      <c r="AB803" s="56"/>
      <c r="AC803" s="52"/>
      <c r="AD803" s="52"/>
      <c r="AE803" s="52"/>
    </row>
    <row r="804" spans="1:31" ht="47.25" hidden="1" customHeight="1" thickBot="1" x14ac:dyDescent="0.3">
      <c r="A804" s="52" t="s">
        <v>109</v>
      </c>
      <c r="B804" s="52" t="s">
        <v>832</v>
      </c>
      <c r="C804" s="58" t="s">
        <v>3908</v>
      </c>
      <c r="D804" s="52" t="s">
        <v>4772</v>
      </c>
      <c r="E804" s="52" t="s">
        <v>126</v>
      </c>
      <c r="F804" s="52" t="s">
        <v>127</v>
      </c>
      <c r="G804" s="54" t="s">
        <v>8</v>
      </c>
      <c r="H804" s="54">
        <v>0</v>
      </c>
      <c r="I804" s="52" t="s">
        <v>378</v>
      </c>
      <c r="J804" s="54" t="s">
        <v>3780</v>
      </c>
      <c r="K804" s="54">
        <v>0</v>
      </c>
      <c r="L804" s="54" t="s">
        <v>3720</v>
      </c>
      <c r="M804" s="54" t="s">
        <v>9</v>
      </c>
      <c r="N804" s="54" t="s">
        <v>10</v>
      </c>
      <c r="O804" s="54" t="s">
        <v>128</v>
      </c>
      <c r="P804" s="55">
        <v>0</v>
      </c>
      <c r="Q804" s="54">
        <v>2</v>
      </c>
      <c r="R804" s="55">
        <v>24</v>
      </c>
      <c r="S804" s="54">
        <v>1</v>
      </c>
      <c r="T804" s="55">
        <v>36</v>
      </c>
      <c r="U804" s="54">
        <v>32</v>
      </c>
      <c r="V804" s="54">
        <v>32</v>
      </c>
      <c r="W804" s="54">
        <v>0</v>
      </c>
      <c r="X804" s="54">
        <v>1909329</v>
      </c>
      <c r="Y804" s="52" t="s">
        <v>5205</v>
      </c>
      <c r="Z804" s="52" t="s">
        <v>5283</v>
      </c>
      <c r="AA804" s="57">
        <v>36</v>
      </c>
      <c r="AB804" s="56"/>
      <c r="AC804" s="52"/>
      <c r="AD804" s="52"/>
      <c r="AE804" s="52"/>
    </row>
    <row r="805" spans="1:31" ht="47.25" hidden="1" customHeight="1" thickBot="1" x14ac:dyDescent="0.3">
      <c r="A805" s="52" t="s">
        <v>109</v>
      </c>
      <c r="B805" s="52" t="s">
        <v>129</v>
      </c>
      <c r="C805" s="58" t="s">
        <v>3908</v>
      </c>
      <c r="D805" s="52" t="s">
        <v>4773</v>
      </c>
      <c r="E805" s="52" t="s">
        <v>126</v>
      </c>
      <c r="F805" s="52" t="s">
        <v>127</v>
      </c>
      <c r="G805" s="54" t="s">
        <v>20</v>
      </c>
      <c r="H805" s="54">
        <v>0</v>
      </c>
      <c r="I805" s="52" t="s">
        <v>378</v>
      </c>
      <c r="J805" s="54" t="s">
        <v>510</v>
      </c>
      <c r="K805" s="54">
        <v>0</v>
      </c>
      <c r="L805" s="54" t="s">
        <v>1493</v>
      </c>
      <c r="M805" s="54" t="s">
        <v>9</v>
      </c>
      <c r="N805" s="54" t="s">
        <v>15</v>
      </c>
      <c r="O805" s="54" t="s">
        <v>128</v>
      </c>
      <c r="P805" s="55">
        <v>0</v>
      </c>
      <c r="Q805" s="54">
        <v>2</v>
      </c>
      <c r="R805" s="55">
        <v>24</v>
      </c>
      <c r="S805" s="54">
        <v>1</v>
      </c>
      <c r="T805" s="55">
        <v>36</v>
      </c>
      <c r="U805" s="54">
        <v>30</v>
      </c>
      <c r="V805" s="54">
        <v>30</v>
      </c>
      <c r="W805" s="54">
        <v>0</v>
      </c>
      <c r="X805" s="54">
        <v>1544284</v>
      </c>
      <c r="Y805" s="52" t="s">
        <v>5275</v>
      </c>
      <c r="Z805" s="52" t="s">
        <v>5283</v>
      </c>
      <c r="AA805" s="57">
        <v>36</v>
      </c>
      <c r="AB805" s="56"/>
      <c r="AC805" s="52"/>
      <c r="AD805" s="52"/>
      <c r="AE805" s="52"/>
    </row>
    <row r="806" spans="1:31" ht="47.25" customHeight="1" thickBot="1" x14ac:dyDescent="0.3">
      <c r="A806" s="52" t="s">
        <v>109</v>
      </c>
      <c r="B806" s="52" t="s">
        <v>3547</v>
      </c>
      <c r="C806" s="58" t="s">
        <v>3908</v>
      </c>
      <c r="D806" s="52" t="s">
        <v>4774</v>
      </c>
      <c r="E806" s="52" t="s">
        <v>126</v>
      </c>
      <c r="F806" s="52" t="s">
        <v>127</v>
      </c>
      <c r="G806" s="54" t="s">
        <v>35</v>
      </c>
      <c r="H806" s="54">
        <v>14</v>
      </c>
      <c r="I806" s="52" t="s">
        <v>378</v>
      </c>
      <c r="J806" s="54" t="s">
        <v>517</v>
      </c>
      <c r="K806" s="54">
        <v>0</v>
      </c>
      <c r="L806" s="54" t="s">
        <v>3548</v>
      </c>
      <c r="M806" s="54" t="s">
        <v>9</v>
      </c>
      <c r="N806" s="54" t="s">
        <v>15</v>
      </c>
      <c r="O806" s="54" t="s">
        <v>128</v>
      </c>
      <c r="P806" s="55">
        <v>0</v>
      </c>
      <c r="Q806" s="54">
        <v>2</v>
      </c>
      <c r="R806" s="55">
        <v>24</v>
      </c>
      <c r="S806" s="54">
        <v>1</v>
      </c>
      <c r="T806" s="55">
        <v>36</v>
      </c>
      <c r="U806" s="54">
        <v>35</v>
      </c>
      <c r="V806" s="54">
        <v>21</v>
      </c>
      <c r="W806" s="54">
        <v>14</v>
      </c>
      <c r="X806" s="56">
        <v>1746153</v>
      </c>
      <c r="Y806" s="52" t="s">
        <v>2104</v>
      </c>
      <c r="Z806" s="52" t="s">
        <v>5283</v>
      </c>
      <c r="AA806" s="57">
        <v>36</v>
      </c>
      <c r="AB806" s="56"/>
      <c r="AC806" s="52"/>
      <c r="AD806" s="52"/>
      <c r="AE806" s="52"/>
    </row>
    <row r="807" spans="1:31" ht="47.25" customHeight="1" thickBot="1" x14ac:dyDescent="0.3">
      <c r="A807" s="52" t="s">
        <v>109</v>
      </c>
      <c r="B807" s="52" t="s">
        <v>3960</v>
      </c>
      <c r="C807" s="58" t="s">
        <v>3908</v>
      </c>
      <c r="D807" s="52" t="s">
        <v>4775</v>
      </c>
      <c r="E807" s="52" t="s">
        <v>3959</v>
      </c>
      <c r="F807" s="52" t="s">
        <v>3961</v>
      </c>
      <c r="G807" s="54" t="s">
        <v>8</v>
      </c>
      <c r="H807" s="54">
        <v>29</v>
      </c>
      <c r="I807" s="52" t="s">
        <v>755</v>
      </c>
      <c r="J807" s="54" t="s">
        <v>3876</v>
      </c>
      <c r="K807" s="54" t="s">
        <v>3962</v>
      </c>
      <c r="L807" s="54" t="s">
        <v>2123</v>
      </c>
      <c r="M807" s="54" t="s">
        <v>9</v>
      </c>
      <c r="N807" s="54" t="s">
        <v>10</v>
      </c>
      <c r="O807" s="54" t="s">
        <v>212</v>
      </c>
      <c r="P807" s="55">
        <v>3</v>
      </c>
      <c r="Q807" s="54">
        <v>1</v>
      </c>
      <c r="R807" s="55">
        <v>48</v>
      </c>
      <c r="S807" s="54">
        <v>1</v>
      </c>
      <c r="T807" s="55">
        <v>60</v>
      </c>
      <c r="U807" s="54">
        <v>30</v>
      </c>
      <c r="V807" s="54">
        <v>1</v>
      </c>
      <c r="W807" s="54">
        <v>29</v>
      </c>
      <c r="X807" s="56">
        <v>2605446</v>
      </c>
      <c r="Y807" s="52" t="s">
        <v>279</v>
      </c>
      <c r="Z807" s="52" t="s">
        <v>5283</v>
      </c>
      <c r="AA807" s="57">
        <v>60</v>
      </c>
      <c r="AB807" s="56"/>
      <c r="AC807" s="52"/>
      <c r="AD807" s="52"/>
      <c r="AE807" s="52"/>
    </row>
    <row r="808" spans="1:31" ht="47.25" hidden="1" customHeight="1" thickBot="1" x14ac:dyDescent="0.3">
      <c r="A808" s="52" t="s">
        <v>109</v>
      </c>
      <c r="B808" s="52" t="s">
        <v>1206</v>
      </c>
      <c r="C808" s="58" t="s">
        <v>3908</v>
      </c>
      <c r="D808" s="52" t="s">
        <v>4776</v>
      </c>
      <c r="E808" s="52" t="s">
        <v>130</v>
      </c>
      <c r="F808" s="52" t="s">
        <v>131</v>
      </c>
      <c r="G808" s="54" t="s">
        <v>8</v>
      </c>
      <c r="H808" s="54">
        <v>0</v>
      </c>
      <c r="I808" s="52" t="s">
        <v>758</v>
      </c>
      <c r="J808" s="54" t="s">
        <v>783</v>
      </c>
      <c r="K808" s="54" t="s">
        <v>1167</v>
      </c>
      <c r="L808" s="54" t="s">
        <v>2183</v>
      </c>
      <c r="M808" s="54" t="s">
        <v>9</v>
      </c>
      <c r="N808" s="54" t="s">
        <v>15</v>
      </c>
      <c r="O808" s="54" t="s">
        <v>212</v>
      </c>
      <c r="P808" s="55">
        <v>3</v>
      </c>
      <c r="Q808" s="54">
        <v>1</v>
      </c>
      <c r="R808" s="55">
        <v>48</v>
      </c>
      <c r="S808" s="54">
        <v>1</v>
      </c>
      <c r="T808" s="55">
        <v>60</v>
      </c>
      <c r="U808" s="54">
        <v>30</v>
      </c>
      <c r="V808" s="54">
        <v>30</v>
      </c>
      <c r="W808" s="54">
        <v>0</v>
      </c>
      <c r="X808" s="56">
        <v>1671297</v>
      </c>
      <c r="Y808" s="52" t="s">
        <v>565</v>
      </c>
      <c r="Z808" s="52" t="s">
        <v>5283</v>
      </c>
      <c r="AA808" s="57">
        <v>60</v>
      </c>
      <c r="AB808" s="56"/>
      <c r="AC808" s="52"/>
      <c r="AD808" s="52"/>
      <c r="AE808" s="52"/>
    </row>
    <row r="809" spans="1:31" ht="47.25" customHeight="1" thickBot="1" x14ac:dyDescent="0.3">
      <c r="A809" s="52" t="s">
        <v>109</v>
      </c>
      <c r="B809" s="52" t="s">
        <v>1177</v>
      </c>
      <c r="C809" s="58" t="s">
        <v>3908</v>
      </c>
      <c r="D809" s="52" t="s">
        <v>4777</v>
      </c>
      <c r="E809" s="52" t="s">
        <v>130</v>
      </c>
      <c r="F809" s="52" t="s">
        <v>131</v>
      </c>
      <c r="G809" s="54" t="s">
        <v>20</v>
      </c>
      <c r="H809" s="54">
        <v>17</v>
      </c>
      <c r="I809" s="52" t="s">
        <v>3817</v>
      </c>
      <c r="J809" s="54" t="s">
        <v>1508</v>
      </c>
      <c r="K809" s="54" t="s">
        <v>2780</v>
      </c>
      <c r="L809" s="54" t="s">
        <v>1501</v>
      </c>
      <c r="M809" s="54" t="s">
        <v>9</v>
      </c>
      <c r="N809" s="54" t="s">
        <v>10</v>
      </c>
      <c r="O809" s="54" t="s">
        <v>212</v>
      </c>
      <c r="P809" s="55">
        <v>3</v>
      </c>
      <c r="Q809" s="54">
        <v>1</v>
      </c>
      <c r="R809" s="55">
        <v>48</v>
      </c>
      <c r="S809" s="54">
        <v>1</v>
      </c>
      <c r="T809" s="55">
        <v>60</v>
      </c>
      <c r="U809" s="54">
        <v>30</v>
      </c>
      <c r="V809" s="54">
        <v>13</v>
      </c>
      <c r="W809" s="54">
        <v>17</v>
      </c>
      <c r="X809" s="56">
        <v>1842782</v>
      </c>
      <c r="Y809" s="52" t="s">
        <v>281</v>
      </c>
      <c r="Z809" s="52" t="s">
        <v>5283</v>
      </c>
      <c r="AA809" s="57">
        <v>60</v>
      </c>
      <c r="AB809" s="56"/>
      <c r="AC809" s="52"/>
      <c r="AD809" s="52"/>
      <c r="AE809" s="52"/>
    </row>
    <row r="810" spans="1:31" ht="47.25" customHeight="1" thickBot="1" x14ac:dyDescent="0.3">
      <c r="A810" s="52" t="s">
        <v>109</v>
      </c>
      <c r="B810" s="52" t="s">
        <v>3721</v>
      </c>
      <c r="C810" s="58" t="s">
        <v>3908</v>
      </c>
      <c r="D810" s="52" t="s">
        <v>4778</v>
      </c>
      <c r="E810" s="52" t="s">
        <v>130</v>
      </c>
      <c r="F810" s="52" t="s">
        <v>131</v>
      </c>
      <c r="G810" s="54" t="s">
        <v>20</v>
      </c>
      <c r="H810" s="54">
        <v>22</v>
      </c>
      <c r="I810" s="52" t="s">
        <v>523</v>
      </c>
      <c r="J810" s="54" t="s">
        <v>788</v>
      </c>
      <c r="K810" s="54" t="s">
        <v>3722</v>
      </c>
      <c r="L810" s="54" t="s">
        <v>3723</v>
      </c>
      <c r="M810" s="54" t="s">
        <v>9</v>
      </c>
      <c r="N810" s="54" t="s">
        <v>15</v>
      </c>
      <c r="O810" s="54" t="s">
        <v>212</v>
      </c>
      <c r="P810" s="55">
        <v>3</v>
      </c>
      <c r="Q810" s="54">
        <v>1</v>
      </c>
      <c r="R810" s="55">
        <v>48</v>
      </c>
      <c r="S810" s="54">
        <v>1</v>
      </c>
      <c r="T810" s="55">
        <v>60</v>
      </c>
      <c r="U810" s="54">
        <v>30</v>
      </c>
      <c r="V810" s="54">
        <v>8</v>
      </c>
      <c r="W810" s="54">
        <v>22</v>
      </c>
      <c r="X810" s="56">
        <v>2605446</v>
      </c>
      <c r="Y810" s="52" t="s">
        <v>279</v>
      </c>
      <c r="Z810" s="52" t="s">
        <v>5283</v>
      </c>
      <c r="AA810" s="57">
        <v>60</v>
      </c>
      <c r="AB810" s="56"/>
      <c r="AC810" s="52"/>
      <c r="AD810" s="52"/>
      <c r="AE810" s="52"/>
    </row>
    <row r="811" spans="1:31" ht="47.25" hidden="1" customHeight="1" thickBot="1" x14ac:dyDescent="0.3">
      <c r="A811" s="52" t="s">
        <v>109</v>
      </c>
      <c r="B811" s="52" t="s">
        <v>2186</v>
      </c>
      <c r="C811" s="58" t="s">
        <v>3908</v>
      </c>
      <c r="D811" s="52" t="s">
        <v>4779</v>
      </c>
      <c r="E811" s="52" t="s">
        <v>132</v>
      </c>
      <c r="F811" s="52" t="s">
        <v>133</v>
      </c>
      <c r="G811" s="54" t="s">
        <v>8</v>
      </c>
      <c r="H811" s="54">
        <v>0</v>
      </c>
      <c r="I811" s="52" t="s">
        <v>3780</v>
      </c>
      <c r="J811" s="54" t="s">
        <v>3759</v>
      </c>
      <c r="K811" s="54" t="s">
        <v>2187</v>
      </c>
      <c r="L811" s="54" t="s">
        <v>2188</v>
      </c>
      <c r="M811" s="54" t="s">
        <v>9</v>
      </c>
      <c r="N811" s="54" t="s">
        <v>10</v>
      </c>
      <c r="O811" s="54" t="s">
        <v>212</v>
      </c>
      <c r="P811" s="55">
        <v>3</v>
      </c>
      <c r="Q811" s="54">
        <v>1</v>
      </c>
      <c r="R811" s="55">
        <v>48</v>
      </c>
      <c r="S811" s="54">
        <v>1</v>
      </c>
      <c r="T811" s="55">
        <v>60</v>
      </c>
      <c r="U811" s="54">
        <v>48</v>
      </c>
      <c r="V811" s="54">
        <v>48</v>
      </c>
      <c r="W811" s="54">
        <v>0</v>
      </c>
      <c r="X811" s="56">
        <v>3150558</v>
      </c>
      <c r="Y811" s="52" t="s">
        <v>291</v>
      </c>
      <c r="Z811" s="52" t="s">
        <v>5283</v>
      </c>
      <c r="AA811" s="57">
        <v>60</v>
      </c>
      <c r="AB811" s="56"/>
      <c r="AC811" s="52"/>
      <c r="AD811" s="52"/>
      <c r="AE811" s="52"/>
    </row>
    <row r="812" spans="1:31" ht="47.25" hidden="1" customHeight="1" thickBot="1" x14ac:dyDescent="0.3">
      <c r="A812" s="52" t="s">
        <v>109</v>
      </c>
      <c r="B812" s="52" t="s">
        <v>1179</v>
      </c>
      <c r="C812" s="58" t="s">
        <v>3908</v>
      </c>
      <c r="D812" s="52" t="s">
        <v>4780</v>
      </c>
      <c r="E812" s="52" t="s">
        <v>132</v>
      </c>
      <c r="F812" s="52" t="s">
        <v>133</v>
      </c>
      <c r="G812" s="54" t="s">
        <v>8</v>
      </c>
      <c r="H812" s="54">
        <v>0</v>
      </c>
      <c r="I812" s="52" t="s">
        <v>525</v>
      </c>
      <c r="J812" s="54" t="s">
        <v>510</v>
      </c>
      <c r="K812" s="54" t="s">
        <v>1899</v>
      </c>
      <c r="L812" s="54" t="s">
        <v>1493</v>
      </c>
      <c r="M812" s="54" t="s">
        <v>9</v>
      </c>
      <c r="N812" s="54" t="s">
        <v>15</v>
      </c>
      <c r="O812" s="54" t="s">
        <v>212</v>
      </c>
      <c r="P812" s="55">
        <v>3</v>
      </c>
      <c r="Q812" s="54">
        <v>1</v>
      </c>
      <c r="R812" s="55">
        <v>48</v>
      </c>
      <c r="S812" s="54">
        <v>1</v>
      </c>
      <c r="T812" s="55">
        <v>60</v>
      </c>
      <c r="U812" s="54">
        <v>32</v>
      </c>
      <c r="V812" s="54">
        <v>32</v>
      </c>
      <c r="W812" s="54">
        <v>0</v>
      </c>
      <c r="X812" s="56">
        <v>2269053</v>
      </c>
      <c r="Y812" s="52" t="s">
        <v>5209</v>
      </c>
      <c r="Z812" s="52" t="s">
        <v>5283</v>
      </c>
      <c r="AA812" s="57">
        <v>60</v>
      </c>
      <c r="AB812" s="56"/>
      <c r="AC812" s="52"/>
      <c r="AD812" s="52"/>
      <c r="AE812" s="52"/>
    </row>
    <row r="813" spans="1:31" ht="47.25" hidden="1" customHeight="1" thickBot="1" x14ac:dyDescent="0.3">
      <c r="A813" s="52" t="s">
        <v>109</v>
      </c>
      <c r="B813" s="52" t="s">
        <v>1181</v>
      </c>
      <c r="C813" s="58" t="s">
        <v>3908</v>
      </c>
      <c r="D813" s="52" t="s">
        <v>4781</v>
      </c>
      <c r="E813" s="52" t="s">
        <v>132</v>
      </c>
      <c r="F813" s="52" t="s">
        <v>133</v>
      </c>
      <c r="G813" s="54" t="s">
        <v>20</v>
      </c>
      <c r="H813" s="54">
        <v>0</v>
      </c>
      <c r="I813" s="52" t="s">
        <v>527</v>
      </c>
      <c r="J813" s="54" t="s">
        <v>515</v>
      </c>
      <c r="K813" s="54" t="s">
        <v>2189</v>
      </c>
      <c r="L813" s="54" t="s">
        <v>2190</v>
      </c>
      <c r="M813" s="54" t="s">
        <v>9</v>
      </c>
      <c r="N813" s="54" t="s">
        <v>15</v>
      </c>
      <c r="O813" s="54" t="s">
        <v>212</v>
      </c>
      <c r="P813" s="55">
        <v>3</v>
      </c>
      <c r="Q813" s="54">
        <v>1</v>
      </c>
      <c r="R813" s="55">
        <v>48</v>
      </c>
      <c r="S813" s="54">
        <v>1</v>
      </c>
      <c r="T813" s="55">
        <v>60</v>
      </c>
      <c r="U813" s="54">
        <v>32</v>
      </c>
      <c r="V813" s="54">
        <v>32</v>
      </c>
      <c r="W813" s="54">
        <v>0</v>
      </c>
      <c r="X813" s="56">
        <v>2269053</v>
      </c>
      <c r="Y813" s="52" t="s">
        <v>5209</v>
      </c>
      <c r="Z813" s="52" t="s">
        <v>5283</v>
      </c>
      <c r="AA813" s="57">
        <v>60</v>
      </c>
      <c r="AB813" s="56"/>
      <c r="AC813" s="52"/>
      <c r="AD813" s="52"/>
      <c r="AE813" s="52"/>
    </row>
    <row r="814" spans="1:31" ht="47.25" customHeight="1" thickBot="1" x14ac:dyDescent="0.3">
      <c r="A814" s="52" t="s">
        <v>109</v>
      </c>
      <c r="B814" s="52" t="s">
        <v>1502</v>
      </c>
      <c r="C814" s="58" t="s">
        <v>3908</v>
      </c>
      <c r="D814" s="52" t="s">
        <v>4782</v>
      </c>
      <c r="E814" s="52" t="s">
        <v>132</v>
      </c>
      <c r="F814" s="52" t="s">
        <v>133</v>
      </c>
      <c r="G814" s="54" t="s">
        <v>35</v>
      </c>
      <c r="H814" s="54">
        <v>31</v>
      </c>
      <c r="I814" s="52" t="s">
        <v>378</v>
      </c>
      <c r="J814" s="54" t="s">
        <v>512</v>
      </c>
      <c r="K814" s="54">
        <v>0</v>
      </c>
      <c r="L814" s="54" t="s">
        <v>1369</v>
      </c>
      <c r="M814" s="54" t="s">
        <v>9</v>
      </c>
      <c r="N814" s="54" t="s">
        <v>15</v>
      </c>
      <c r="O814" s="54" t="s">
        <v>212</v>
      </c>
      <c r="P814" s="55">
        <v>3</v>
      </c>
      <c r="Q814" s="54">
        <v>1</v>
      </c>
      <c r="R814" s="55">
        <v>48</v>
      </c>
      <c r="S814" s="54">
        <v>1</v>
      </c>
      <c r="T814" s="55">
        <v>60</v>
      </c>
      <c r="U814" s="54">
        <v>40</v>
      </c>
      <c r="V814" s="54">
        <v>9</v>
      </c>
      <c r="W814" s="54">
        <v>31</v>
      </c>
      <c r="X814" s="56">
        <v>3246598</v>
      </c>
      <c r="Y814" s="52" t="s">
        <v>3549</v>
      </c>
      <c r="Z814" s="52" t="s">
        <v>5283</v>
      </c>
      <c r="AA814" s="57">
        <v>60</v>
      </c>
      <c r="AB814" s="56"/>
      <c r="AC814" s="52"/>
      <c r="AD814" s="52"/>
      <c r="AE814" s="52"/>
    </row>
    <row r="815" spans="1:31" ht="47.25" hidden="1" customHeight="1" thickBot="1" x14ac:dyDescent="0.3">
      <c r="A815" s="52" t="s">
        <v>109</v>
      </c>
      <c r="B815" s="52" t="s">
        <v>2164</v>
      </c>
      <c r="C815" s="58" t="s">
        <v>3908</v>
      </c>
      <c r="D815" s="52" t="s">
        <v>4783</v>
      </c>
      <c r="E815" s="52" t="s">
        <v>2160</v>
      </c>
      <c r="F815" s="52" t="s">
        <v>2162</v>
      </c>
      <c r="G815" s="54" t="s">
        <v>8</v>
      </c>
      <c r="H815" s="54">
        <v>0</v>
      </c>
      <c r="I815" s="52" t="s">
        <v>3776</v>
      </c>
      <c r="J815" s="54" t="s">
        <v>778</v>
      </c>
      <c r="K815" s="54" t="s">
        <v>2165</v>
      </c>
      <c r="L815" s="54" t="s">
        <v>2166</v>
      </c>
      <c r="M815" s="54" t="s">
        <v>9</v>
      </c>
      <c r="N815" s="54" t="s">
        <v>15</v>
      </c>
      <c r="O815" s="54" t="s">
        <v>216</v>
      </c>
      <c r="P815" s="55">
        <v>3</v>
      </c>
      <c r="Q815" s="54">
        <v>2</v>
      </c>
      <c r="R815" s="55">
        <v>60</v>
      </c>
      <c r="S815" s="54">
        <v>1</v>
      </c>
      <c r="T815" s="55">
        <v>72</v>
      </c>
      <c r="U815" s="54">
        <v>52</v>
      </c>
      <c r="V815" s="54">
        <v>52</v>
      </c>
      <c r="W815" s="54">
        <v>0</v>
      </c>
      <c r="X815" s="56">
        <v>1355507</v>
      </c>
      <c r="Y815" s="52" t="s">
        <v>5210</v>
      </c>
      <c r="Z815" s="52" t="s">
        <v>5283</v>
      </c>
      <c r="AA815" s="57">
        <v>72</v>
      </c>
      <c r="AB815" s="56"/>
      <c r="AC815" s="52"/>
      <c r="AD815" s="52"/>
      <c r="AE815" s="52"/>
    </row>
    <row r="816" spans="1:31" ht="47.25" hidden="1" customHeight="1" thickBot="1" x14ac:dyDescent="0.3">
      <c r="A816" s="52" t="s">
        <v>109</v>
      </c>
      <c r="B816" s="52" t="s">
        <v>2460</v>
      </c>
      <c r="C816" s="58" t="s">
        <v>3908</v>
      </c>
      <c r="D816" s="52" t="s">
        <v>4784</v>
      </c>
      <c r="E816" s="52" t="s">
        <v>2160</v>
      </c>
      <c r="F816" s="52" t="s">
        <v>2162</v>
      </c>
      <c r="G816" s="54" t="s">
        <v>20</v>
      </c>
      <c r="H816" s="54">
        <v>0</v>
      </c>
      <c r="I816" s="52" t="s">
        <v>535</v>
      </c>
      <c r="J816" s="54" t="s">
        <v>517</v>
      </c>
      <c r="K816" s="54" t="s">
        <v>2461</v>
      </c>
      <c r="L816" s="54" t="s">
        <v>2462</v>
      </c>
      <c r="M816" s="54" t="s">
        <v>9</v>
      </c>
      <c r="N816" s="54" t="s">
        <v>15</v>
      </c>
      <c r="O816" s="54" t="s">
        <v>216</v>
      </c>
      <c r="P816" s="55">
        <v>3</v>
      </c>
      <c r="Q816" s="54">
        <v>2</v>
      </c>
      <c r="R816" s="55">
        <v>60</v>
      </c>
      <c r="S816" s="54">
        <v>1</v>
      </c>
      <c r="T816" s="55">
        <v>72</v>
      </c>
      <c r="U816" s="54">
        <v>41</v>
      </c>
      <c r="V816" s="54">
        <v>41</v>
      </c>
      <c r="W816" s="54">
        <v>0</v>
      </c>
      <c r="X816" s="56">
        <v>1544363</v>
      </c>
      <c r="Y816" s="52" t="s">
        <v>2199</v>
      </c>
      <c r="Z816" s="52" t="s">
        <v>5283</v>
      </c>
      <c r="AA816" s="57">
        <v>72</v>
      </c>
      <c r="AB816" s="56"/>
      <c r="AC816" s="52"/>
      <c r="AD816" s="52"/>
      <c r="AE816" s="52"/>
    </row>
    <row r="817" spans="1:31" ht="47.25" customHeight="1" thickBot="1" x14ac:dyDescent="0.3">
      <c r="A817" s="52" t="s">
        <v>109</v>
      </c>
      <c r="B817" s="52" t="s">
        <v>2161</v>
      </c>
      <c r="C817" s="58" t="s">
        <v>3908</v>
      </c>
      <c r="D817" s="52" t="s">
        <v>4785</v>
      </c>
      <c r="E817" s="52" t="s">
        <v>2160</v>
      </c>
      <c r="F817" s="52" t="s">
        <v>2162</v>
      </c>
      <c r="G817" s="54" t="s">
        <v>35</v>
      </c>
      <c r="H817" s="54">
        <v>22</v>
      </c>
      <c r="I817" s="52" t="s">
        <v>536</v>
      </c>
      <c r="J817" s="54" t="s">
        <v>527</v>
      </c>
      <c r="K817" s="54" t="s">
        <v>1942</v>
      </c>
      <c r="L817" s="54" t="s">
        <v>2163</v>
      </c>
      <c r="M817" s="54" t="s">
        <v>9</v>
      </c>
      <c r="N817" s="54" t="s">
        <v>15</v>
      </c>
      <c r="O817" s="54" t="s">
        <v>216</v>
      </c>
      <c r="P817" s="55">
        <v>3</v>
      </c>
      <c r="Q817" s="54">
        <v>2</v>
      </c>
      <c r="R817" s="55">
        <v>60</v>
      </c>
      <c r="S817" s="54">
        <v>1</v>
      </c>
      <c r="T817" s="55">
        <v>72</v>
      </c>
      <c r="U817" s="54">
        <v>32</v>
      </c>
      <c r="V817" s="54">
        <v>10</v>
      </c>
      <c r="W817" s="54">
        <v>22</v>
      </c>
      <c r="X817" s="56">
        <v>1604330</v>
      </c>
      <c r="Y817" s="52" t="s">
        <v>615</v>
      </c>
      <c r="Z817" s="52" t="s">
        <v>5283</v>
      </c>
      <c r="AA817" s="57">
        <v>72</v>
      </c>
      <c r="AB817" s="56"/>
      <c r="AC817" s="52"/>
      <c r="AD817" s="52"/>
      <c r="AE817" s="52"/>
    </row>
    <row r="818" spans="1:31" ht="47.25" customHeight="1" thickBot="1" x14ac:dyDescent="0.3">
      <c r="A818" s="52" t="s">
        <v>109</v>
      </c>
      <c r="B818" s="52" t="s">
        <v>695</v>
      </c>
      <c r="C818" s="58" t="s">
        <v>3908</v>
      </c>
      <c r="D818" s="52" t="s">
        <v>4786</v>
      </c>
      <c r="E818" s="52" t="s">
        <v>91</v>
      </c>
      <c r="F818" s="52" t="s">
        <v>92</v>
      </c>
      <c r="G818" s="54" t="s">
        <v>8</v>
      </c>
      <c r="H818" s="54">
        <v>36</v>
      </c>
      <c r="I818" s="52" t="s">
        <v>3779</v>
      </c>
      <c r="J818" s="54" t="s">
        <v>763</v>
      </c>
      <c r="K818" s="54" t="s">
        <v>2178</v>
      </c>
      <c r="L818" s="54" t="s">
        <v>2179</v>
      </c>
      <c r="M818" s="54" t="s">
        <v>9</v>
      </c>
      <c r="N818" s="54" t="s">
        <v>10</v>
      </c>
      <c r="O818" s="54" t="s">
        <v>216</v>
      </c>
      <c r="P818" s="55">
        <v>3</v>
      </c>
      <c r="Q818" s="54">
        <v>2</v>
      </c>
      <c r="R818" s="55">
        <v>60</v>
      </c>
      <c r="S818" s="54">
        <v>1</v>
      </c>
      <c r="T818" s="55">
        <v>72</v>
      </c>
      <c r="U818" s="54">
        <v>60</v>
      </c>
      <c r="V818" s="54">
        <v>24</v>
      </c>
      <c r="W818" s="54">
        <v>36</v>
      </c>
      <c r="X818" s="56">
        <v>1672967</v>
      </c>
      <c r="Y818" s="52" t="s">
        <v>2180</v>
      </c>
      <c r="Z818" s="52" t="s">
        <v>5283</v>
      </c>
      <c r="AA818" s="57">
        <v>72</v>
      </c>
      <c r="AB818" s="56"/>
      <c r="AC818" s="52"/>
      <c r="AD818" s="52"/>
      <c r="AE818" s="52"/>
    </row>
    <row r="819" spans="1:31" ht="47.25" customHeight="1" thickBot="1" x14ac:dyDescent="0.3">
      <c r="A819" s="52" t="s">
        <v>109</v>
      </c>
      <c r="B819" s="52" t="s">
        <v>134</v>
      </c>
      <c r="C819" s="58" t="s">
        <v>3908</v>
      </c>
      <c r="D819" s="52" t="s">
        <v>4787</v>
      </c>
      <c r="E819" s="52" t="s">
        <v>91</v>
      </c>
      <c r="F819" s="52" t="s">
        <v>92</v>
      </c>
      <c r="G819" s="54" t="s">
        <v>8</v>
      </c>
      <c r="H819" s="54">
        <v>17</v>
      </c>
      <c r="I819" s="52" t="s">
        <v>515</v>
      </c>
      <c r="J819" s="54" t="s">
        <v>774</v>
      </c>
      <c r="K819" s="54" t="s">
        <v>2181</v>
      </c>
      <c r="L819" s="54" t="s">
        <v>2182</v>
      </c>
      <c r="M819" s="54" t="s">
        <v>9</v>
      </c>
      <c r="N819" s="54" t="s">
        <v>15</v>
      </c>
      <c r="O819" s="54" t="s">
        <v>216</v>
      </c>
      <c r="P819" s="55">
        <v>3</v>
      </c>
      <c r="Q819" s="54">
        <v>2</v>
      </c>
      <c r="R819" s="55">
        <v>60</v>
      </c>
      <c r="S819" s="54">
        <v>1</v>
      </c>
      <c r="T819" s="55">
        <v>72</v>
      </c>
      <c r="U819" s="54">
        <v>31</v>
      </c>
      <c r="V819" s="54">
        <v>14</v>
      </c>
      <c r="W819" s="54">
        <v>17</v>
      </c>
      <c r="X819" s="56">
        <v>1762333</v>
      </c>
      <c r="Y819" s="52" t="s">
        <v>5207</v>
      </c>
      <c r="Z819" s="52" t="s">
        <v>5283</v>
      </c>
      <c r="AA819" s="57">
        <v>72</v>
      </c>
      <c r="AB819" s="56"/>
      <c r="AC819" s="52"/>
      <c r="AD819" s="52"/>
      <c r="AE819" s="52"/>
    </row>
    <row r="820" spans="1:31" ht="47.25" hidden="1" customHeight="1" thickBot="1" x14ac:dyDescent="0.3">
      <c r="A820" s="52" t="s">
        <v>109</v>
      </c>
      <c r="B820" s="52" t="s">
        <v>2211</v>
      </c>
      <c r="C820" s="58" t="s">
        <v>3908</v>
      </c>
      <c r="D820" s="52" t="s">
        <v>4788</v>
      </c>
      <c r="E820" s="52" t="s">
        <v>1165</v>
      </c>
      <c r="F820" s="52" t="s">
        <v>1166</v>
      </c>
      <c r="G820" s="54" t="s">
        <v>8</v>
      </c>
      <c r="H820" s="54">
        <v>0</v>
      </c>
      <c r="I820" s="52" t="s">
        <v>527</v>
      </c>
      <c r="J820" s="54" t="s">
        <v>534</v>
      </c>
      <c r="K820" s="54" t="s">
        <v>2212</v>
      </c>
      <c r="L820" s="54" t="s">
        <v>829</v>
      </c>
      <c r="M820" s="54" t="s">
        <v>9</v>
      </c>
      <c r="N820" s="54" t="s">
        <v>15</v>
      </c>
      <c r="O820" s="54" t="s">
        <v>210</v>
      </c>
      <c r="P820" s="55">
        <v>2</v>
      </c>
      <c r="Q820" s="54">
        <v>2</v>
      </c>
      <c r="R820" s="55">
        <v>48</v>
      </c>
      <c r="S820" s="54">
        <v>1</v>
      </c>
      <c r="T820" s="55">
        <v>60</v>
      </c>
      <c r="U820" s="54">
        <v>42</v>
      </c>
      <c r="V820" s="54">
        <v>42</v>
      </c>
      <c r="W820" s="54">
        <v>0</v>
      </c>
      <c r="X820" s="56">
        <v>1205456</v>
      </c>
      <c r="Y820" s="52" t="s">
        <v>5211</v>
      </c>
      <c r="Z820" s="52" t="s">
        <v>5283</v>
      </c>
      <c r="AA820" s="57">
        <v>60</v>
      </c>
      <c r="AB820" s="56"/>
      <c r="AC820" s="52"/>
      <c r="AD820" s="52"/>
      <c r="AE820" s="52"/>
    </row>
    <row r="821" spans="1:31" ht="47.25" customHeight="1" thickBot="1" x14ac:dyDescent="0.3">
      <c r="A821" s="52" t="s">
        <v>109</v>
      </c>
      <c r="B821" s="52" t="s">
        <v>2492</v>
      </c>
      <c r="C821" s="58" t="s">
        <v>3908</v>
      </c>
      <c r="D821" s="52" t="s">
        <v>4789</v>
      </c>
      <c r="E821" s="52" t="s">
        <v>2491</v>
      </c>
      <c r="F821" s="52" t="s">
        <v>2493</v>
      </c>
      <c r="G821" s="54" t="s">
        <v>1102</v>
      </c>
      <c r="H821" s="54">
        <v>1</v>
      </c>
      <c r="I821" s="52" t="s">
        <v>3782</v>
      </c>
      <c r="J821" s="54" t="s">
        <v>378</v>
      </c>
      <c r="K821" s="54" t="s">
        <v>2494</v>
      </c>
      <c r="L821" s="54">
        <v>0</v>
      </c>
      <c r="M821" s="54" t="s">
        <v>9</v>
      </c>
      <c r="N821" s="54" t="s">
        <v>10</v>
      </c>
      <c r="O821" s="54" t="s">
        <v>218</v>
      </c>
      <c r="P821" s="55">
        <v>1</v>
      </c>
      <c r="Q821" s="54">
        <v>3</v>
      </c>
      <c r="R821" s="55">
        <v>48</v>
      </c>
      <c r="S821" s="54">
        <v>1</v>
      </c>
      <c r="T821" s="55">
        <v>60</v>
      </c>
      <c r="U821" s="54">
        <v>30</v>
      </c>
      <c r="V821" s="54">
        <v>29</v>
      </c>
      <c r="W821" s="54">
        <v>1</v>
      </c>
      <c r="X821" s="56">
        <v>1544342</v>
      </c>
      <c r="Y821" s="52" t="s">
        <v>274</v>
      </c>
      <c r="Z821" s="52" t="s">
        <v>5283</v>
      </c>
      <c r="AA821" s="57">
        <v>60</v>
      </c>
      <c r="AB821" s="56"/>
      <c r="AC821" s="52"/>
      <c r="AD821" s="52"/>
      <c r="AE821" s="52"/>
    </row>
    <row r="822" spans="1:31" ht="47.25" hidden="1" customHeight="1" thickBot="1" x14ac:dyDescent="0.3">
      <c r="A822" s="52" t="s">
        <v>109</v>
      </c>
      <c r="B822" s="52" t="s">
        <v>2495</v>
      </c>
      <c r="C822" s="58" t="s">
        <v>3908</v>
      </c>
      <c r="D822" s="52" t="s">
        <v>4790</v>
      </c>
      <c r="E822" s="52" t="s">
        <v>2491</v>
      </c>
      <c r="F822" s="52" t="s">
        <v>2493</v>
      </c>
      <c r="G822" s="54" t="s">
        <v>1102</v>
      </c>
      <c r="H822" s="54">
        <v>0</v>
      </c>
      <c r="I822" s="52" t="s">
        <v>744</v>
      </c>
      <c r="J822" s="54" t="s">
        <v>378</v>
      </c>
      <c r="K822" s="54" t="s">
        <v>2496</v>
      </c>
      <c r="L822" s="54">
        <v>0</v>
      </c>
      <c r="M822" s="54" t="s">
        <v>9</v>
      </c>
      <c r="N822" s="54" t="s">
        <v>15</v>
      </c>
      <c r="O822" s="54" t="s">
        <v>218</v>
      </c>
      <c r="P822" s="55">
        <v>1</v>
      </c>
      <c r="Q822" s="54">
        <v>3</v>
      </c>
      <c r="R822" s="55">
        <v>48</v>
      </c>
      <c r="S822" s="54">
        <v>1</v>
      </c>
      <c r="T822" s="55">
        <v>60</v>
      </c>
      <c r="U822" s="54">
        <v>30</v>
      </c>
      <c r="V822" s="54">
        <v>30</v>
      </c>
      <c r="W822" s="54">
        <v>0</v>
      </c>
      <c r="X822" s="56">
        <v>1544342</v>
      </c>
      <c r="Y822" s="52" t="s">
        <v>274</v>
      </c>
      <c r="Z822" s="52" t="s">
        <v>5283</v>
      </c>
      <c r="AA822" s="57">
        <v>60</v>
      </c>
      <c r="AB822" s="56"/>
      <c r="AC822" s="52"/>
      <c r="AD822" s="52"/>
      <c r="AE822" s="52"/>
    </row>
    <row r="823" spans="1:31" ht="47.25" customHeight="1" thickBot="1" x14ac:dyDescent="0.3">
      <c r="A823" s="52" t="s">
        <v>109</v>
      </c>
      <c r="B823" s="52" t="s">
        <v>2200</v>
      </c>
      <c r="C823" s="58" t="s">
        <v>3908</v>
      </c>
      <c r="D823" s="52" t="s">
        <v>4791</v>
      </c>
      <c r="E823" s="52" t="s">
        <v>1184</v>
      </c>
      <c r="F823" s="52" t="s">
        <v>1186</v>
      </c>
      <c r="G823" s="54" t="s">
        <v>8</v>
      </c>
      <c r="H823" s="54">
        <v>47</v>
      </c>
      <c r="I823" s="52" t="s">
        <v>737</v>
      </c>
      <c r="J823" s="54" t="s">
        <v>378</v>
      </c>
      <c r="K823" s="54" t="s">
        <v>2201</v>
      </c>
      <c r="L823" s="54">
        <v>0</v>
      </c>
      <c r="M823" s="54" t="s">
        <v>9</v>
      </c>
      <c r="N823" s="54" t="s">
        <v>10</v>
      </c>
      <c r="O823" s="54" t="s">
        <v>17</v>
      </c>
      <c r="P823" s="55">
        <v>4</v>
      </c>
      <c r="Q823" s="54">
        <v>0</v>
      </c>
      <c r="R823" s="55">
        <v>48</v>
      </c>
      <c r="S823" s="54">
        <v>1</v>
      </c>
      <c r="T823" s="55">
        <v>60</v>
      </c>
      <c r="U823" s="54">
        <v>63</v>
      </c>
      <c r="V823" s="54">
        <v>16</v>
      </c>
      <c r="W823" s="54">
        <v>47</v>
      </c>
      <c r="X823" s="56">
        <v>1671280</v>
      </c>
      <c r="Y823" s="52" t="s">
        <v>1187</v>
      </c>
      <c r="Z823" s="52" t="s">
        <v>5283</v>
      </c>
      <c r="AA823" s="57">
        <v>60</v>
      </c>
      <c r="AB823" s="52"/>
      <c r="AC823" s="52"/>
      <c r="AD823" s="52"/>
      <c r="AE823" s="52"/>
    </row>
    <row r="824" spans="1:31" ht="47.25" customHeight="1" thickBot="1" x14ac:dyDescent="0.3">
      <c r="A824" s="52" t="s">
        <v>109</v>
      </c>
      <c r="B824" s="52" t="s">
        <v>1185</v>
      </c>
      <c r="C824" s="58" t="s">
        <v>3908</v>
      </c>
      <c r="D824" s="52" t="s">
        <v>4792</v>
      </c>
      <c r="E824" s="52" t="s">
        <v>1184</v>
      </c>
      <c r="F824" s="52" t="s">
        <v>1186</v>
      </c>
      <c r="G824" s="54" t="s">
        <v>8</v>
      </c>
      <c r="H824" s="54">
        <v>28</v>
      </c>
      <c r="I824" s="52" t="s">
        <v>738</v>
      </c>
      <c r="J824" s="54" t="s">
        <v>378</v>
      </c>
      <c r="K824" s="54" t="s">
        <v>2202</v>
      </c>
      <c r="L824" s="54">
        <v>0</v>
      </c>
      <c r="M824" s="54" t="s">
        <v>9</v>
      </c>
      <c r="N824" s="54" t="s">
        <v>15</v>
      </c>
      <c r="O824" s="54" t="s">
        <v>17</v>
      </c>
      <c r="P824" s="55">
        <v>4</v>
      </c>
      <c r="Q824" s="54">
        <v>0</v>
      </c>
      <c r="R824" s="55">
        <v>48</v>
      </c>
      <c r="S824" s="54">
        <v>1</v>
      </c>
      <c r="T824" s="55">
        <v>60</v>
      </c>
      <c r="U824" s="54">
        <v>63</v>
      </c>
      <c r="V824" s="54">
        <v>35</v>
      </c>
      <c r="W824" s="54">
        <v>28</v>
      </c>
      <c r="X824" s="56">
        <v>1671280</v>
      </c>
      <c r="Y824" s="52" t="s">
        <v>1187</v>
      </c>
      <c r="Z824" s="52" t="s">
        <v>5283</v>
      </c>
      <c r="AA824" s="57">
        <v>60</v>
      </c>
      <c r="AB824" s="52"/>
      <c r="AC824" s="52"/>
      <c r="AD824" s="52"/>
      <c r="AE824" s="52"/>
    </row>
    <row r="825" spans="1:31" ht="47.25" customHeight="1" thickBot="1" x14ac:dyDescent="0.3">
      <c r="A825" s="52" t="s">
        <v>109</v>
      </c>
      <c r="B825" s="52" t="s">
        <v>108</v>
      </c>
      <c r="C825" s="58" t="s">
        <v>3908</v>
      </c>
      <c r="D825" s="52" t="s">
        <v>4793</v>
      </c>
      <c r="E825" s="52" t="s">
        <v>93</v>
      </c>
      <c r="F825" s="52" t="s">
        <v>94</v>
      </c>
      <c r="G825" s="54" t="s">
        <v>8</v>
      </c>
      <c r="H825" s="54">
        <v>20</v>
      </c>
      <c r="I825" s="52" t="s">
        <v>3782</v>
      </c>
      <c r="J825" s="54" t="s">
        <v>378</v>
      </c>
      <c r="K825" s="54" t="s">
        <v>2210</v>
      </c>
      <c r="L825" s="54">
        <v>0</v>
      </c>
      <c r="M825" s="54" t="s">
        <v>9</v>
      </c>
      <c r="N825" s="54" t="s">
        <v>10</v>
      </c>
      <c r="O825" s="54" t="s">
        <v>17</v>
      </c>
      <c r="P825" s="55">
        <v>4</v>
      </c>
      <c r="Q825" s="54">
        <v>0</v>
      </c>
      <c r="R825" s="55">
        <v>48</v>
      </c>
      <c r="S825" s="54">
        <v>1</v>
      </c>
      <c r="T825" s="55">
        <v>60</v>
      </c>
      <c r="U825" s="54">
        <v>62</v>
      </c>
      <c r="V825" s="54">
        <v>42</v>
      </c>
      <c r="W825" s="54">
        <v>20</v>
      </c>
      <c r="X825" s="56">
        <v>2129291</v>
      </c>
      <c r="Y825" s="52" t="s">
        <v>5212</v>
      </c>
      <c r="Z825" s="52" t="s">
        <v>5283</v>
      </c>
      <c r="AA825" s="57">
        <v>60</v>
      </c>
      <c r="AB825" s="52"/>
      <c r="AC825" s="52"/>
      <c r="AD825" s="52"/>
      <c r="AE825" s="52"/>
    </row>
    <row r="826" spans="1:31" ht="47.25" customHeight="1" thickBot="1" x14ac:dyDescent="0.3">
      <c r="A826" s="52" t="s">
        <v>109</v>
      </c>
      <c r="B826" s="52" t="s">
        <v>2208</v>
      </c>
      <c r="C826" s="58" t="s">
        <v>3908</v>
      </c>
      <c r="D826" s="52" t="s">
        <v>4794</v>
      </c>
      <c r="E826" s="52" t="s">
        <v>93</v>
      </c>
      <c r="F826" s="52" t="s">
        <v>94</v>
      </c>
      <c r="G826" s="54" t="s">
        <v>8</v>
      </c>
      <c r="H826" s="54">
        <v>22</v>
      </c>
      <c r="I826" s="52" t="s">
        <v>738</v>
      </c>
      <c r="J826" s="54" t="s">
        <v>378</v>
      </c>
      <c r="K826" s="54" t="s">
        <v>2209</v>
      </c>
      <c r="L826" s="54">
        <v>0</v>
      </c>
      <c r="M826" s="54" t="s">
        <v>9</v>
      </c>
      <c r="N826" s="54" t="s">
        <v>15</v>
      </c>
      <c r="O826" s="54" t="s">
        <v>17</v>
      </c>
      <c r="P826" s="55">
        <v>4</v>
      </c>
      <c r="Q826" s="54">
        <v>0</v>
      </c>
      <c r="R826" s="55">
        <v>48</v>
      </c>
      <c r="S826" s="54">
        <v>1</v>
      </c>
      <c r="T826" s="55">
        <v>60</v>
      </c>
      <c r="U826" s="54">
        <v>58</v>
      </c>
      <c r="V826" s="54">
        <v>36</v>
      </c>
      <c r="W826" s="54">
        <v>22</v>
      </c>
      <c r="X826" s="56">
        <v>2129291</v>
      </c>
      <c r="Y826" s="52" t="s">
        <v>5212</v>
      </c>
      <c r="Z826" s="52" t="s">
        <v>5283</v>
      </c>
      <c r="AA826" s="57">
        <v>60</v>
      </c>
      <c r="AB826" s="52"/>
      <c r="AC826" s="52"/>
      <c r="AD826" s="52"/>
      <c r="AE826" s="52"/>
    </row>
    <row r="827" spans="1:31" ht="47.25" hidden="1" customHeight="1" thickBot="1" x14ac:dyDescent="0.3">
      <c r="A827" s="52" t="s">
        <v>135</v>
      </c>
      <c r="B827" s="52" t="s">
        <v>2616</v>
      </c>
      <c r="C827" s="58" t="s">
        <v>3908</v>
      </c>
      <c r="D827" s="52" t="s">
        <v>4795</v>
      </c>
      <c r="E827" s="52" t="s">
        <v>1340</v>
      </c>
      <c r="F827" s="52" t="s">
        <v>1341</v>
      </c>
      <c r="G827" s="54" t="s">
        <v>8</v>
      </c>
      <c r="H827" s="54">
        <v>0</v>
      </c>
      <c r="I827" s="52" t="s">
        <v>3813</v>
      </c>
      <c r="J827" s="54" t="s">
        <v>3885</v>
      </c>
      <c r="K827" s="54" t="s">
        <v>2617</v>
      </c>
      <c r="L827" s="54" t="s">
        <v>2618</v>
      </c>
      <c r="M827" s="54" t="s">
        <v>9</v>
      </c>
      <c r="N827" s="54" t="s">
        <v>10</v>
      </c>
      <c r="O827" s="54" t="s">
        <v>212</v>
      </c>
      <c r="P827" s="55">
        <v>3</v>
      </c>
      <c r="Q827" s="54">
        <v>1</v>
      </c>
      <c r="R827" s="55">
        <v>48</v>
      </c>
      <c r="S827" s="54">
        <v>1</v>
      </c>
      <c r="T827" s="55">
        <v>60</v>
      </c>
      <c r="U827" s="54">
        <v>31</v>
      </c>
      <c r="V827" s="54">
        <v>31</v>
      </c>
      <c r="W827" s="54">
        <v>0</v>
      </c>
      <c r="X827" s="56">
        <v>1676364</v>
      </c>
      <c r="Y827" s="52" t="s">
        <v>644</v>
      </c>
      <c r="Z827" s="52" t="s">
        <v>5284</v>
      </c>
      <c r="AA827" s="57">
        <v>60</v>
      </c>
      <c r="AB827" s="56"/>
      <c r="AC827" s="52"/>
      <c r="AD827" s="52"/>
      <c r="AE827" s="52"/>
    </row>
    <row r="828" spans="1:31" ht="47.25" customHeight="1" thickBot="1" x14ac:dyDescent="0.3">
      <c r="A828" s="52" t="s">
        <v>135</v>
      </c>
      <c r="B828" s="52" t="s">
        <v>2253</v>
      </c>
      <c r="C828" s="58" t="s">
        <v>3908</v>
      </c>
      <c r="D828" s="52" t="s">
        <v>4796</v>
      </c>
      <c r="E828" s="52" t="s">
        <v>2252</v>
      </c>
      <c r="F828" s="52" t="s">
        <v>2254</v>
      </c>
      <c r="G828" s="54" t="s">
        <v>8</v>
      </c>
      <c r="H828" s="54">
        <v>8</v>
      </c>
      <c r="I828" s="52" t="s">
        <v>954</v>
      </c>
      <c r="J828" s="54" t="s">
        <v>3879</v>
      </c>
      <c r="K828" s="54" t="s">
        <v>2255</v>
      </c>
      <c r="L828" s="54" t="s">
        <v>2256</v>
      </c>
      <c r="M828" s="54" t="s">
        <v>9</v>
      </c>
      <c r="N828" s="54" t="s">
        <v>10</v>
      </c>
      <c r="O828" s="54" t="s">
        <v>212</v>
      </c>
      <c r="P828" s="55">
        <v>3</v>
      </c>
      <c r="Q828" s="54">
        <v>1</v>
      </c>
      <c r="R828" s="55">
        <v>48</v>
      </c>
      <c r="S828" s="54">
        <v>1</v>
      </c>
      <c r="T828" s="55">
        <v>60</v>
      </c>
      <c r="U828" s="54">
        <v>60</v>
      </c>
      <c r="V828" s="54">
        <v>52</v>
      </c>
      <c r="W828" s="54">
        <v>8</v>
      </c>
      <c r="X828" s="56">
        <v>1730523</v>
      </c>
      <c r="Y828" s="52" t="s">
        <v>2257</v>
      </c>
      <c r="Z828" s="52" t="s">
        <v>5283</v>
      </c>
      <c r="AA828" s="57">
        <v>60</v>
      </c>
      <c r="AB828" s="56"/>
      <c r="AC828" s="52"/>
      <c r="AD828" s="52"/>
      <c r="AE828" s="52"/>
    </row>
    <row r="829" spans="1:31" ht="47.25" hidden="1" customHeight="1" thickBot="1" x14ac:dyDescent="0.3">
      <c r="A829" s="52" t="s">
        <v>135</v>
      </c>
      <c r="B829" s="52" t="s">
        <v>2233</v>
      </c>
      <c r="C829" s="58" t="s">
        <v>3907</v>
      </c>
      <c r="D829" s="52" t="s">
        <v>4797</v>
      </c>
      <c r="E829" s="52" t="s">
        <v>136</v>
      </c>
      <c r="F829" s="52" t="s">
        <v>137</v>
      </c>
      <c r="G829" s="54" t="s">
        <v>8</v>
      </c>
      <c r="H829" s="54">
        <v>28</v>
      </c>
      <c r="I829" s="52" t="s">
        <v>950</v>
      </c>
      <c r="J829" s="54" t="s">
        <v>5080</v>
      </c>
      <c r="K829" s="54" t="s">
        <v>2234</v>
      </c>
      <c r="L829" s="54" t="s">
        <v>2235</v>
      </c>
      <c r="M829" s="54" t="s">
        <v>9</v>
      </c>
      <c r="N829" s="54" t="s">
        <v>10</v>
      </c>
      <c r="O829" s="54" t="s">
        <v>212</v>
      </c>
      <c r="P829" s="55">
        <v>3</v>
      </c>
      <c r="Q829" s="54">
        <v>1</v>
      </c>
      <c r="R829" s="55">
        <v>48</v>
      </c>
      <c r="S829" s="54">
        <v>1</v>
      </c>
      <c r="T829" s="55">
        <v>60</v>
      </c>
      <c r="U829" s="54">
        <v>30</v>
      </c>
      <c r="V829" s="54">
        <v>2</v>
      </c>
      <c r="W829" s="54">
        <v>28</v>
      </c>
      <c r="X829" s="56">
        <v>1545738</v>
      </c>
      <c r="Y829" s="52" t="s">
        <v>1198</v>
      </c>
      <c r="Z829" s="52" t="s">
        <v>5283</v>
      </c>
      <c r="AA829" s="57">
        <v>60</v>
      </c>
      <c r="AB829" s="56"/>
      <c r="AC829" s="52"/>
      <c r="AD829" s="52"/>
      <c r="AE829" s="52"/>
    </row>
    <row r="830" spans="1:31" ht="47.25" hidden="1" customHeight="1" thickBot="1" x14ac:dyDescent="0.3">
      <c r="A830" s="52" t="s">
        <v>135</v>
      </c>
      <c r="B830" s="52" t="s">
        <v>702</v>
      </c>
      <c r="C830" s="58" t="s">
        <v>3907</v>
      </c>
      <c r="D830" s="52" t="s">
        <v>4798</v>
      </c>
      <c r="E830" s="52" t="s">
        <v>136</v>
      </c>
      <c r="F830" s="52" t="s">
        <v>137</v>
      </c>
      <c r="G830" s="54" t="s">
        <v>8</v>
      </c>
      <c r="H830" s="54">
        <v>19</v>
      </c>
      <c r="I830" s="52" t="s">
        <v>949</v>
      </c>
      <c r="J830" s="54" t="s">
        <v>5081</v>
      </c>
      <c r="K830" s="54" t="s">
        <v>2230</v>
      </c>
      <c r="L830" s="54" t="s">
        <v>2231</v>
      </c>
      <c r="M830" s="54" t="s">
        <v>9</v>
      </c>
      <c r="N830" s="54" t="s">
        <v>15</v>
      </c>
      <c r="O830" s="54" t="s">
        <v>212</v>
      </c>
      <c r="P830" s="55">
        <v>3</v>
      </c>
      <c r="Q830" s="54">
        <v>1</v>
      </c>
      <c r="R830" s="55">
        <v>48</v>
      </c>
      <c r="S830" s="54">
        <v>1</v>
      </c>
      <c r="T830" s="55">
        <v>60</v>
      </c>
      <c r="U830" s="54">
        <v>30</v>
      </c>
      <c r="V830" s="54">
        <v>11</v>
      </c>
      <c r="W830" s="54">
        <v>19</v>
      </c>
      <c r="X830" s="56">
        <v>2347767</v>
      </c>
      <c r="Y830" s="52" t="s">
        <v>5213</v>
      </c>
      <c r="Z830" s="52" t="s">
        <v>5283</v>
      </c>
      <c r="AA830" s="57">
        <v>60</v>
      </c>
      <c r="AB830" s="56"/>
      <c r="AC830" s="52"/>
      <c r="AD830" s="52"/>
      <c r="AE830" s="52"/>
    </row>
    <row r="831" spans="1:31" ht="47.25" customHeight="1" thickBot="1" x14ac:dyDescent="0.3">
      <c r="A831" s="52" t="s">
        <v>135</v>
      </c>
      <c r="B831" s="52" t="s">
        <v>921</v>
      </c>
      <c r="C831" s="58" t="s">
        <v>3908</v>
      </c>
      <c r="D831" s="52" t="s">
        <v>4799</v>
      </c>
      <c r="E831" s="52" t="s">
        <v>799</v>
      </c>
      <c r="F831" s="52" t="s">
        <v>808</v>
      </c>
      <c r="G831" s="54" t="s">
        <v>8</v>
      </c>
      <c r="H831" s="54">
        <v>12</v>
      </c>
      <c r="I831" s="52" t="s">
        <v>521</v>
      </c>
      <c r="J831" s="54" t="s">
        <v>378</v>
      </c>
      <c r="K831" s="54" t="s">
        <v>3647</v>
      </c>
      <c r="L831" s="54">
        <v>0</v>
      </c>
      <c r="M831" s="54" t="s">
        <v>9</v>
      </c>
      <c r="N831" s="54" t="s">
        <v>15</v>
      </c>
      <c r="O831" s="54" t="s">
        <v>17</v>
      </c>
      <c r="P831" s="55">
        <v>4</v>
      </c>
      <c r="Q831" s="54">
        <v>0</v>
      </c>
      <c r="R831" s="55">
        <v>48</v>
      </c>
      <c r="S831" s="54">
        <v>2</v>
      </c>
      <c r="T831" s="55">
        <v>72</v>
      </c>
      <c r="U831" s="54">
        <v>30</v>
      </c>
      <c r="V831" s="54">
        <v>18</v>
      </c>
      <c r="W831" s="54">
        <v>12</v>
      </c>
      <c r="X831" s="56">
        <v>1986755</v>
      </c>
      <c r="Y831" s="52" t="s">
        <v>5214</v>
      </c>
      <c r="Z831" s="52" t="s">
        <v>5283</v>
      </c>
      <c r="AA831" s="57">
        <v>36</v>
      </c>
      <c r="AB831" s="56">
        <v>1838179</v>
      </c>
      <c r="AC831" s="52" t="s">
        <v>383</v>
      </c>
      <c r="AD831" s="52" t="s">
        <v>5283</v>
      </c>
      <c r="AE831" s="57">
        <v>36</v>
      </c>
    </row>
    <row r="832" spans="1:31" ht="47.25" customHeight="1" thickBot="1" x14ac:dyDescent="0.3">
      <c r="A832" s="52" t="s">
        <v>135</v>
      </c>
      <c r="B832" s="52" t="s">
        <v>3523</v>
      </c>
      <c r="C832" s="58" t="s">
        <v>3908</v>
      </c>
      <c r="D832" s="52" t="s">
        <v>4800</v>
      </c>
      <c r="E832" s="52" t="s">
        <v>1332</v>
      </c>
      <c r="F832" s="52" t="s">
        <v>1333</v>
      </c>
      <c r="G832" s="54" t="s">
        <v>1102</v>
      </c>
      <c r="H832" s="54">
        <v>6</v>
      </c>
      <c r="I832" s="52" t="s">
        <v>746</v>
      </c>
      <c r="J832" s="54" t="s">
        <v>378</v>
      </c>
      <c r="K832" s="54" t="s">
        <v>3524</v>
      </c>
      <c r="L832" s="54">
        <v>0</v>
      </c>
      <c r="M832" s="54" t="s">
        <v>9</v>
      </c>
      <c r="N832" s="54" t="s">
        <v>15</v>
      </c>
      <c r="O832" s="54" t="s">
        <v>17</v>
      </c>
      <c r="P832" s="55">
        <v>4</v>
      </c>
      <c r="Q832" s="54">
        <v>0</v>
      </c>
      <c r="R832" s="55">
        <v>48</v>
      </c>
      <c r="S832" s="54">
        <v>1</v>
      </c>
      <c r="T832" s="55">
        <v>60</v>
      </c>
      <c r="U832" s="54">
        <v>30</v>
      </c>
      <c r="V832" s="54">
        <v>24</v>
      </c>
      <c r="W832" s="54">
        <v>6</v>
      </c>
      <c r="X832" s="56">
        <v>1765425</v>
      </c>
      <c r="Y832" s="52" t="s">
        <v>836</v>
      </c>
      <c r="Z832" s="52" t="s">
        <v>5283</v>
      </c>
      <c r="AA832" s="57">
        <v>60</v>
      </c>
      <c r="AB832" s="52"/>
      <c r="AC832" s="52"/>
      <c r="AD832" s="52"/>
      <c r="AE832" s="52"/>
    </row>
    <row r="833" spans="1:31" ht="47.25" customHeight="1" thickBot="1" x14ac:dyDescent="0.3">
      <c r="A833" s="52" t="s">
        <v>135</v>
      </c>
      <c r="B833" s="52" t="s">
        <v>923</v>
      </c>
      <c r="C833" s="58" t="s">
        <v>3908</v>
      </c>
      <c r="D833" s="52" t="s">
        <v>4801</v>
      </c>
      <c r="E833" s="52" t="s">
        <v>3528</v>
      </c>
      <c r="F833" s="52" t="s">
        <v>3529</v>
      </c>
      <c r="G833" s="54" t="s">
        <v>8</v>
      </c>
      <c r="H833" s="54">
        <v>20</v>
      </c>
      <c r="I833" s="52" t="s">
        <v>529</v>
      </c>
      <c r="J833" s="54" t="s">
        <v>378</v>
      </c>
      <c r="K833" s="54" t="s">
        <v>3530</v>
      </c>
      <c r="L833" s="54">
        <v>0</v>
      </c>
      <c r="M833" s="54" t="s">
        <v>9</v>
      </c>
      <c r="N833" s="54" t="s">
        <v>15</v>
      </c>
      <c r="O833" s="54" t="s">
        <v>210</v>
      </c>
      <c r="P833" s="55">
        <v>2</v>
      </c>
      <c r="Q833" s="54">
        <v>2</v>
      </c>
      <c r="R833" s="55">
        <v>48</v>
      </c>
      <c r="S833" s="54">
        <v>1</v>
      </c>
      <c r="T833" s="55">
        <v>60</v>
      </c>
      <c r="U833" s="54">
        <v>30</v>
      </c>
      <c r="V833" s="54">
        <v>10</v>
      </c>
      <c r="W833" s="54">
        <v>20</v>
      </c>
      <c r="X833" s="56">
        <v>1671394</v>
      </c>
      <c r="Y833" s="52" t="s">
        <v>390</v>
      </c>
      <c r="Z833" s="52" t="s">
        <v>5283</v>
      </c>
      <c r="AA833" s="57">
        <v>60</v>
      </c>
      <c r="AB833" s="56"/>
      <c r="AC833" s="52"/>
      <c r="AD833" s="52"/>
      <c r="AE833" s="52"/>
    </row>
    <row r="834" spans="1:31" ht="47.25" hidden="1" customHeight="1" thickBot="1" x14ac:dyDescent="0.3">
      <c r="A834" s="52" t="s">
        <v>135</v>
      </c>
      <c r="B834" s="52" t="s">
        <v>2782</v>
      </c>
      <c r="C834" s="58" t="s">
        <v>3908</v>
      </c>
      <c r="D834" s="52" t="s">
        <v>4802</v>
      </c>
      <c r="E834" s="52" t="s">
        <v>2781</v>
      </c>
      <c r="F834" s="52" t="s">
        <v>2783</v>
      </c>
      <c r="G834" s="54" t="s">
        <v>8</v>
      </c>
      <c r="H834" s="54">
        <v>0</v>
      </c>
      <c r="I834" s="52" t="s">
        <v>745</v>
      </c>
      <c r="J834" s="54" t="s">
        <v>378</v>
      </c>
      <c r="K834" s="54" t="s">
        <v>2784</v>
      </c>
      <c r="L834" s="54">
        <v>0</v>
      </c>
      <c r="M834" s="54" t="s">
        <v>9</v>
      </c>
      <c r="N834" s="54" t="s">
        <v>10</v>
      </c>
      <c r="O834" s="54" t="s">
        <v>212</v>
      </c>
      <c r="P834" s="55">
        <v>3</v>
      </c>
      <c r="Q834" s="54">
        <v>1</v>
      </c>
      <c r="R834" s="55">
        <v>48</v>
      </c>
      <c r="S834" s="54">
        <v>1</v>
      </c>
      <c r="T834" s="55">
        <v>60</v>
      </c>
      <c r="U834" s="54">
        <v>30</v>
      </c>
      <c r="V834" s="54">
        <v>30</v>
      </c>
      <c r="W834" s="54">
        <v>0</v>
      </c>
      <c r="X834" s="56">
        <v>1545738</v>
      </c>
      <c r="Y834" s="52" t="s">
        <v>1198</v>
      </c>
      <c r="Z834" s="52" t="s">
        <v>5283</v>
      </c>
      <c r="AA834" s="57">
        <v>60</v>
      </c>
      <c r="AB834" s="52"/>
      <c r="AC834" s="52"/>
      <c r="AD834" s="52"/>
      <c r="AE834" s="52"/>
    </row>
    <row r="835" spans="1:31" ht="47.25" customHeight="1" thickBot="1" x14ac:dyDescent="0.3">
      <c r="A835" s="52" t="s">
        <v>135</v>
      </c>
      <c r="B835" s="52" t="s">
        <v>924</v>
      </c>
      <c r="C835" s="58" t="s">
        <v>3908</v>
      </c>
      <c r="D835" s="52" t="s">
        <v>4803</v>
      </c>
      <c r="E835" s="52" t="s">
        <v>3531</v>
      </c>
      <c r="F835" s="52" t="s">
        <v>3532</v>
      </c>
      <c r="G835" s="54" t="s">
        <v>8</v>
      </c>
      <c r="H835" s="54">
        <v>13</v>
      </c>
      <c r="I835" s="52" t="s">
        <v>1451</v>
      </c>
      <c r="J835" s="54" t="s">
        <v>1472</v>
      </c>
      <c r="K835" s="54" t="s">
        <v>3533</v>
      </c>
      <c r="L835" s="54" t="s">
        <v>3534</v>
      </c>
      <c r="M835" s="54" t="s">
        <v>9</v>
      </c>
      <c r="N835" s="54" t="s">
        <v>15</v>
      </c>
      <c r="O835" s="54" t="s">
        <v>212</v>
      </c>
      <c r="P835" s="55">
        <v>3</v>
      </c>
      <c r="Q835" s="54">
        <v>1</v>
      </c>
      <c r="R835" s="55">
        <v>48</v>
      </c>
      <c r="S835" s="54">
        <v>1</v>
      </c>
      <c r="T835" s="55">
        <v>60</v>
      </c>
      <c r="U835" s="54">
        <v>30</v>
      </c>
      <c r="V835" s="54">
        <v>17</v>
      </c>
      <c r="W835" s="54">
        <v>13</v>
      </c>
      <c r="X835" s="56">
        <v>1671298</v>
      </c>
      <c r="Y835" s="52" t="s">
        <v>315</v>
      </c>
      <c r="Z835" s="52" t="s">
        <v>5283</v>
      </c>
      <c r="AA835" s="57">
        <v>60</v>
      </c>
      <c r="AB835" s="56"/>
      <c r="AC835" s="52"/>
      <c r="AD835" s="52"/>
      <c r="AE835" s="52"/>
    </row>
    <row r="836" spans="1:31" ht="47.25" customHeight="1" thickBot="1" x14ac:dyDescent="0.3">
      <c r="A836" s="52" t="s">
        <v>135</v>
      </c>
      <c r="B836" s="52" t="s">
        <v>922</v>
      </c>
      <c r="C836" s="58" t="s">
        <v>3908</v>
      </c>
      <c r="D836" s="52" t="s">
        <v>4804</v>
      </c>
      <c r="E836" s="52" t="s">
        <v>3525</v>
      </c>
      <c r="F836" s="52" t="s">
        <v>3526</v>
      </c>
      <c r="G836" s="54" t="s">
        <v>8</v>
      </c>
      <c r="H836" s="54">
        <v>9</v>
      </c>
      <c r="I836" s="52" t="s">
        <v>520</v>
      </c>
      <c r="J836" s="54" t="s">
        <v>378</v>
      </c>
      <c r="K836" s="54" t="s">
        <v>3527</v>
      </c>
      <c r="L836" s="54">
        <v>0</v>
      </c>
      <c r="M836" s="54" t="s">
        <v>9</v>
      </c>
      <c r="N836" s="54" t="s">
        <v>10</v>
      </c>
      <c r="O836" s="54" t="s">
        <v>17</v>
      </c>
      <c r="P836" s="55">
        <v>4</v>
      </c>
      <c r="Q836" s="54">
        <v>0</v>
      </c>
      <c r="R836" s="55">
        <v>48</v>
      </c>
      <c r="S836" s="54">
        <v>1</v>
      </c>
      <c r="T836" s="55">
        <v>60</v>
      </c>
      <c r="U836" s="54">
        <v>60</v>
      </c>
      <c r="V836" s="54">
        <v>51</v>
      </c>
      <c r="W836" s="54">
        <v>9</v>
      </c>
      <c r="X836" s="56">
        <v>1730523</v>
      </c>
      <c r="Y836" s="52" t="s">
        <v>2257</v>
      </c>
      <c r="Z836" s="52" t="s">
        <v>5283</v>
      </c>
      <c r="AA836" s="57">
        <v>60</v>
      </c>
      <c r="AB836" s="52"/>
      <c r="AC836" s="52"/>
      <c r="AD836" s="52"/>
      <c r="AE836" s="52"/>
    </row>
    <row r="837" spans="1:31" ht="47.25" customHeight="1" thickBot="1" x14ac:dyDescent="0.3">
      <c r="A837" s="52" t="s">
        <v>135</v>
      </c>
      <c r="B837" s="52" t="s">
        <v>2221</v>
      </c>
      <c r="C837" s="58" t="s">
        <v>3908</v>
      </c>
      <c r="D837" s="52" t="s">
        <v>4805</v>
      </c>
      <c r="E837" s="52" t="s">
        <v>2220</v>
      </c>
      <c r="F837" s="52" t="s">
        <v>2222</v>
      </c>
      <c r="G837" s="54" t="s">
        <v>8</v>
      </c>
      <c r="H837" s="54">
        <v>5</v>
      </c>
      <c r="I837" s="52" t="s">
        <v>745</v>
      </c>
      <c r="J837" s="54" t="s">
        <v>378</v>
      </c>
      <c r="K837" s="54" t="s">
        <v>2223</v>
      </c>
      <c r="L837" s="54">
        <v>0</v>
      </c>
      <c r="M837" s="54" t="s">
        <v>9</v>
      </c>
      <c r="N837" s="54" t="s">
        <v>10</v>
      </c>
      <c r="O837" s="54" t="s">
        <v>17</v>
      </c>
      <c r="P837" s="55">
        <v>4</v>
      </c>
      <c r="Q837" s="54">
        <v>0</v>
      </c>
      <c r="R837" s="55">
        <v>48</v>
      </c>
      <c r="S837" s="54">
        <v>1</v>
      </c>
      <c r="T837" s="55">
        <v>60</v>
      </c>
      <c r="U837" s="54">
        <v>30</v>
      </c>
      <c r="V837" s="54">
        <v>25</v>
      </c>
      <c r="W837" s="54">
        <v>5</v>
      </c>
      <c r="X837" s="56">
        <v>1669182</v>
      </c>
      <c r="Y837" s="52" t="s">
        <v>318</v>
      </c>
      <c r="Z837" s="52" t="s">
        <v>5283</v>
      </c>
      <c r="AA837" s="57">
        <v>60</v>
      </c>
      <c r="AB837" s="52"/>
      <c r="AC837" s="52"/>
      <c r="AD837" s="52"/>
      <c r="AE837" s="52"/>
    </row>
    <row r="838" spans="1:31" ht="47.25" hidden="1" customHeight="1" thickBot="1" x14ac:dyDescent="0.3">
      <c r="A838" s="52" t="s">
        <v>135</v>
      </c>
      <c r="B838" s="52" t="s">
        <v>2224</v>
      </c>
      <c r="C838" s="58" t="s">
        <v>3908</v>
      </c>
      <c r="D838" s="52" t="s">
        <v>4806</v>
      </c>
      <c r="E838" s="52" t="s">
        <v>2220</v>
      </c>
      <c r="F838" s="52" t="s">
        <v>2222</v>
      </c>
      <c r="G838" s="54" t="s">
        <v>8</v>
      </c>
      <c r="H838" s="54">
        <v>0</v>
      </c>
      <c r="I838" s="52" t="s">
        <v>746</v>
      </c>
      <c r="J838" s="54" t="s">
        <v>378</v>
      </c>
      <c r="K838" s="54" t="s">
        <v>2225</v>
      </c>
      <c r="L838" s="54">
        <v>0</v>
      </c>
      <c r="M838" s="54" t="s">
        <v>9</v>
      </c>
      <c r="N838" s="54" t="s">
        <v>15</v>
      </c>
      <c r="O838" s="54" t="s">
        <v>17</v>
      </c>
      <c r="P838" s="55">
        <v>4</v>
      </c>
      <c r="Q838" s="54">
        <v>0</v>
      </c>
      <c r="R838" s="55">
        <v>48</v>
      </c>
      <c r="S838" s="54">
        <v>1</v>
      </c>
      <c r="T838" s="55">
        <v>60</v>
      </c>
      <c r="U838" s="54">
        <v>41</v>
      </c>
      <c r="V838" s="54">
        <v>41</v>
      </c>
      <c r="W838" s="54">
        <v>0</v>
      </c>
      <c r="X838" s="56">
        <v>1669182</v>
      </c>
      <c r="Y838" s="52" t="s">
        <v>318</v>
      </c>
      <c r="Z838" s="52" t="s">
        <v>5283</v>
      </c>
      <c r="AA838" s="57">
        <v>60</v>
      </c>
      <c r="AB838" s="52"/>
      <c r="AC838" s="52"/>
      <c r="AD838" s="52"/>
      <c r="AE838" s="52"/>
    </row>
    <row r="839" spans="1:31" ht="47.25" customHeight="1" thickBot="1" x14ac:dyDescent="0.3">
      <c r="A839" s="52" t="s">
        <v>135</v>
      </c>
      <c r="B839" s="52" t="s">
        <v>700</v>
      </c>
      <c r="C839" s="58" t="s">
        <v>3908</v>
      </c>
      <c r="D839" s="52" t="s">
        <v>4807</v>
      </c>
      <c r="E839" s="52" t="s">
        <v>138</v>
      </c>
      <c r="F839" s="52" t="s">
        <v>139</v>
      </c>
      <c r="G839" s="54" t="s">
        <v>8</v>
      </c>
      <c r="H839" s="54">
        <v>15</v>
      </c>
      <c r="I839" s="52" t="s">
        <v>775</v>
      </c>
      <c r="J839" s="54" t="s">
        <v>378</v>
      </c>
      <c r="K839" s="54" t="s">
        <v>2226</v>
      </c>
      <c r="L839" s="54">
        <v>0</v>
      </c>
      <c r="M839" s="54" t="s">
        <v>9</v>
      </c>
      <c r="N839" s="54" t="s">
        <v>10</v>
      </c>
      <c r="O839" s="54" t="s">
        <v>17</v>
      </c>
      <c r="P839" s="55">
        <v>4</v>
      </c>
      <c r="Q839" s="54">
        <v>0</v>
      </c>
      <c r="R839" s="55">
        <v>48</v>
      </c>
      <c r="S839" s="54">
        <v>1</v>
      </c>
      <c r="T839" s="55">
        <v>60</v>
      </c>
      <c r="U839" s="54">
        <v>30</v>
      </c>
      <c r="V839" s="54">
        <v>15</v>
      </c>
      <c r="W839" s="54">
        <v>15</v>
      </c>
      <c r="X839" s="56">
        <v>2390704</v>
      </c>
      <c r="Y839" s="52" t="s">
        <v>328</v>
      </c>
      <c r="Z839" s="52" t="s">
        <v>5283</v>
      </c>
      <c r="AA839" s="57">
        <v>60</v>
      </c>
      <c r="AB839" s="52"/>
      <c r="AC839" s="52"/>
      <c r="AD839" s="52"/>
      <c r="AE839" s="52"/>
    </row>
    <row r="840" spans="1:31" ht="47.25" customHeight="1" thickBot="1" x14ac:dyDescent="0.3">
      <c r="A840" s="52" t="s">
        <v>135</v>
      </c>
      <c r="B840" s="52" t="s">
        <v>3536</v>
      </c>
      <c r="C840" s="58" t="s">
        <v>3908</v>
      </c>
      <c r="D840" s="52" t="s">
        <v>4808</v>
      </c>
      <c r="E840" s="52" t="s">
        <v>3535</v>
      </c>
      <c r="F840" s="52" t="s">
        <v>3537</v>
      </c>
      <c r="G840" s="54" t="s">
        <v>8</v>
      </c>
      <c r="H840" s="54">
        <v>12</v>
      </c>
      <c r="I840" s="52" t="s">
        <v>3799</v>
      </c>
      <c r="J840" s="54" t="s">
        <v>378</v>
      </c>
      <c r="K840" s="54" t="s">
        <v>3538</v>
      </c>
      <c r="L840" s="54">
        <v>0</v>
      </c>
      <c r="M840" s="54" t="s">
        <v>9</v>
      </c>
      <c r="N840" s="54" t="s">
        <v>10</v>
      </c>
      <c r="O840" s="54" t="s">
        <v>17</v>
      </c>
      <c r="P840" s="55">
        <v>4</v>
      </c>
      <c r="Q840" s="54">
        <v>0</v>
      </c>
      <c r="R840" s="55">
        <v>48</v>
      </c>
      <c r="S840" s="54">
        <v>1</v>
      </c>
      <c r="T840" s="55">
        <v>60</v>
      </c>
      <c r="U840" s="54">
        <v>30</v>
      </c>
      <c r="V840" s="54">
        <v>18</v>
      </c>
      <c r="W840" s="54">
        <v>12</v>
      </c>
      <c r="X840" s="56">
        <v>1957564</v>
      </c>
      <c r="Y840" s="52" t="s">
        <v>5265</v>
      </c>
      <c r="Z840" s="52" t="s">
        <v>5283</v>
      </c>
      <c r="AA840" s="57">
        <v>60</v>
      </c>
      <c r="AB840" s="52"/>
      <c r="AC840" s="52"/>
      <c r="AD840" s="52"/>
      <c r="AE840" s="52"/>
    </row>
    <row r="841" spans="1:31" ht="47.25" hidden="1" customHeight="1" thickBot="1" x14ac:dyDescent="0.3">
      <c r="A841" s="52" t="s">
        <v>135</v>
      </c>
      <c r="B841" s="52" t="s">
        <v>1344</v>
      </c>
      <c r="C841" s="58" t="s">
        <v>3908</v>
      </c>
      <c r="D841" s="52" t="s">
        <v>4809</v>
      </c>
      <c r="E841" s="52" t="s">
        <v>1343</v>
      </c>
      <c r="F841" s="52" t="s">
        <v>1345</v>
      </c>
      <c r="G841" s="54" t="s">
        <v>8</v>
      </c>
      <c r="H841" s="54">
        <v>0</v>
      </c>
      <c r="I841" s="52" t="s">
        <v>528</v>
      </c>
      <c r="J841" s="54" t="s">
        <v>378</v>
      </c>
      <c r="K841" s="54" t="s">
        <v>2619</v>
      </c>
      <c r="L841" s="54">
        <v>0</v>
      </c>
      <c r="M841" s="54" t="s">
        <v>9</v>
      </c>
      <c r="N841" s="54" t="s">
        <v>10</v>
      </c>
      <c r="O841" s="54" t="s">
        <v>17</v>
      </c>
      <c r="P841" s="55">
        <v>4</v>
      </c>
      <c r="Q841" s="54">
        <v>0</v>
      </c>
      <c r="R841" s="55">
        <v>48</v>
      </c>
      <c r="S841" s="54">
        <v>1</v>
      </c>
      <c r="T841" s="55">
        <v>60</v>
      </c>
      <c r="U841" s="54">
        <v>30</v>
      </c>
      <c r="V841" s="54">
        <v>30</v>
      </c>
      <c r="W841" s="54">
        <v>0</v>
      </c>
      <c r="X841" s="56">
        <v>1552290</v>
      </c>
      <c r="Y841" s="52" t="s">
        <v>391</v>
      </c>
      <c r="Z841" s="52" t="s">
        <v>5283</v>
      </c>
      <c r="AA841" s="57">
        <v>60</v>
      </c>
      <c r="AB841" s="52"/>
      <c r="AC841" s="52"/>
      <c r="AD841" s="52"/>
      <c r="AE841" s="52"/>
    </row>
    <row r="842" spans="1:31" ht="47.25" customHeight="1" thickBot="1" x14ac:dyDescent="0.3">
      <c r="A842" s="52" t="s">
        <v>135</v>
      </c>
      <c r="B842" s="52" t="s">
        <v>2250</v>
      </c>
      <c r="C842" s="58" t="s">
        <v>3908</v>
      </c>
      <c r="D842" s="52" t="s">
        <v>4810</v>
      </c>
      <c r="E842" s="52" t="s">
        <v>1346</v>
      </c>
      <c r="F842" s="52" t="s">
        <v>1347</v>
      </c>
      <c r="G842" s="54" t="s">
        <v>8</v>
      </c>
      <c r="H842" s="54">
        <v>8</v>
      </c>
      <c r="I842" s="52" t="s">
        <v>531</v>
      </c>
      <c r="J842" s="54" t="s">
        <v>378</v>
      </c>
      <c r="K842" s="54" t="s">
        <v>2251</v>
      </c>
      <c r="L842" s="54">
        <v>0</v>
      </c>
      <c r="M842" s="54" t="s">
        <v>9</v>
      </c>
      <c r="N842" s="54" t="s">
        <v>15</v>
      </c>
      <c r="O842" s="54" t="s">
        <v>17</v>
      </c>
      <c r="P842" s="55">
        <v>4</v>
      </c>
      <c r="Q842" s="54">
        <v>0</v>
      </c>
      <c r="R842" s="55">
        <v>48</v>
      </c>
      <c r="S842" s="54">
        <v>1</v>
      </c>
      <c r="T842" s="55">
        <v>60</v>
      </c>
      <c r="U842" s="54">
        <v>30</v>
      </c>
      <c r="V842" s="54">
        <v>22</v>
      </c>
      <c r="W842" s="54">
        <v>8</v>
      </c>
      <c r="X842" s="56">
        <v>1986755</v>
      </c>
      <c r="Y842" s="52" t="s">
        <v>5214</v>
      </c>
      <c r="Z842" s="52" t="s">
        <v>5283</v>
      </c>
      <c r="AA842" s="57">
        <v>60</v>
      </c>
      <c r="AB842" s="52"/>
      <c r="AC842" s="52"/>
      <c r="AD842" s="52"/>
      <c r="AE842" s="52"/>
    </row>
    <row r="843" spans="1:31" ht="47.25" customHeight="1" thickBot="1" x14ac:dyDescent="0.3">
      <c r="A843" s="52" t="s">
        <v>135</v>
      </c>
      <c r="B843" s="52" t="s">
        <v>1337</v>
      </c>
      <c r="C843" s="58" t="s">
        <v>3908</v>
      </c>
      <c r="D843" s="52" t="s">
        <v>4811</v>
      </c>
      <c r="E843" s="52" t="s">
        <v>1336</v>
      </c>
      <c r="F843" s="52" t="s">
        <v>1338</v>
      </c>
      <c r="G843" s="54" t="s">
        <v>8</v>
      </c>
      <c r="H843" s="54">
        <v>28</v>
      </c>
      <c r="I843" s="52" t="s">
        <v>531</v>
      </c>
      <c r="J843" s="54" t="s">
        <v>378</v>
      </c>
      <c r="K843" s="54" t="s">
        <v>2620</v>
      </c>
      <c r="L843" s="54">
        <v>0</v>
      </c>
      <c r="M843" s="54" t="s">
        <v>9</v>
      </c>
      <c r="N843" s="54" t="s">
        <v>15</v>
      </c>
      <c r="O843" s="54" t="s">
        <v>17</v>
      </c>
      <c r="P843" s="55">
        <v>4</v>
      </c>
      <c r="Q843" s="54">
        <v>0</v>
      </c>
      <c r="R843" s="55">
        <v>48</v>
      </c>
      <c r="S843" s="54">
        <v>1</v>
      </c>
      <c r="T843" s="55">
        <v>60</v>
      </c>
      <c r="U843" s="54">
        <v>30</v>
      </c>
      <c r="V843" s="54">
        <v>2</v>
      </c>
      <c r="W843" s="54">
        <v>28</v>
      </c>
      <c r="X843" s="56">
        <v>1671292</v>
      </c>
      <c r="Y843" s="52" t="s">
        <v>1339</v>
      </c>
      <c r="Z843" s="52" t="s">
        <v>5283</v>
      </c>
      <c r="AA843" s="57">
        <v>60</v>
      </c>
      <c r="AB843" s="56"/>
      <c r="AC843" s="52"/>
      <c r="AD843" s="52"/>
      <c r="AE843" s="52"/>
    </row>
    <row r="844" spans="1:31" ht="47.25" hidden="1" customHeight="1" thickBot="1" x14ac:dyDescent="0.3">
      <c r="A844" s="52" t="s">
        <v>135</v>
      </c>
      <c r="B844" s="52" t="s">
        <v>2246</v>
      </c>
      <c r="C844" s="58" t="s">
        <v>3908</v>
      </c>
      <c r="D844" s="52" t="s">
        <v>4812</v>
      </c>
      <c r="E844" s="52" t="s">
        <v>2245</v>
      </c>
      <c r="F844" s="52" t="s">
        <v>2247</v>
      </c>
      <c r="G844" s="54" t="s">
        <v>8</v>
      </c>
      <c r="H844" s="54">
        <v>0</v>
      </c>
      <c r="I844" s="52" t="s">
        <v>543</v>
      </c>
      <c r="J844" s="54" t="s">
        <v>378</v>
      </c>
      <c r="K844" s="54" t="s">
        <v>2248</v>
      </c>
      <c r="L844" s="54">
        <v>0</v>
      </c>
      <c r="M844" s="54" t="s">
        <v>9</v>
      </c>
      <c r="N844" s="54" t="s">
        <v>15</v>
      </c>
      <c r="O844" s="54" t="s">
        <v>62</v>
      </c>
      <c r="P844" s="55">
        <v>2</v>
      </c>
      <c r="Q844" s="54">
        <v>0</v>
      </c>
      <c r="R844" s="55">
        <v>24</v>
      </c>
      <c r="S844" s="54">
        <v>1</v>
      </c>
      <c r="T844" s="55">
        <v>36</v>
      </c>
      <c r="U844" s="54">
        <v>73</v>
      </c>
      <c r="V844" s="54">
        <v>73</v>
      </c>
      <c r="W844" s="54">
        <v>0</v>
      </c>
      <c r="X844" s="56">
        <v>2604737</v>
      </c>
      <c r="Y844" s="52" t="s">
        <v>393</v>
      </c>
      <c r="Z844" s="52" t="s">
        <v>5283</v>
      </c>
      <c r="AA844" s="57">
        <v>36</v>
      </c>
      <c r="AB844" s="52"/>
      <c r="AC844" s="52"/>
      <c r="AD844" s="52"/>
      <c r="AE844" s="52"/>
    </row>
    <row r="845" spans="1:31" ht="47.25" hidden="1" customHeight="1" thickBot="1" x14ac:dyDescent="0.3">
      <c r="A845" s="52" t="s">
        <v>135</v>
      </c>
      <c r="B845" s="52" t="s">
        <v>2259</v>
      </c>
      <c r="C845" s="58" t="s">
        <v>3908</v>
      </c>
      <c r="D845" s="52" t="s">
        <v>4813</v>
      </c>
      <c r="E845" s="52" t="s">
        <v>2258</v>
      </c>
      <c r="F845" s="52" t="s">
        <v>2260</v>
      </c>
      <c r="G845" s="54" t="s">
        <v>8</v>
      </c>
      <c r="H845" s="54">
        <v>0</v>
      </c>
      <c r="I845" s="52" t="s">
        <v>1452</v>
      </c>
      <c r="J845" s="54" t="s">
        <v>1479</v>
      </c>
      <c r="K845" s="54" t="s">
        <v>2261</v>
      </c>
      <c r="L845" s="54" t="s">
        <v>2262</v>
      </c>
      <c r="M845" s="54" t="s">
        <v>9</v>
      </c>
      <c r="N845" s="54" t="s">
        <v>15</v>
      </c>
      <c r="O845" s="54" t="s">
        <v>212</v>
      </c>
      <c r="P845" s="55">
        <v>3</v>
      </c>
      <c r="Q845" s="54">
        <v>1</v>
      </c>
      <c r="R845" s="55">
        <v>48</v>
      </c>
      <c r="S845" s="54">
        <v>1</v>
      </c>
      <c r="T845" s="55">
        <v>60</v>
      </c>
      <c r="U845" s="54">
        <v>30</v>
      </c>
      <c r="V845" s="54">
        <v>30</v>
      </c>
      <c r="W845" s="54">
        <v>0</v>
      </c>
      <c r="X845" s="56">
        <v>1730526</v>
      </c>
      <c r="Y845" s="52" t="s">
        <v>392</v>
      </c>
      <c r="Z845" s="52" t="s">
        <v>5283</v>
      </c>
      <c r="AA845" s="57">
        <v>60</v>
      </c>
      <c r="AB845" s="56"/>
      <c r="AC845" s="52"/>
      <c r="AD845" s="52"/>
      <c r="AE845" s="52"/>
    </row>
    <row r="846" spans="1:31" ht="47.25" customHeight="1" thickBot="1" x14ac:dyDescent="0.3">
      <c r="A846" s="52" t="s">
        <v>135</v>
      </c>
      <c r="B846" s="52" t="s">
        <v>1342</v>
      </c>
      <c r="C846" s="58" t="s">
        <v>3908</v>
      </c>
      <c r="D846" s="52" t="s">
        <v>4814</v>
      </c>
      <c r="E846" s="52" t="s">
        <v>800</v>
      </c>
      <c r="F846" s="52" t="s">
        <v>809</v>
      </c>
      <c r="G846" s="54" t="s">
        <v>8</v>
      </c>
      <c r="H846" s="54">
        <v>4</v>
      </c>
      <c r="I846" s="52" t="s">
        <v>529</v>
      </c>
      <c r="J846" s="54" t="s">
        <v>378</v>
      </c>
      <c r="K846" s="54" t="s">
        <v>3522</v>
      </c>
      <c r="L846" s="54">
        <v>0</v>
      </c>
      <c r="M846" s="54" t="s">
        <v>9</v>
      </c>
      <c r="N846" s="54" t="s">
        <v>15</v>
      </c>
      <c r="O846" s="54" t="s">
        <v>17</v>
      </c>
      <c r="P846" s="55">
        <v>4</v>
      </c>
      <c r="Q846" s="54">
        <v>0</v>
      </c>
      <c r="R846" s="55">
        <v>48</v>
      </c>
      <c r="S846" s="54">
        <v>1</v>
      </c>
      <c r="T846" s="55">
        <v>60</v>
      </c>
      <c r="U846" s="54">
        <v>30</v>
      </c>
      <c r="V846" s="54">
        <v>26</v>
      </c>
      <c r="W846" s="54">
        <v>4</v>
      </c>
      <c r="X846" s="56">
        <v>1893637</v>
      </c>
      <c r="Y846" s="52" t="s">
        <v>5215</v>
      </c>
      <c r="Z846" s="52" t="s">
        <v>5283</v>
      </c>
      <c r="AA846" s="57">
        <v>60</v>
      </c>
      <c r="AB846" s="52"/>
      <c r="AC846" s="52"/>
      <c r="AD846" s="52"/>
      <c r="AE846" s="52"/>
    </row>
    <row r="847" spans="1:31" ht="47.25" customHeight="1" thickBot="1" x14ac:dyDescent="0.3">
      <c r="A847" s="52" t="s">
        <v>135</v>
      </c>
      <c r="B847" s="52" t="s">
        <v>142</v>
      </c>
      <c r="C847" s="58" t="s">
        <v>3908</v>
      </c>
      <c r="D847" s="52" t="s">
        <v>4815</v>
      </c>
      <c r="E847" s="52" t="s">
        <v>140</v>
      </c>
      <c r="F847" s="52" t="s">
        <v>141</v>
      </c>
      <c r="G847" s="54" t="s">
        <v>8</v>
      </c>
      <c r="H847" s="54">
        <v>7</v>
      </c>
      <c r="I847" s="52" t="s">
        <v>744</v>
      </c>
      <c r="J847" s="54" t="s">
        <v>378</v>
      </c>
      <c r="K847" s="54" t="s">
        <v>2244</v>
      </c>
      <c r="L847" s="54">
        <v>0</v>
      </c>
      <c r="M847" s="54" t="s">
        <v>9</v>
      </c>
      <c r="N847" s="54" t="s">
        <v>15</v>
      </c>
      <c r="O847" s="54" t="s">
        <v>17</v>
      </c>
      <c r="P847" s="55">
        <v>4</v>
      </c>
      <c r="Q847" s="54">
        <v>0</v>
      </c>
      <c r="R847" s="55">
        <v>48</v>
      </c>
      <c r="S847" s="54">
        <v>1</v>
      </c>
      <c r="T847" s="55">
        <v>60</v>
      </c>
      <c r="U847" s="54">
        <v>30</v>
      </c>
      <c r="V847" s="54">
        <v>23</v>
      </c>
      <c r="W847" s="54">
        <v>7</v>
      </c>
      <c r="X847" s="56">
        <v>1957564</v>
      </c>
      <c r="Y847" s="52" t="s">
        <v>5265</v>
      </c>
      <c r="Z847" s="52" t="s">
        <v>5283</v>
      </c>
      <c r="AA847" s="57">
        <v>60</v>
      </c>
      <c r="AB847" s="52"/>
      <c r="AC847" s="52"/>
      <c r="AD847" s="52"/>
      <c r="AE847" s="52"/>
    </row>
    <row r="848" spans="1:31" ht="47.25" customHeight="1" thickBot="1" x14ac:dyDescent="0.3">
      <c r="A848" s="52" t="s">
        <v>135</v>
      </c>
      <c r="B848" s="52" t="s">
        <v>701</v>
      </c>
      <c r="C848" s="58" t="s">
        <v>3908</v>
      </c>
      <c r="D848" s="52" t="s">
        <v>4816</v>
      </c>
      <c r="E848" s="52" t="s">
        <v>143</v>
      </c>
      <c r="F848" s="52" t="s">
        <v>144</v>
      </c>
      <c r="G848" s="54" t="s">
        <v>8</v>
      </c>
      <c r="H848" s="54">
        <v>14</v>
      </c>
      <c r="I848" s="52" t="s">
        <v>761</v>
      </c>
      <c r="J848" s="54" t="s">
        <v>784</v>
      </c>
      <c r="K848" s="54" t="s">
        <v>2228</v>
      </c>
      <c r="L848" s="54" t="s">
        <v>2229</v>
      </c>
      <c r="M848" s="54" t="s">
        <v>9</v>
      </c>
      <c r="N848" s="54" t="s">
        <v>15</v>
      </c>
      <c r="O848" s="54" t="s">
        <v>212</v>
      </c>
      <c r="P848" s="55">
        <v>3</v>
      </c>
      <c r="Q848" s="54">
        <v>1</v>
      </c>
      <c r="R848" s="55">
        <v>48</v>
      </c>
      <c r="S848" s="54">
        <v>1</v>
      </c>
      <c r="T848" s="55">
        <v>60</v>
      </c>
      <c r="U848" s="54">
        <v>30</v>
      </c>
      <c r="V848" s="54">
        <v>16</v>
      </c>
      <c r="W848" s="54">
        <v>14</v>
      </c>
      <c r="X848" s="56">
        <v>1671298</v>
      </c>
      <c r="Y848" s="52" t="s">
        <v>315</v>
      </c>
      <c r="Z848" s="52" t="s">
        <v>5283</v>
      </c>
      <c r="AA848" s="57">
        <v>60</v>
      </c>
      <c r="AB848" s="56"/>
      <c r="AC848" s="52"/>
      <c r="AD848" s="52"/>
      <c r="AE848" s="52"/>
    </row>
    <row r="849" spans="1:31" ht="47.25" customHeight="1" thickBot="1" x14ac:dyDescent="0.3">
      <c r="A849" s="52" t="s">
        <v>135</v>
      </c>
      <c r="B849" s="52" t="s">
        <v>1357</v>
      </c>
      <c r="C849" s="58" t="s">
        <v>3908</v>
      </c>
      <c r="D849" s="52" t="s">
        <v>4817</v>
      </c>
      <c r="E849" s="52" t="s">
        <v>798</v>
      </c>
      <c r="F849" s="52" t="s">
        <v>807</v>
      </c>
      <c r="G849" s="54" t="s">
        <v>8</v>
      </c>
      <c r="H849" s="54">
        <v>19</v>
      </c>
      <c r="I849" s="52" t="s">
        <v>739</v>
      </c>
      <c r="J849" s="54" t="s">
        <v>542</v>
      </c>
      <c r="K849" s="54" t="s">
        <v>3505</v>
      </c>
      <c r="L849" s="54" t="s">
        <v>3506</v>
      </c>
      <c r="M849" s="54" t="s">
        <v>9</v>
      </c>
      <c r="N849" s="54" t="s">
        <v>10</v>
      </c>
      <c r="O849" s="54" t="s">
        <v>844</v>
      </c>
      <c r="P849" s="55">
        <v>4</v>
      </c>
      <c r="Q849" s="54">
        <v>2</v>
      </c>
      <c r="R849" s="55">
        <v>72</v>
      </c>
      <c r="S849" s="54">
        <v>2</v>
      </c>
      <c r="T849" s="55">
        <v>96</v>
      </c>
      <c r="U849" s="54">
        <v>30</v>
      </c>
      <c r="V849" s="54">
        <v>11</v>
      </c>
      <c r="W849" s="54">
        <v>19</v>
      </c>
      <c r="X849" s="56">
        <v>2604737</v>
      </c>
      <c r="Y849" s="52" t="s">
        <v>393</v>
      </c>
      <c r="Z849" s="52" t="s">
        <v>5283</v>
      </c>
      <c r="AA849" s="57">
        <v>48</v>
      </c>
      <c r="AB849" s="56">
        <v>1483592</v>
      </c>
      <c r="AC849" s="52" t="s">
        <v>420</v>
      </c>
      <c r="AD849" s="52" t="s">
        <v>5283</v>
      </c>
      <c r="AE849" s="57">
        <v>48</v>
      </c>
    </row>
    <row r="850" spans="1:31" ht="47.25" customHeight="1" thickBot="1" x14ac:dyDescent="0.3">
      <c r="A850" s="52" t="s">
        <v>135</v>
      </c>
      <c r="B850" s="52" t="s">
        <v>919</v>
      </c>
      <c r="C850" s="58" t="s">
        <v>3908</v>
      </c>
      <c r="D850" s="52" t="s">
        <v>4818</v>
      </c>
      <c r="E850" s="52" t="s">
        <v>798</v>
      </c>
      <c r="F850" s="52" t="s">
        <v>807</v>
      </c>
      <c r="G850" s="54" t="s">
        <v>8</v>
      </c>
      <c r="H850" s="54">
        <v>7</v>
      </c>
      <c r="I850" s="52" t="s">
        <v>740</v>
      </c>
      <c r="J850" s="54" t="s">
        <v>534</v>
      </c>
      <c r="K850" s="54" t="s">
        <v>3507</v>
      </c>
      <c r="L850" s="54" t="s">
        <v>3508</v>
      </c>
      <c r="M850" s="54" t="s">
        <v>9</v>
      </c>
      <c r="N850" s="54" t="s">
        <v>15</v>
      </c>
      <c r="O850" s="54" t="s">
        <v>844</v>
      </c>
      <c r="P850" s="55">
        <v>4</v>
      </c>
      <c r="Q850" s="54">
        <v>2</v>
      </c>
      <c r="R850" s="55">
        <v>72</v>
      </c>
      <c r="S850" s="54">
        <v>2</v>
      </c>
      <c r="T850" s="55">
        <v>96</v>
      </c>
      <c r="U850" s="54">
        <v>30</v>
      </c>
      <c r="V850" s="54">
        <v>23</v>
      </c>
      <c r="W850" s="54">
        <v>7</v>
      </c>
      <c r="X850" s="56">
        <v>2604737</v>
      </c>
      <c r="Y850" s="52" t="s">
        <v>393</v>
      </c>
      <c r="Z850" s="52" t="s">
        <v>5283</v>
      </c>
      <c r="AA850" s="57">
        <v>48</v>
      </c>
      <c r="AB850" s="56">
        <v>1483592</v>
      </c>
      <c r="AC850" s="52" t="s">
        <v>420</v>
      </c>
      <c r="AD850" s="52" t="s">
        <v>5283</v>
      </c>
      <c r="AE850" s="57">
        <v>48</v>
      </c>
    </row>
    <row r="851" spans="1:31" ht="47.25" hidden="1" customHeight="1" thickBot="1" x14ac:dyDescent="0.3">
      <c r="A851" s="52" t="s">
        <v>135</v>
      </c>
      <c r="B851" s="52" t="s">
        <v>722</v>
      </c>
      <c r="C851" s="58" t="s">
        <v>3908</v>
      </c>
      <c r="D851" s="52" t="s">
        <v>4819</v>
      </c>
      <c r="E851" s="52" t="s">
        <v>2612</v>
      </c>
      <c r="F851" s="52" t="s">
        <v>2613</v>
      </c>
      <c r="G851" s="54" t="s">
        <v>8</v>
      </c>
      <c r="H851" s="54">
        <v>0</v>
      </c>
      <c r="I851" s="52" t="s">
        <v>1451</v>
      </c>
      <c r="J851" s="54" t="s">
        <v>1472</v>
      </c>
      <c r="K851" s="54" t="s">
        <v>2614</v>
      </c>
      <c r="L851" s="54" t="s">
        <v>2615</v>
      </c>
      <c r="M851" s="54" t="s">
        <v>9</v>
      </c>
      <c r="N851" s="54" t="s">
        <v>15</v>
      </c>
      <c r="O851" s="54" t="s">
        <v>212</v>
      </c>
      <c r="P851" s="55">
        <v>3</v>
      </c>
      <c r="Q851" s="54">
        <v>1</v>
      </c>
      <c r="R851" s="55">
        <v>48</v>
      </c>
      <c r="S851" s="54">
        <v>1</v>
      </c>
      <c r="T851" s="55">
        <v>60</v>
      </c>
      <c r="U851" s="54">
        <v>30</v>
      </c>
      <c r="V851" s="54">
        <v>30</v>
      </c>
      <c r="W851" s="54">
        <v>0</v>
      </c>
      <c r="X851" s="56">
        <v>1671275</v>
      </c>
      <c r="Y851" s="52" t="s">
        <v>2306</v>
      </c>
      <c r="Z851" s="52" t="s">
        <v>5283</v>
      </c>
      <c r="AA851" s="57">
        <v>60</v>
      </c>
      <c r="AB851" s="56"/>
      <c r="AC851" s="52"/>
      <c r="AD851" s="52"/>
      <c r="AE851" s="52"/>
    </row>
    <row r="852" spans="1:31" ht="47.25" customHeight="1" thickBot="1" x14ac:dyDescent="0.3">
      <c r="A852" s="52" t="s">
        <v>135</v>
      </c>
      <c r="B852" s="52" t="s">
        <v>2237</v>
      </c>
      <c r="C852" s="58" t="s">
        <v>3908</v>
      </c>
      <c r="D852" s="52" t="s">
        <v>4820</v>
      </c>
      <c r="E852" s="52" t="s">
        <v>2236</v>
      </c>
      <c r="F852" s="52" t="s">
        <v>2238</v>
      </c>
      <c r="G852" s="54" t="s">
        <v>8</v>
      </c>
      <c r="H852" s="54">
        <v>10</v>
      </c>
      <c r="I852" s="52" t="s">
        <v>743</v>
      </c>
      <c r="J852" s="54" t="s">
        <v>378</v>
      </c>
      <c r="K852" s="54" t="s">
        <v>2239</v>
      </c>
      <c r="L852" s="54">
        <v>0</v>
      </c>
      <c r="M852" s="54" t="s">
        <v>9</v>
      </c>
      <c r="N852" s="54" t="s">
        <v>10</v>
      </c>
      <c r="O852" s="54" t="s">
        <v>212</v>
      </c>
      <c r="P852" s="55">
        <v>3</v>
      </c>
      <c r="Q852" s="54">
        <v>1</v>
      </c>
      <c r="R852" s="55">
        <v>48</v>
      </c>
      <c r="S852" s="54">
        <v>1</v>
      </c>
      <c r="T852" s="55">
        <v>60</v>
      </c>
      <c r="U852" s="54">
        <v>30</v>
      </c>
      <c r="V852" s="54">
        <v>20</v>
      </c>
      <c r="W852" s="54">
        <v>10</v>
      </c>
      <c r="X852" s="56">
        <v>1997753</v>
      </c>
      <c r="Y852" s="52" t="s">
        <v>5216</v>
      </c>
      <c r="Z852" s="52" t="s">
        <v>5283</v>
      </c>
      <c r="AA852" s="57">
        <v>60</v>
      </c>
      <c r="AB852" s="56"/>
      <c r="AC852" s="52"/>
      <c r="AD852" s="52"/>
      <c r="AE852" s="52"/>
    </row>
    <row r="853" spans="1:31" ht="47.25" customHeight="1" thickBot="1" x14ac:dyDescent="0.3">
      <c r="A853" s="52" t="s">
        <v>135</v>
      </c>
      <c r="B853" s="52" t="s">
        <v>2241</v>
      </c>
      <c r="C853" s="58" t="s">
        <v>3908</v>
      </c>
      <c r="D853" s="52" t="s">
        <v>4821</v>
      </c>
      <c r="E853" s="52" t="s">
        <v>2236</v>
      </c>
      <c r="F853" s="52" t="s">
        <v>2238</v>
      </c>
      <c r="G853" s="54" t="s">
        <v>8</v>
      </c>
      <c r="H853" s="54">
        <v>8</v>
      </c>
      <c r="I853" s="52" t="s">
        <v>744</v>
      </c>
      <c r="J853" s="54" t="s">
        <v>378</v>
      </c>
      <c r="K853" s="54" t="s">
        <v>2242</v>
      </c>
      <c r="L853" s="54">
        <v>0</v>
      </c>
      <c r="M853" s="54" t="s">
        <v>9</v>
      </c>
      <c r="N853" s="54" t="s">
        <v>15</v>
      </c>
      <c r="O853" s="54" t="s">
        <v>212</v>
      </c>
      <c r="P853" s="55">
        <v>3</v>
      </c>
      <c r="Q853" s="54">
        <v>1</v>
      </c>
      <c r="R853" s="55">
        <v>48</v>
      </c>
      <c r="S853" s="54">
        <v>1</v>
      </c>
      <c r="T853" s="55">
        <v>60</v>
      </c>
      <c r="U853" s="54">
        <v>45</v>
      </c>
      <c r="V853" s="54">
        <v>37</v>
      </c>
      <c r="W853" s="54">
        <v>8</v>
      </c>
      <c r="X853" s="56">
        <v>1761120</v>
      </c>
      <c r="Y853" s="52" t="s">
        <v>1358</v>
      </c>
      <c r="Z853" s="52" t="s">
        <v>5283</v>
      </c>
      <c r="AA853" s="57">
        <v>60</v>
      </c>
      <c r="AB853" s="56"/>
      <c r="AC853" s="52"/>
      <c r="AD853" s="52"/>
      <c r="AE853" s="52"/>
    </row>
    <row r="854" spans="1:31" ht="47.25" hidden="1" customHeight="1" thickBot="1" x14ac:dyDescent="0.3">
      <c r="A854" s="52" t="s">
        <v>135</v>
      </c>
      <c r="B854" s="52" t="s">
        <v>838</v>
      </c>
      <c r="C854" s="58" t="s">
        <v>3908</v>
      </c>
      <c r="D854" s="52" t="s">
        <v>4822</v>
      </c>
      <c r="E854" s="52" t="s">
        <v>208</v>
      </c>
      <c r="F854" s="52" t="s">
        <v>209</v>
      </c>
      <c r="G854" s="54" t="s">
        <v>8</v>
      </c>
      <c r="H854" s="54">
        <v>0</v>
      </c>
      <c r="I854" s="52" t="s">
        <v>743</v>
      </c>
      <c r="J854" s="54" t="s">
        <v>378</v>
      </c>
      <c r="K854" s="54" t="s">
        <v>2243</v>
      </c>
      <c r="L854" s="54">
        <v>0</v>
      </c>
      <c r="M854" s="54" t="s">
        <v>9</v>
      </c>
      <c r="N854" s="54" t="s">
        <v>10</v>
      </c>
      <c r="O854" s="54" t="s">
        <v>56</v>
      </c>
      <c r="P854" s="55">
        <v>4</v>
      </c>
      <c r="Q854" s="54">
        <v>0</v>
      </c>
      <c r="R854" s="55">
        <v>48</v>
      </c>
      <c r="S854" s="54">
        <v>1</v>
      </c>
      <c r="T854" s="55">
        <v>60</v>
      </c>
      <c r="U854" s="54">
        <v>30</v>
      </c>
      <c r="V854" s="54">
        <v>30</v>
      </c>
      <c r="W854" s="54">
        <v>0</v>
      </c>
      <c r="X854" s="56">
        <v>1925199</v>
      </c>
      <c r="Y854" s="52" t="s">
        <v>1349</v>
      </c>
      <c r="Z854" s="52" t="s">
        <v>5283</v>
      </c>
      <c r="AA854" s="57">
        <v>60</v>
      </c>
      <c r="AB854" s="52"/>
      <c r="AC854" s="52"/>
      <c r="AD854" s="52"/>
      <c r="AE854" s="52"/>
    </row>
    <row r="855" spans="1:31" ht="47.25" customHeight="1" thickBot="1" x14ac:dyDescent="0.3">
      <c r="A855" s="52" t="s">
        <v>135</v>
      </c>
      <c r="B855" s="52" t="s">
        <v>1351</v>
      </c>
      <c r="C855" s="58" t="s">
        <v>3908</v>
      </c>
      <c r="D855" s="52" t="s">
        <v>4823</v>
      </c>
      <c r="E855" s="52" t="s">
        <v>1350</v>
      </c>
      <c r="F855" s="52" t="s">
        <v>1352</v>
      </c>
      <c r="G855" s="54" t="s">
        <v>8</v>
      </c>
      <c r="H855" s="54">
        <v>20</v>
      </c>
      <c r="I855" s="52" t="s">
        <v>530</v>
      </c>
      <c r="J855" s="54" t="s">
        <v>378</v>
      </c>
      <c r="K855" s="54" t="s">
        <v>3520</v>
      </c>
      <c r="L855" s="54">
        <v>0</v>
      </c>
      <c r="M855" s="54" t="s">
        <v>9</v>
      </c>
      <c r="N855" s="54" t="s">
        <v>10</v>
      </c>
      <c r="O855" s="54" t="s">
        <v>17</v>
      </c>
      <c r="P855" s="55">
        <v>4</v>
      </c>
      <c r="Q855" s="54">
        <v>0</v>
      </c>
      <c r="R855" s="55">
        <v>48</v>
      </c>
      <c r="S855" s="54">
        <v>1</v>
      </c>
      <c r="T855" s="55">
        <v>60</v>
      </c>
      <c r="U855" s="54">
        <v>30</v>
      </c>
      <c r="V855" s="54">
        <v>10</v>
      </c>
      <c r="W855" s="54">
        <v>20</v>
      </c>
      <c r="X855" s="56">
        <v>1760410</v>
      </c>
      <c r="Y855" s="52" t="s">
        <v>396</v>
      </c>
      <c r="Z855" s="52" t="s">
        <v>5283</v>
      </c>
      <c r="AA855" s="57">
        <v>60</v>
      </c>
      <c r="AB855" s="52"/>
      <c r="AC855" s="52"/>
      <c r="AD855" s="52"/>
      <c r="AE855" s="52"/>
    </row>
    <row r="856" spans="1:31" ht="47.25" hidden="1" customHeight="1" thickBot="1" x14ac:dyDescent="0.3">
      <c r="A856" s="52" t="s">
        <v>135</v>
      </c>
      <c r="B856" s="52" t="s">
        <v>1353</v>
      </c>
      <c r="C856" s="58" t="s">
        <v>3908</v>
      </c>
      <c r="D856" s="52" t="s">
        <v>4824</v>
      </c>
      <c r="E856" s="52" t="s">
        <v>1350</v>
      </c>
      <c r="F856" s="52" t="s">
        <v>1352</v>
      </c>
      <c r="G856" s="54" t="s">
        <v>8</v>
      </c>
      <c r="H856" s="54">
        <v>0</v>
      </c>
      <c r="I856" s="52" t="s">
        <v>531</v>
      </c>
      <c r="J856" s="54" t="s">
        <v>378</v>
      </c>
      <c r="K856" s="54" t="s">
        <v>2227</v>
      </c>
      <c r="L856" s="54">
        <v>0</v>
      </c>
      <c r="M856" s="54" t="s">
        <v>9</v>
      </c>
      <c r="N856" s="54" t="s">
        <v>15</v>
      </c>
      <c r="O856" s="54" t="s">
        <v>17</v>
      </c>
      <c r="P856" s="55">
        <v>4</v>
      </c>
      <c r="Q856" s="54">
        <v>0</v>
      </c>
      <c r="R856" s="55">
        <v>48</v>
      </c>
      <c r="S856" s="54">
        <v>1</v>
      </c>
      <c r="T856" s="55">
        <v>60</v>
      </c>
      <c r="U856" s="54">
        <v>31</v>
      </c>
      <c r="V856" s="54">
        <v>31</v>
      </c>
      <c r="W856" s="54">
        <v>0</v>
      </c>
      <c r="X856" s="56">
        <v>1760410</v>
      </c>
      <c r="Y856" s="52" t="s">
        <v>396</v>
      </c>
      <c r="Z856" s="52" t="s">
        <v>5283</v>
      </c>
      <c r="AA856" s="57">
        <v>60</v>
      </c>
      <c r="AB856" s="52"/>
      <c r="AC856" s="52"/>
      <c r="AD856" s="52"/>
      <c r="AE856" s="52"/>
    </row>
    <row r="857" spans="1:31" ht="47.25" hidden="1" customHeight="1" thickBot="1" x14ac:dyDescent="0.3">
      <c r="A857" s="52" t="s">
        <v>135</v>
      </c>
      <c r="B857" s="52" t="s">
        <v>1355</v>
      </c>
      <c r="C857" s="58" t="s">
        <v>3908</v>
      </c>
      <c r="D857" s="52" t="s">
        <v>4825</v>
      </c>
      <c r="E857" s="52" t="s">
        <v>1354</v>
      </c>
      <c r="F857" s="52" t="s">
        <v>1356</v>
      </c>
      <c r="G857" s="54" t="s">
        <v>8</v>
      </c>
      <c r="H857" s="54">
        <v>0</v>
      </c>
      <c r="I857" s="52" t="s">
        <v>958</v>
      </c>
      <c r="J857" s="54" t="s">
        <v>378</v>
      </c>
      <c r="K857" s="54" t="s">
        <v>3521</v>
      </c>
      <c r="L857" s="54">
        <v>0</v>
      </c>
      <c r="M857" s="54" t="s">
        <v>9</v>
      </c>
      <c r="N857" s="54" t="s">
        <v>10</v>
      </c>
      <c r="O857" s="54" t="s">
        <v>219</v>
      </c>
      <c r="P857" s="55">
        <v>2</v>
      </c>
      <c r="Q857" s="54">
        <v>2</v>
      </c>
      <c r="R857" s="55">
        <v>48</v>
      </c>
      <c r="S857" s="54">
        <v>1</v>
      </c>
      <c r="T857" s="55">
        <v>60</v>
      </c>
      <c r="U857" s="54">
        <v>35</v>
      </c>
      <c r="V857" s="54">
        <v>35</v>
      </c>
      <c r="W857" s="54">
        <v>0</v>
      </c>
      <c r="X857" s="56">
        <v>1765425</v>
      </c>
      <c r="Y857" s="52" t="s">
        <v>836</v>
      </c>
      <c r="Z857" s="52" t="s">
        <v>5283</v>
      </c>
      <c r="AA857" s="57">
        <v>60</v>
      </c>
      <c r="AB857" s="56"/>
      <c r="AC857" s="52"/>
      <c r="AD857" s="52"/>
      <c r="AE857" s="52"/>
    </row>
    <row r="858" spans="1:31" ht="47.25" hidden="1" customHeight="1" thickBot="1" x14ac:dyDescent="0.3">
      <c r="A858" s="52" t="s">
        <v>135</v>
      </c>
      <c r="B858" s="52" t="s">
        <v>3510</v>
      </c>
      <c r="C858" s="58" t="s">
        <v>3907</v>
      </c>
      <c r="D858" s="52" t="s">
        <v>4826</v>
      </c>
      <c r="E858" s="52" t="s">
        <v>3509</v>
      </c>
      <c r="F858" s="52" t="s">
        <v>3511</v>
      </c>
      <c r="G858" s="54" t="s">
        <v>8</v>
      </c>
      <c r="H858" s="54">
        <v>4</v>
      </c>
      <c r="I858" s="52" t="s">
        <v>378</v>
      </c>
      <c r="J858" s="54" t="s">
        <v>5082</v>
      </c>
      <c r="K858" s="54">
        <v>0</v>
      </c>
      <c r="L858" s="54" t="s">
        <v>3512</v>
      </c>
      <c r="M858" s="54" t="s">
        <v>9</v>
      </c>
      <c r="N858" s="54" t="s">
        <v>10</v>
      </c>
      <c r="O858" s="54" t="s">
        <v>21</v>
      </c>
      <c r="P858" s="55">
        <v>0</v>
      </c>
      <c r="Q858" s="54">
        <v>4</v>
      </c>
      <c r="R858" s="55">
        <v>48</v>
      </c>
      <c r="S858" s="54">
        <v>1</v>
      </c>
      <c r="T858" s="55">
        <v>60</v>
      </c>
      <c r="U858" s="54">
        <v>10</v>
      </c>
      <c r="V858" s="54">
        <v>6</v>
      </c>
      <c r="W858" s="54">
        <v>4</v>
      </c>
      <c r="X858" s="54">
        <v>3068039</v>
      </c>
      <c r="Y858" s="52" t="s">
        <v>395</v>
      </c>
      <c r="Z858" s="52" t="s">
        <v>5283</v>
      </c>
      <c r="AA858" s="57">
        <v>60</v>
      </c>
      <c r="AB858" s="56"/>
      <c r="AC858" s="52"/>
      <c r="AD858" s="52"/>
      <c r="AE858" s="52"/>
    </row>
    <row r="859" spans="1:31" ht="47.25" hidden="1" customHeight="1" thickBot="1" x14ac:dyDescent="0.3">
      <c r="A859" s="52" t="s">
        <v>135</v>
      </c>
      <c r="B859" s="52" t="s">
        <v>3516</v>
      </c>
      <c r="C859" s="58" t="s">
        <v>3907</v>
      </c>
      <c r="D859" s="52" t="s">
        <v>4827</v>
      </c>
      <c r="E859" s="52" t="s">
        <v>3509</v>
      </c>
      <c r="F859" s="52" t="s">
        <v>3511</v>
      </c>
      <c r="G859" s="54" t="s">
        <v>8</v>
      </c>
      <c r="H859" s="54">
        <v>0</v>
      </c>
      <c r="I859" s="52" t="s">
        <v>378</v>
      </c>
      <c r="J859" s="54" t="s">
        <v>5083</v>
      </c>
      <c r="K859" s="54">
        <v>0</v>
      </c>
      <c r="L859" s="54" t="s">
        <v>3517</v>
      </c>
      <c r="M859" s="54" t="s">
        <v>9</v>
      </c>
      <c r="N859" s="54" t="s">
        <v>15</v>
      </c>
      <c r="O859" s="54" t="s">
        <v>21</v>
      </c>
      <c r="P859" s="55">
        <v>0</v>
      </c>
      <c r="Q859" s="54">
        <v>4</v>
      </c>
      <c r="R859" s="55">
        <v>48</v>
      </c>
      <c r="S859" s="54">
        <v>1</v>
      </c>
      <c r="T859" s="55">
        <v>60</v>
      </c>
      <c r="U859" s="54">
        <v>10</v>
      </c>
      <c r="V859" s="54">
        <v>10</v>
      </c>
      <c r="W859" s="54">
        <v>0</v>
      </c>
      <c r="X859" s="54">
        <v>1545089</v>
      </c>
      <c r="Y859" s="52" t="s">
        <v>394</v>
      </c>
      <c r="Z859" s="52" t="s">
        <v>5283</v>
      </c>
      <c r="AA859" s="57">
        <v>60</v>
      </c>
      <c r="AB859" s="56"/>
      <c r="AC859" s="52"/>
      <c r="AD859" s="52"/>
      <c r="AE859" s="52"/>
    </row>
    <row r="860" spans="1:31" ht="47.25" hidden="1" customHeight="1" thickBot="1" x14ac:dyDescent="0.3">
      <c r="A860" s="52" t="s">
        <v>135</v>
      </c>
      <c r="B860" s="52" t="s">
        <v>3513</v>
      </c>
      <c r="C860" s="58" t="s">
        <v>3907</v>
      </c>
      <c r="D860" s="52" t="s">
        <v>4828</v>
      </c>
      <c r="E860" s="52" t="s">
        <v>3509</v>
      </c>
      <c r="F860" s="52" t="s">
        <v>3511</v>
      </c>
      <c r="G860" s="54" t="s">
        <v>20</v>
      </c>
      <c r="H860" s="54">
        <v>7</v>
      </c>
      <c r="I860" s="52" t="s">
        <v>378</v>
      </c>
      <c r="J860" s="54" t="s">
        <v>5084</v>
      </c>
      <c r="K860" s="54">
        <v>0</v>
      </c>
      <c r="L860" s="54" t="s">
        <v>3514</v>
      </c>
      <c r="M860" s="54" t="s">
        <v>9</v>
      </c>
      <c r="N860" s="54" t="s">
        <v>10</v>
      </c>
      <c r="O860" s="54" t="s">
        <v>21</v>
      </c>
      <c r="P860" s="55">
        <v>0</v>
      </c>
      <c r="Q860" s="54">
        <v>4</v>
      </c>
      <c r="R860" s="55">
        <v>48</v>
      </c>
      <c r="S860" s="54">
        <v>1</v>
      </c>
      <c r="T860" s="55">
        <v>60</v>
      </c>
      <c r="U860" s="54">
        <v>10</v>
      </c>
      <c r="V860" s="54">
        <v>3</v>
      </c>
      <c r="W860" s="54">
        <v>7</v>
      </c>
      <c r="X860" s="54">
        <v>2604128</v>
      </c>
      <c r="Y860" s="52" t="s">
        <v>3515</v>
      </c>
      <c r="Z860" s="52" t="s">
        <v>5283</v>
      </c>
      <c r="AA860" s="57">
        <v>60</v>
      </c>
      <c r="AB860" s="56"/>
      <c r="AC860" s="52"/>
      <c r="AD860" s="52"/>
      <c r="AE860" s="52"/>
    </row>
    <row r="861" spans="1:31" ht="47.25" hidden="1" customHeight="1" thickBot="1" x14ac:dyDescent="0.3">
      <c r="A861" s="52" t="s">
        <v>135</v>
      </c>
      <c r="B861" s="52" t="s">
        <v>3518</v>
      </c>
      <c r="C861" s="58" t="s">
        <v>3907</v>
      </c>
      <c r="D861" s="52" t="s">
        <v>4829</v>
      </c>
      <c r="E861" s="52" t="s">
        <v>3509</v>
      </c>
      <c r="F861" s="52" t="s">
        <v>3511</v>
      </c>
      <c r="G861" s="54" t="s">
        <v>20</v>
      </c>
      <c r="H861" s="54">
        <v>0</v>
      </c>
      <c r="I861" s="52" t="s">
        <v>378</v>
      </c>
      <c r="J861" s="54" t="s">
        <v>5085</v>
      </c>
      <c r="K861" s="54">
        <v>0</v>
      </c>
      <c r="L861" s="54" t="s">
        <v>3519</v>
      </c>
      <c r="M861" s="54" t="s">
        <v>9</v>
      </c>
      <c r="N861" s="54" t="s">
        <v>15</v>
      </c>
      <c r="O861" s="54" t="s">
        <v>21</v>
      </c>
      <c r="P861" s="55">
        <v>0</v>
      </c>
      <c r="Q861" s="54">
        <v>4</v>
      </c>
      <c r="R861" s="55">
        <v>48</v>
      </c>
      <c r="S861" s="54">
        <v>1</v>
      </c>
      <c r="T861" s="55">
        <v>60</v>
      </c>
      <c r="U861" s="54">
        <v>10</v>
      </c>
      <c r="V861" s="54">
        <v>10</v>
      </c>
      <c r="W861" s="54">
        <v>0</v>
      </c>
      <c r="X861" s="54">
        <v>1925199</v>
      </c>
      <c r="Y861" s="52" t="s">
        <v>1349</v>
      </c>
      <c r="Z861" s="52" t="s">
        <v>5283</v>
      </c>
      <c r="AA861" s="57">
        <v>60</v>
      </c>
      <c r="AB861" s="56"/>
      <c r="AC861" s="52"/>
      <c r="AD861" s="52"/>
      <c r="AE861" s="52"/>
    </row>
    <row r="862" spans="1:31" ht="47.25" hidden="1" customHeight="1" thickBot="1" x14ac:dyDescent="0.3">
      <c r="A862" s="52" t="s">
        <v>145</v>
      </c>
      <c r="B862" s="52" t="s">
        <v>1190</v>
      </c>
      <c r="C862" s="58" t="s">
        <v>3908</v>
      </c>
      <c r="D862" s="52" t="s">
        <v>4830</v>
      </c>
      <c r="E862" s="52" t="s">
        <v>149</v>
      </c>
      <c r="F862" s="52" t="s">
        <v>150</v>
      </c>
      <c r="G862" s="54" t="s">
        <v>13</v>
      </c>
      <c r="H862" s="54">
        <v>0</v>
      </c>
      <c r="I862" s="52" t="s">
        <v>752</v>
      </c>
      <c r="J862" s="54" t="s">
        <v>778</v>
      </c>
      <c r="K862" s="54" t="s">
        <v>2263</v>
      </c>
      <c r="L862" s="54" t="s">
        <v>2264</v>
      </c>
      <c r="M862" s="54" t="s">
        <v>9</v>
      </c>
      <c r="N862" s="54" t="s">
        <v>15</v>
      </c>
      <c r="O862" s="54" t="s">
        <v>217</v>
      </c>
      <c r="P862" s="55">
        <v>3</v>
      </c>
      <c r="Q862" s="54">
        <v>1</v>
      </c>
      <c r="R862" s="55">
        <v>48</v>
      </c>
      <c r="S862" s="54">
        <v>1</v>
      </c>
      <c r="T862" s="55">
        <v>60</v>
      </c>
      <c r="U862" s="54">
        <v>40</v>
      </c>
      <c r="V862" s="54">
        <v>40</v>
      </c>
      <c r="W862" s="54">
        <v>0</v>
      </c>
      <c r="X862" s="56">
        <v>1761038</v>
      </c>
      <c r="Y862" s="52" t="s">
        <v>605</v>
      </c>
      <c r="Z862" s="52" t="s">
        <v>5283</v>
      </c>
      <c r="AA862" s="57">
        <v>60</v>
      </c>
      <c r="AB862" s="56"/>
      <c r="AC862" s="52"/>
      <c r="AD862" s="52"/>
      <c r="AE862" s="52"/>
    </row>
    <row r="863" spans="1:31" ht="47.25" hidden="1" customHeight="1" thickBot="1" x14ac:dyDescent="0.3">
      <c r="A863" s="52" t="s">
        <v>145</v>
      </c>
      <c r="B863" s="52" t="s">
        <v>201</v>
      </c>
      <c r="C863" s="58" t="s">
        <v>3908</v>
      </c>
      <c r="D863" s="52" t="s">
        <v>4831</v>
      </c>
      <c r="E863" s="52" t="s">
        <v>149</v>
      </c>
      <c r="F863" s="52" t="s">
        <v>150</v>
      </c>
      <c r="G863" s="54" t="s">
        <v>16</v>
      </c>
      <c r="H863" s="54">
        <v>0</v>
      </c>
      <c r="I863" s="52" t="s">
        <v>3773</v>
      </c>
      <c r="J863" s="54" t="s">
        <v>777</v>
      </c>
      <c r="K863" s="54" t="s">
        <v>2269</v>
      </c>
      <c r="L863" s="54" t="s">
        <v>2270</v>
      </c>
      <c r="M863" s="54" t="s">
        <v>27</v>
      </c>
      <c r="N863" s="54" t="s">
        <v>15</v>
      </c>
      <c r="O863" s="54" t="s">
        <v>217</v>
      </c>
      <c r="P863" s="55">
        <v>3</v>
      </c>
      <c r="Q863" s="54">
        <v>1</v>
      </c>
      <c r="R863" s="55">
        <v>48</v>
      </c>
      <c r="S863" s="54">
        <v>1</v>
      </c>
      <c r="T863" s="55">
        <v>60</v>
      </c>
      <c r="U863" s="54">
        <v>40</v>
      </c>
      <c r="V863" s="54">
        <v>40</v>
      </c>
      <c r="W863" s="54">
        <v>0</v>
      </c>
      <c r="X863" s="56">
        <v>2249434</v>
      </c>
      <c r="Y863" s="52" t="s">
        <v>5217</v>
      </c>
      <c r="Z863" s="52" t="s">
        <v>5283</v>
      </c>
      <c r="AA863" s="57">
        <v>60</v>
      </c>
      <c r="AB863" s="56"/>
      <c r="AC863" s="52"/>
      <c r="AD863" s="52"/>
      <c r="AE863" s="52"/>
    </row>
    <row r="864" spans="1:31" ht="47.25" hidden="1" customHeight="1" thickBot="1" x14ac:dyDescent="0.3">
      <c r="A864" s="52" t="s">
        <v>145</v>
      </c>
      <c r="B864" s="52" t="s">
        <v>2271</v>
      </c>
      <c r="C864" s="58" t="s">
        <v>3908</v>
      </c>
      <c r="D864" s="52" t="s">
        <v>4832</v>
      </c>
      <c r="E864" s="52" t="s">
        <v>149</v>
      </c>
      <c r="F864" s="52" t="s">
        <v>150</v>
      </c>
      <c r="G864" s="54" t="s">
        <v>18</v>
      </c>
      <c r="H864" s="54">
        <v>0</v>
      </c>
      <c r="I864" s="52" t="s">
        <v>3785</v>
      </c>
      <c r="J864" s="54" t="s">
        <v>970</v>
      </c>
      <c r="K864" s="54" t="s">
        <v>2272</v>
      </c>
      <c r="L864" s="54" t="s">
        <v>2273</v>
      </c>
      <c r="M864" s="54" t="s">
        <v>27</v>
      </c>
      <c r="N864" s="54" t="s">
        <v>15</v>
      </c>
      <c r="O864" s="54" t="s">
        <v>217</v>
      </c>
      <c r="P864" s="55">
        <v>3</v>
      </c>
      <c r="Q864" s="54">
        <v>1</v>
      </c>
      <c r="R864" s="55">
        <v>48</v>
      </c>
      <c r="S864" s="54">
        <v>1</v>
      </c>
      <c r="T864" s="55">
        <v>60</v>
      </c>
      <c r="U864" s="54">
        <v>40</v>
      </c>
      <c r="V864" s="54">
        <v>40</v>
      </c>
      <c r="W864" s="54">
        <v>0</v>
      </c>
      <c r="X864" s="56">
        <v>2418478</v>
      </c>
      <c r="Y864" s="52" t="s">
        <v>2274</v>
      </c>
      <c r="Z864" s="52" t="s">
        <v>5283</v>
      </c>
      <c r="AA864" s="57">
        <v>60</v>
      </c>
      <c r="AB864" s="56"/>
      <c r="AC864" s="52"/>
      <c r="AD864" s="52"/>
      <c r="AE864" s="52"/>
    </row>
    <row r="865" spans="1:31" ht="47.25" hidden="1" customHeight="1" thickBot="1" x14ac:dyDescent="0.3">
      <c r="A865" s="52" t="s">
        <v>145</v>
      </c>
      <c r="B865" s="52" t="s">
        <v>2275</v>
      </c>
      <c r="C865" s="58" t="s">
        <v>3908</v>
      </c>
      <c r="D865" s="52" t="s">
        <v>4833</v>
      </c>
      <c r="E865" s="52" t="s">
        <v>149</v>
      </c>
      <c r="F865" s="52" t="s">
        <v>150</v>
      </c>
      <c r="G865" s="54" t="s">
        <v>19</v>
      </c>
      <c r="H865" s="54">
        <v>0</v>
      </c>
      <c r="I865" s="52" t="s">
        <v>3786</v>
      </c>
      <c r="J865" s="54" t="s">
        <v>968</v>
      </c>
      <c r="K865" s="54" t="s">
        <v>2276</v>
      </c>
      <c r="L865" s="54" t="s">
        <v>2277</v>
      </c>
      <c r="M865" s="54" t="s">
        <v>9</v>
      </c>
      <c r="N865" s="54" t="s">
        <v>15</v>
      </c>
      <c r="O865" s="54" t="s">
        <v>217</v>
      </c>
      <c r="P865" s="55">
        <v>3</v>
      </c>
      <c r="Q865" s="54">
        <v>1</v>
      </c>
      <c r="R865" s="55">
        <v>48</v>
      </c>
      <c r="S865" s="54">
        <v>1</v>
      </c>
      <c r="T865" s="55">
        <v>60</v>
      </c>
      <c r="U865" s="54">
        <v>40</v>
      </c>
      <c r="V865" s="54">
        <v>40</v>
      </c>
      <c r="W865" s="54">
        <v>0</v>
      </c>
      <c r="X865" s="56">
        <v>1936002</v>
      </c>
      <c r="Y865" s="52" t="s">
        <v>1192</v>
      </c>
      <c r="Z865" s="52" t="s">
        <v>5283</v>
      </c>
      <c r="AA865" s="57">
        <v>60</v>
      </c>
      <c r="AB865" s="56"/>
      <c r="AC865" s="52"/>
      <c r="AD865" s="52"/>
      <c r="AE865" s="52"/>
    </row>
    <row r="866" spans="1:31" ht="47.25" customHeight="1" thickBot="1" x14ac:dyDescent="0.3">
      <c r="A866" s="52" t="s">
        <v>145</v>
      </c>
      <c r="B866" s="52" t="s">
        <v>2278</v>
      </c>
      <c r="C866" s="58" t="s">
        <v>3908</v>
      </c>
      <c r="D866" s="52" t="s">
        <v>4834</v>
      </c>
      <c r="E866" s="52" t="s">
        <v>149</v>
      </c>
      <c r="F866" s="52" t="s">
        <v>150</v>
      </c>
      <c r="G866" s="54" t="s">
        <v>8</v>
      </c>
      <c r="H866" s="54">
        <v>1</v>
      </c>
      <c r="I866" s="52" t="s">
        <v>3787</v>
      </c>
      <c r="J866" s="54" t="s">
        <v>969</v>
      </c>
      <c r="K866" s="54" t="s">
        <v>2279</v>
      </c>
      <c r="L866" s="54" t="s">
        <v>2280</v>
      </c>
      <c r="M866" s="54" t="s">
        <v>9</v>
      </c>
      <c r="N866" s="54" t="s">
        <v>10</v>
      </c>
      <c r="O866" s="54" t="s">
        <v>217</v>
      </c>
      <c r="P866" s="55">
        <v>3</v>
      </c>
      <c r="Q866" s="54">
        <v>1</v>
      </c>
      <c r="R866" s="55">
        <v>48</v>
      </c>
      <c r="S866" s="54">
        <v>1</v>
      </c>
      <c r="T866" s="55">
        <v>60</v>
      </c>
      <c r="U866" s="54">
        <v>40</v>
      </c>
      <c r="V866" s="54">
        <v>39</v>
      </c>
      <c r="W866" s="54">
        <v>1</v>
      </c>
      <c r="X866" s="56">
        <v>1669196</v>
      </c>
      <c r="Y866" s="52" t="s">
        <v>5197</v>
      </c>
      <c r="Z866" s="52" t="s">
        <v>5283</v>
      </c>
      <c r="AA866" s="57">
        <v>60</v>
      </c>
      <c r="AB866" s="56"/>
      <c r="AC866" s="52"/>
      <c r="AD866" s="52"/>
      <c r="AE866" s="52"/>
    </row>
    <row r="867" spans="1:31" ht="47.25" hidden="1" customHeight="1" thickBot="1" x14ac:dyDescent="0.3">
      <c r="A867" s="52" t="s">
        <v>145</v>
      </c>
      <c r="B867" s="52" t="s">
        <v>2265</v>
      </c>
      <c r="C867" s="58" t="s">
        <v>3908</v>
      </c>
      <c r="D867" s="52" t="s">
        <v>4835</v>
      </c>
      <c r="E867" s="52" t="s">
        <v>149</v>
      </c>
      <c r="F867" s="52" t="s">
        <v>150</v>
      </c>
      <c r="G867" s="54" t="s">
        <v>8</v>
      </c>
      <c r="H867" s="54">
        <v>0</v>
      </c>
      <c r="I867" s="52" t="s">
        <v>767</v>
      </c>
      <c r="J867" s="54" t="s">
        <v>776</v>
      </c>
      <c r="K867" s="54" t="s">
        <v>2266</v>
      </c>
      <c r="L867" s="54" t="s">
        <v>2267</v>
      </c>
      <c r="M867" s="54" t="s">
        <v>27</v>
      </c>
      <c r="N867" s="54" t="s">
        <v>10</v>
      </c>
      <c r="O867" s="54" t="s">
        <v>217</v>
      </c>
      <c r="P867" s="55">
        <v>3</v>
      </c>
      <c r="Q867" s="54">
        <v>1</v>
      </c>
      <c r="R867" s="55">
        <v>48</v>
      </c>
      <c r="S867" s="54">
        <v>1</v>
      </c>
      <c r="T867" s="55">
        <v>60</v>
      </c>
      <c r="U867" s="54">
        <v>40</v>
      </c>
      <c r="V867" s="54">
        <v>40</v>
      </c>
      <c r="W867" s="54">
        <v>0</v>
      </c>
      <c r="X867" s="56">
        <v>1946319</v>
      </c>
      <c r="Y867" s="52" t="s">
        <v>2268</v>
      </c>
      <c r="Z867" s="52" t="s">
        <v>5283</v>
      </c>
      <c r="AA867" s="57">
        <v>60</v>
      </c>
      <c r="AB867" s="56"/>
      <c r="AC867" s="52"/>
      <c r="AD867" s="52"/>
      <c r="AE867" s="52"/>
    </row>
    <row r="868" spans="1:31" ht="47.25" hidden="1" customHeight="1" thickBot="1" x14ac:dyDescent="0.3">
      <c r="A868" s="52" t="s">
        <v>145</v>
      </c>
      <c r="B868" s="52" t="s">
        <v>2334</v>
      </c>
      <c r="C868" s="58" t="s">
        <v>3908</v>
      </c>
      <c r="D868" s="52" t="s">
        <v>4836</v>
      </c>
      <c r="E868" s="52" t="s">
        <v>151</v>
      </c>
      <c r="F868" s="52" t="s">
        <v>152</v>
      </c>
      <c r="G868" s="54" t="s">
        <v>8</v>
      </c>
      <c r="H868" s="54">
        <v>0</v>
      </c>
      <c r="I868" s="52" t="s">
        <v>512</v>
      </c>
      <c r="J868" s="54" t="s">
        <v>378</v>
      </c>
      <c r="K868" s="54" t="s">
        <v>2335</v>
      </c>
      <c r="L868" s="54">
        <v>0</v>
      </c>
      <c r="M868" s="54" t="s">
        <v>27</v>
      </c>
      <c r="N868" s="54" t="s">
        <v>15</v>
      </c>
      <c r="O868" s="54" t="s">
        <v>17</v>
      </c>
      <c r="P868" s="55">
        <v>4</v>
      </c>
      <c r="Q868" s="54">
        <v>0</v>
      </c>
      <c r="R868" s="55">
        <v>48</v>
      </c>
      <c r="S868" s="54">
        <v>1</v>
      </c>
      <c r="T868" s="55">
        <v>60</v>
      </c>
      <c r="U868" s="54">
        <v>60</v>
      </c>
      <c r="V868" s="54">
        <v>60</v>
      </c>
      <c r="W868" s="54">
        <v>0</v>
      </c>
      <c r="X868" s="56">
        <v>1732836</v>
      </c>
      <c r="Y868" s="52" t="s">
        <v>2074</v>
      </c>
      <c r="Z868" s="52" t="s">
        <v>5283</v>
      </c>
      <c r="AA868" s="57">
        <v>60</v>
      </c>
      <c r="AB868" s="52"/>
      <c r="AC868" s="52"/>
      <c r="AD868" s="52"/>
      <c r="AE868" s="52"/>
    </row>
    <row r="869" spans="1:31" ht="47.25" hidden="1" customHeight="1" thickBot="1" x14ac:dyDescent="0.3">
      <c r="A869" s="52" t="s">
        <v>145</v>
      </c>
      <c r="B869" s="52" t="s">
        <v>2332</v>
      </c>
      <c r="C869" s="58" t="s">
        <v>3908</v>
      </c>
      <c r="D869" s="52" t="s">
        <v>4837</v>
      </c>
      <c r="E869" s="52" t="s">
        <v>151</v>
      </c>
      <c r="F869" s="52" t="s">
        <v>152</v>
      </c>
      <c r="G869" s="54" t="s">
        <v>20</v>
      </c>
      <c r="H869" s="54">
        <v>0</v>
      </c>
      <c r="I869" s="52" t="s">
        <v>511</v>
      </c>
      <c r="J869" s="54" t="s">
        <v>378</v>
      </c>
      <c r="K869" s="54" t="s">
        <v>2333</v>
      </c>
      <c r="L869" s="54">
        <v>0</v>
      </c>
      <c r="M869" s="54" t="s">
        <v>27</v>
      </c>
      <c r="N869" s="54" t="s">
        <v>10</v>
      </c>
      <c r="O869" s="54" t="s">
        <v>17</v>
      </c>
      <c r="P869" s="55">
        <v>4</v>
      </c>
      <c r="Q869" s="54">
        <v>0</v>
      </c>
      <c r="R869" s="55">
        <v>48</v>
      </c>
      <c r="S869" s="54">
        <v>1</v>
      </c>
      <c r="T869" s="55">
        <v>60</v>
      </c>
      <c r="U869" s="54">
        <v>60</v>
      </c>
      <c r="V869" s="54">
        <v>60</v>
      </c>
      <c r="W869" s="54">
        <v>0</v>
      </c>
      <c r="X869" s="56">
        <v>1939810</v>
      </c>
      <c r="Y869" s="52" t="s">
        <v>5218</v>
      </c>
      <c r="Z869" s="52" t="s">
        <v>5283</v>
      </c>
      <c r="AA869" s="57">
        <v>60</v>
      </c>
      <c r="AB869" s="52"/>
      <c r="AC869" s="52"/>
      <c r="AD869" s="52"/>
      <c r="AE869" s="52"/>
    </row>
    <row r="870" spans="1:31" ht="47.25" customHeight="1" thickBot="1" x14ac:dyDescent="0.3">
      <c r="A870" s="52" t="s">
        <v>145</v>
      </c>
      <c r="B870" s="52" t="s">
        <v>1361</v>
      </c>
      <c r="C870" s="58" t="s">
        <v>3908</v>
      </c>
      <c r="D870" s="52" t="s">
        <v>4838</v>
      </c>
      <c r="E870" s="52" t="s">
        <v>151</v>
      </c>
      <c r="F870" s="52" t="s">
        <v>152</v>
      </c>
      <c r="G870" s="54" t="s">
        <v>20</v>
      </c>
      <c r="H870" s="54">
        <v>1</v>
      </c>
      <c r="I870" s="52" t="s">
        <v>3842</v>
      </c>
      <c r="J870" s="54" t="s">
        <v>378</v>
      </c>
      <c r="K870" s="54" t="s">
        <v>3569</v>
      </c>
      <c r="L870" s="54">
        <v>0</v>
      </c>
      <c r="M870" s="54" t="s">
        <v>27</v>
      </c>
      <c r="N870" s="54" t="s">
        <v>15</v>
      </c>
      <c r="O870" s="54" t="s">
        <v>17</v>
      </c>
      <c r="P870" s="55">
        <v>4</v>
      </c>
      <c r="Q870" s="54">
        <v>0</v>
      </c>
      <c r="R870" s="55">
        <v>48</v>
      </c>
      <c r="S870" s="54">
        <v>1</v>
      </c>
      <c r="T870" s="55">
        <v>60</v>
      </c>
      <c r="U870" s="54">
        <v>60</v>
      </c>
      <c r="V870" s="54">
        <v>59</v>
      </c>
      <c r="W870" s="54">
        <v>1</v>
      </c>
      <c r="X870" s="56">
        <v>1738975</v>
      </c>
      <c r="Y870" s="52" t="s">
        <v>316</v>
      </c>
      <c r="Z870" s="52" t="s">
        <v>5283</v>
      </c>
      <c r="AA870" s="57">
        <v>60</v>
      </c>
      <c r="AB870" s="52"/>
      <c r="AC870" s="52"/>
      <c r="AD870" s="52"/>
      <c r="AE870" s="52"/>
    </row>
    <row r="871" spans="1:31" ht="47.25" hidden="1" customHeight="1" thickBot="1" x14ac:dyDescent="0.3">
      <c r="A871" s="52" t="s">
        <v>145</v>
      </c>
      <c r="B871" s="52" t="s">
        <v>2409</v>
      </c>
      <c r="C871" s="58" t="s">
        <v>3908</v>
      </c>
      <c r="D871" s="52" t="s">
        <v>4839</v>
      </c>
      <c r="E871" s="52" t="s">
        <v>151</v>
      </c>
      <c r="F871" s="52" t="s">
        <v>152</v>
      </c>
      <c r="G871" s="54" t="s">
        <v>35</v>
      </c>
      <c r="H871" s="54">
        <v>0</v>
      </c>
      <c r="I871" s="52" t="s">
        <v>3800</v>
      </c>
      <c r="J871" s="54" t="s">
        <v>378</v>
      </c>
      <c r="K871" s="54" t="s">
        <v>2410</v>
      </c>
      <c r="L871" s="54">
        <v>0</v>
      </c>
      <c r="M871" s="54" t="s">
        <v>27</v>
      </c>
      <c r="N871" s="54" t="s">
        <v>10</v>
      </c>
      <c r="O871" s="54" t="s">
        <v>17</v>
      </c>
      <c r="P871" s="55">
        <v>4</v>
      </c>
      <c r="Q871" s="54">
        <v>0</v>
      </c>
      <c r="R871" s="55">
        <v>48</v>
      </c>
      <c r="S871" s="54">
        <v>1</v>
      </c>
      <c r="T871" s="55">
        <v>60</v>
      </c>
      <c r="U871" s="54">
        <v>60</v>
      </c>
      <c r="V871" s="54">
        <v>60</v>
      </c>
      <c r="W871" s="54">
        <v>0</v>
      </c>
      <c r="X871" s="56">
        <v>1768307</v>
      </c>
      <c r="Y871" s="52" t="s">
        <v>2379</v>
      </c>
      <c r="Z871" s="52" t="s">
        <v>5283</v>
      </c>
      <c r="AA871" s="57">
        <v>60</v>
      </c>
      <c r="AB871" s="52"/>
      <c r="AC871" s="52"/>
      <c r="AD871" s="52"/>
      <c r="AE871" s="52"/>
    </row>
    <row r="872" spans="1:31" ht="47.25" hidden="1" customHeight="1" thickBot="1" x14ac:dyDescent="0.3">
      <c r="A872" s="52" t="s">
        <v>145</v>
      </c>
      <c r="B872" s="52" t="s">
        <v>3568</v>
      </c>
      <c r="C872" s="58" t="s">
        <v>3908</v>
      </c>
      <c r="D872" s="52" t="s">
        <v>4840</v>
      </c>
      <c r="E872" s="52" t="s">
        <v>151</v>
      </c>
      <c r="F872" s="52" t="s">
        <v>152</v>
      </c>
      <c r="G872" s="54" t="s">
        <v>2289</v>
      </c>
      <c r="H872" s="54">
        <v>0</v>
      </c>
      <c r="I872" s="52" t="s">
        <v>530</v>
      </c>
      <c r="J872" s="54" t="s">
        <v>378</v>
      </c>
      <c r="K872" s="54" t="s">
        <v>3566</v>
      </c>
      <c r="L872" s="54">
        <v>0</v>
      </c>
      <c r="M872" s="54" t="s">
        <v>27</v>
      </c>
      <c r="N872" s="54" t="s">
        <v>10</v>
      </c>
      <c r="O872" s="54" t="s">
        <v>17</v>
      </c>
      <c r="P872" s="55">
        <v>4</v>
      </c>
      <c r="Q872" s="54">
        <v>0</v>
      </c>
      <c r="R872" s="55">
        <v>48</v>
      </c>
      <c r="S872" s="54">
        <v>1</v>
      </c>
      <c r="T872" s="55">
        <v>60</v>
      </c>
      <c r="U872" s="54">
        <v>60</v>
      </c>
      <c r="V872" s="54">
        <v>60</v>
      </c>
      <c r="W872" s="54">
        <v>0</v>
      </c>
      <c r="X872" s="56">
        <v>1544371</v>
      </c>
      <c r="Y872" s="52" t="s">
        <v>5219</v>
      </c>
      <c r="Z872" s="52" t="s">
        <v>5283</v>
      </c>
      <c r="AA872" s="57">
        <v>60</v>
      </c>
      <c r="AB872" s="52"/>
      <c r="AC872" s="52"/>
      <c r="AD872" s="52"/>
      <c r="AE872" s="52"/>
    </row>
    <row r="873" spans="1:31" ht="47.25" hidden="1" customHeight="1" thickBot="1" x14ac:dyDescent="0.3">
      <c r="A873" s="52" t="s">
        <v>145</v>
      </c>
      <c r="B873" s="52" t="s">
        <v>932</v>
      </c>
      <c r="C873" s="58" t="s">
        <v>3908</v>
      </c>
      <c r="D873" s="52" t="s">
        <v>4841</v>
      </c>
      <c r="E873" s="52" t="s">
        <v>801</v>
      </c>
      <c r="F873" s="52" t="s">
        <v>810</v>
      </c>
      <c r="G873" s="54" t="s">
        <v>8</v>
      </c>
      <c r="H873" s="54">
        <v>0</v>
      </c>
      <c r="I873" s="52" t="s">
        <v>532</v>
      </c>
      <c r="J873" s="54" t="s">
        <v>378</v>
      </c>
      <c r="K873" s="54" t="s">
        <v>3572</v>
      </c>
      <c r="L873" s="54">
        <v>0</v>
      </c>
      <c r="M873" s="54" t="s">
        <v>9</v>
      </c>
      <c r="N873" s="54" t="s">
        <v>10</v>
      </c>
      <c r="O873" s="54" t="s">
        <v>933</v>
      </c>
      <c r="P873" s="55">
        <v>0</v>
      </c>
      <c r="Q873" s="54">
        <v>2</v>
      </c>
      <c r="R873" s="55">
        <v>24</v>
      </c>
      <c r="S873" s="54">
        <v>1</v>
      </c>
      <c r="T873" s="55">
        <v>36</v>
      </c>
      <c r="U873" s="54">
        <v>40</v>
      </c>
      <c r="V873" s="54">
        <v>40</v>
      </c>
      <c r="W873" s="54">
        <v>0</v>
      </c>
      <c r="X873" s="56">
        <v>1768318</v>
      </c>
      <c r="Y873" s="52" t="s">
        <v>308</v>
      </c>
      <c r="Z873" s="52" t="s">
        <v>5283</v>
      </c>
      <c r="AA873" s="57">
        <v>36</v>
      </c>
      <c r="AB873" s="56"/>
      <c r="AC873" s="52"/>
      <c r="AD873" s="52"/>
      <c r="AE873" s="52"/>
    </row>
    <row r="874" spans="1:31" ht="47.25" hidden="1" customHeight="1" thickBot="1" x14ac:dyDescent="0.3">
      <c r="A874" s="52" t="s">
        <v>145</v>
      </c>
      <c r="B874" s="52" t="s">
        <v>934</v>
      </c>
      <c r="C874" s="58" t="s">
        <v>3908</v>
      </c>
      <c r="D874" s="52" t="s">
        <v>4842</v>
      </c>
      <c r="E874" s="52" t="s">
        <v>801</v>
      </c>
      <c r="F874" s="52" t="s">
        <v>810</v>
      </c>
      <c r="G874" s="54" t="s">
        <v>8</v>
      </c>
      <c r="H874" s="54">
        <v>0</v>
      </c>
      <c r="I874" s="52" t="s">
        <v>534</v>
      </c>
      <c r="J874" s="54" t="s">
        <v>378</v>
      </c>
      <c r="K874" s="54" t="s">
        <v>3573</v>
      </c>
      <c r="L874" s="54">
        <v>0</v>
      </c>
      <c r="M874" s="54" t="s">
        <v>9</v>
      </c>
      <c r="N874" s="54" t="s">
        <v>15</v>
      </c>
      <c r="O874" s="54" t="s">
        <v>933</v>
      </c>
      <c r="P874" s="55">
        <v>0</v>
      </c>
      <c r="Q874" s="54">
        <v>2</v>
      </c>
      <c r="R874" s="55">
        <v>24</v>
      </c>
      <c r="S874" s="54">
        <v>1</v>
      </c>
      <c r="T874" s="55">
        <v>36</v>
      </c>
      <c r="U874" s="54">
        <v>40</v>
      </c>
      <c r="V874" s="54">
        <v>40</v>
      </c>
      <c r="W874" s="54">
        <v>0</v>
      </c>
      <c r="X874" s="56">
        <v>1768318</v>
      </c>
      <c r="Y874" s="52" t="s">
        <v>308</v>
      </c>
      <c r="Z874" s="52" t="s">
        <v>5283</v>
      </c>
      <c r="AA874" s="57">
        <v>36</v>
      </c>
      <c r="AB874" s="56"/>
      <c r="AC874" s="52"/>
      <c r="AD874" s="52"/>
      <c r="AE874" s="52"/>
    </row>
    <row r="875" spans="1:31" ht="47.25" hidden="1" customHeight="1" thickBot="1" x14ac:dyDescent="0.3">
      <c r="A875" s="52" t="s">
        <v>145</v>
      </c>
      <c r="B875" s="52" t="s">
        <v>362</v>
      </c>
      <c r="C875" s="58" t="s">
        <v>3908</v>
      </c>
      <c r="D875" s="52" t="s">
        <v>4843</v>
      </c>
      <c r="E875" s="52" t="s">
        <v>153</v>
      </c>
      <c r="F875" s="52" t="s">
        <v>154</v>
      </c>
      <c r="G875" s="54" t="s">
        <v>13</v>
      </c>
      <c r="H875" s="54">
        <v>0</v>
      </c>
      <c r="I875" s="52" t="s">
        <v>747</v>
      </c>
      <c r="J875" s="54" t="s">
        <v>378</v>
      </c>
      <c r="K875" s="54" t="s">
        <v>2336</v>
      </c>
      <c r="L875" s="54">
        <v>0</v>
      </c>
      <c r="M875" s="54" t="s">
        <v>9</v>
      </c>
      <c r="N875" s="54" t="s">
        <v>10</v>
      </c>
      <c r="O875" s="54" t="s">
        <v>17</v>
      </c>
      <c r="P875" s="55">
        <v>4</v>
      </c>
      <c r="Q875" s="54">
        <v>0</v>
      </c>
      <c r="R875" s="55">
        <v>48</v>
      </c>
      <c r="S875" s="54">
        <v>1</v>
      </c>
      <c r="T875" s="55">
        <v>60</v>
      </c>
      <c r="U875" s="54">
        <v>45</v>
      </c>
      <c r="V875" s="54">
        <v>45</v>
      </c>
      <c r="W875" s="54">
        <v>0</v>
      </c>
      <c r="X875" s="56">
        <v>1977178</v>
      </c>
      <c r="Y875" s="52" t="s">
        <v>2337</v>
      </c>
      <c r="Z875" s="52" t="s">
        <v>5283</v>
      </c>
      <c r="AA875" s="57">
        <v>60</v>
      </c>
      <c r="AB875" s="52"/>
      <c r="AC875" s="52"/>
      <c r="AD875" s="52"/>
      <c r="AE875" s="52"/>
    </row>
    <row r="876" spans="1:31" ht="47.25" customHeight="1" thickBot="1" x14ac:dyDescent="0.3">
      <c r="A876" s="52" t="s">
        <v>145</v>
      </c>
      <c r="B876" s="52" t="s">
        <v>363</v>
      </c>
      <c r="C876" s="58" t="s">
        <v>3908</v>
      </c>
      <c r="D876" s="52" t="s">
        <v>4844</v>
      </c>
      <c r="E876" s="52" t="s">
        <v>153</v>
      </c>
      <c r="F876" s="52" t="s">
        <v>154</v>
      </c>
      <c r="G876" s="54" t="s">
        <v>13</v>
      </c>
      <c r="H876" s="54">
        <v>1</v>
      </c>
      <c r="I876" s="52" t="s">
        <v>748</v>
      </c>
      <c r="J876" s="54" t="s">
        <v>378</v>
      </c>
      <c r="K876" s="54" t="s">
        <v>2338</v>
      </c>
      <c r="L876" s="54">
        <v>0</v>
      </c>
      <c r="M876" s="54" t="s">
        <v>9</v>
      </c>
      <c r="N876" s="54" t="s">
        <v>15</v>
      </c>
      <c r="O876" s="54" t="s">
        <v>17</v>
      </c>
      <c r="P876" s="55">
        <v>4</v>
      </c>
      <c r="Q876" s="54">
        <v>0</v>
      </c>
      <c r="R876" s="55">
        <v>48</v>
      </c>
      <c r="S876" s="54">
        <v>1</v>
      </c>
      <c r="T876" s="55">
        <v>60</v>
      </c>
      <c r="U876" s="54">
        <v>45</v>
      </c>
      <c r="V876" s="54">
        <v>44</v>
      </c>
      <c r="W876" s="54">
        <v>1</v>
      </c>
      <c r="X876" s="56">
        <v>2128150</v>
      </c>
      <c r="Y876" s="52" t="s">
        <v>434</v>
      </c>
      <c r="Z876" s="52" t="s">
        <v>5283</v>
      </c>
      <c r="AA876" s="57">
        <v>60</v>
      </c>
      <c r="AB876" s="52"/>
      <c r="AC876" s="52"/>
      <c r="AD876" s="52"/>
      <c r="AE876" s="52"/>
    </row>
    <row r="877" spans="1:31" ht="47.25" hidden="1" customHeight="1" thickBot="1" x14ac:dyDescent="0.3">
      <c r="A877" s="52" t="s">
        <v>145</v>
      </c>
      <c r="B877" s="52" t="s">
        <v>1196</v>
      </c>
      <c r="C877" s="58" t="s">
        <v>3908</v>
      </c>
      <c r="D877" s="52" t="s">
        <v>4845</v>
      </c>
      <c r="E877" s="52" t="s">
        <v>153</v>
      </c>
      <c r="F877" s="52" t="s">
        <v>154</v>
      </c>
      <c r="G877" s="54" t="s">
        <v>13</v>
      </c>
      <c r="H877" s="54">
        <v>0</v>
      </c>
      <c r="I877" s="52" t="s">
        <v>748</v>
      </c>
      <c r="J877" s="54" t="s">
        <v>378</v>
      </c>
      <c r="K877" s="54" t="s">
        <v>2341</v>
      </c>
      <c r="L877" s="54">
        <v>0</v>
      </c>
      <c r="M877" s="54" t="s">
        <v>27</v>
      </c>
      <c r="N877" s="54" t="s">
        <v>15</v>
      </c>
      <c r="O877" s="54" t="s">
        <v>17</v>
      </c>
      <c r="P877" s="55">
        <v>4</v>
      </c>
      <c r="Q877" s="54">
        <v>0</v>
      </c>
      <c r="R877" s="55">
        <v>48</v>
      </c>
      <c r="S877" s="54">
        <v>1</v>
      </c>
      <c r="T877" s="55">
        <v>60</v>
      </c>
      <c r="U877" s="54">
        <v>45</v>
      </c>
      <c r="V877" s="54">
        <v>45</v>
      </c>
      <c r="W877" s="54">
        <v>0</v>
      </c>
      <c r="X877" s="56">
        <v>1775532</v>
      </c>
      <c r="Y877" s="52" t="s">
        <v>5220</v>
      </c>
      <c r="Z877" s="52" t="s">
        <v>5283</v>
      </c>
      <c r="AA877" s="57">
        <v>60</v>
      </c>
      <c r="AB877" s="52"/>
      <c r="AC877" s="52"/>
      <c r="AD877" s="52"/>
      <c r="AE877" s="52"/>
    </row>
    <row r="878" spans="1:31" ht="47.25" hidden="1" customHeight="1" thickBot="1" x14ac:dyDescent="0.3">
      <c r="A878" s="52" t="s">
        <v>145</v>
      </c>
      <c r="B878" s="52" t="s">
        <v>364</v>
      </c>
      <c r="C878" s="58" t="s">
        <v>3908</v>
      </c>
      <c r="D878" s="52" t="s">
        <v>4846</v>
      </c>
      <c r="E878" s="52" t="s">
        <v>153</v>
      </c>
      <c r="F878" s="52" t="s">
        <v>154</v>
      </c>
      <c r="G878" s="54" t="s">
        <v>16</v>
      </c>
      <c r="H878" s="54">
        <v>0</v>
      </c>
      <c r="I878" s="52" t="s">
        <v>748</v>
      </c>
      <c r="J878" s="54" t="s">
        <v>378</v>
      </c>
      <c r="K878" s="54" t="s">
        <v>2739</v>
      </c>
      <c r="L878" s="54">
        <v>0</v>
      </c>
      <c r="M878" s="54" t="s">
        <v>9</v>
      </c>
      <c r="N878" s="54" t="s">
        <v>15</v>
      </c>
      <c r="O878" s="54" t="s">
        <v>17</v>
      </c>
      <c r="P878" s="55">
        <v>4</v>
      </c>
      <c r="Q878" s="54">
        <v>0</v>
      </c>
      <c r="R878" s="55">
        <v>48</v>
      </c>
      <c r="S878" s="54">
        <v>1</v>
      </c>
      <c r="T878" s="55">
        <v>60</v>
      </c>
      <c r="U878" s="54">
        <v>45</v>
      </c>
      <c r="V878" s="54">
        <v>45</v>
      </c>
      <c r="W878" s="54">
        <v>0</v>
      </c>
      <c r="X878" s="56">
        <v>1548098</v>
      </c>
      <c r="Y878" s="52" t="s">
        <v>230</v>
      </c>
      <c r="Z878" s="52" t="s">
        <v>5283</v>
      </c>
      <c r="AA878" s="57">
        <v>60</v>
      </c>
      <c r="AB878" s="52"/>
      <c r="AC878" s="52"/>
      <c r="AD878" s="52"/>
      <c r="AE878" s="52"/>
    </row>
    <row r="879" spans="1:31" ht="47.25" hidden="1" customHeight="1" thickBot="1" x14ac:dyDescent="0.3">
      <c r="A879" s="52" t="s">
        <v>145</v>
      </c>
      <c r="B879" s="52" t="s">
        <v>1197</v>
      </c>
      <c r="C879" s="58" t="s">
        <v>3908</v>
      </c>
      <c r="D879" s="52" t="s">
        <v>4847</v>
      </c>
      <c r="E879" s="52" t="s">
        <v>153</v>
      </c>
      <c r="F879" s="52" t="s">
        <v>154</v>
      </c>
      <c r="G879" s="54" t="s">
        <v>16</v>
      </c>
      <c r="H879" s="54">
        <v>0</v>
      </c>
      <c r="I879" s="52" t="s">
        <v>748</v>
      </c>
      <c r="J879" s="54" t="s">
        <v>378</v>
      </c>
      <c r="K879" s="54" t="s">
        <v>2342</v>
      </c>
      <c r="L879" s="54">
        <v>0</v>
      </c>
      <c r="M879" s="54" t="s">
        <v>27</v>
      </c>
      <c r="N879" s="54" t="s">
        <v>15</v>
      </c>
      <c r="O879" s="54" t="s">
        <v>17</v>
      </c>
      <c r="P879" s="55">
        <v>4</v>
      </c>
      <c r="Q879" s="54">
        <v>0</v>
      </c>
      <c r="R879" s="55">
        <v>48</v>
      </c>
      <c r="S879" s="54">
        <v>1</v>
      </c>
      <c r="T879" s="55">
        <v>60</v>
      </c>
      <c r="U879" s="54">
        <v>45</v>
      </c>
      <c r="V879" s="54">
        <v>45</v>
      </c>
      <c r="W879" s="54">
        <v>0</v>
      </c>
      <c r="X879" s="56">
        <v>1188948</v>
      </c>
      <c r="Y879" s="52" t="s">
        <v>2340</v>
      </c>
      <c r="Z879" s="52" t="s">
        <v>5283</v>
      </c>
      <c r="AA879" s="57">
        <v>60</v>
      </c>
      <c r="AB879" s="56"/>
      <c r="AC879" s="52"/>
      <c r="AD879" s="52"/>
      <c r="AE879" s="52"/>
    </row>
    <row r="880" spans="1:31" ht="47.25" hidden="1" customHeight="1" thickBot="1" x14ac:dyDescent="0.3">
      <c r="A880" s="52" t="s">
        <v>145</v>
      </c>
      <c r="B880" s="52" t="s">
        <v>716</v>
      </c>
      <c r="C880" s="58" t="s">
        <v>3908</v>
      </c>
      <c r="D880" s="52" t="s">
        <v>4848</v>
      </c>
      <c r="E880" s="52" t="s">
        <v>153</v>
      </c>
      <c r="F880" s="52" t="s">
        <v>154</v>
      </c>
      <c r="G880" s="54" t="s">
        <v>8</v>
      </c>
      <c r="H880" s="54">
        <v>0</v>
      </c>
      <c r="I880" s="52" t="s">
        <v>747</v>
      </c>
      <c r="J880" s="54" t="s">
        <v>378</v>
      </c>
      <c r="K880" s="54" t="s">
        <v>2339</v>
      </c>
      <c r="L880" s="54">
        <v>0</v>
      </c>
      <c r="M880" s="54" t="s">
        <v>27</v>
      </c>
      <c r="N880" s="54" t="s">
        <v>10</v>
      </c>
      <c r="O880" s="54" t="s">
        <v>17</v>
      </c>
      <c r="P880" s="55">
        <v>4</v>
      </c>
      <c r="Q880" s="54">
        <v>0</v>
      </c>
      <c r="R880" s="55">
        <v>48</v>
      </c>
      <c r="S880" s="54">
        <v>1</v>
      </c>
      <c r="T880" s="55">
        <v>60</v>
      </c>
      <c r="U880" s="54">
        <v>45</v>
      </c>
      <c r="V880" s="54">
        <v>45</v>
      </c>
      <c r="W880" s="54">
        <v>0</v>
      </c>
      <c r="X880" s="56">
        <v>1188948</v>
      </c>
      <c r="Y880" s="52" t="s">
        <v>2340</v>
      </c>
      <c r="Z880" s="52" t="s">
        <v>5283</v>
      </c>
      <c r="AA880" s="57">
        <v>60</v>
      </c>
      <c r="AB880" s="52"/>
      <c r="AC880" s="52"/>
      <c r="AD880" s="52"/>
      <c r="AE880" s="52"/>
    </row>
    <row r="881" spans="1:31" ht="47.25" hidden="1" customHeight="1" thickBot="1" x14ac:dyDescent="0.3">
      <c r="A881" s="52" t="s">
        <v>145</v>
      </c>
      <c r="B881" s="52" t="s">
        <v>714</v>
      </c>
      <c r="C881" s="58" t="s">
        <v>3908</v>
      </c>
      <c r="D881" s="52" t="s">
        <v>4849</v>
      </c>
      <c r="E881" s="52" t="s">
        <v>2315</v>
      </c>
      <c r="F881" s="52" t="s">
        <v>2317</v>
      </c>
      <c r="G881" s="54" t="s">
        <v>13</v>
      </c>
      <c r="H881" s="54">
        <v>0</v>
      </c>
      <c r="I881" s="52" t="s">
        <v>542</v>
      </c>
      <c r="J881" s="54" t="s">
        <v>378</v>
      </c>
      <c r="K881" s="54" t="s">
        <v>2321</v>
      </c>
      <c r="L881" s="54">
        <v>0</v>
      </c>
      <c r="M881" s="54" t="s">
        <v>9</v>
      </c>
      <c r="N881" s="54" t="s">
        <v>10</v>
      </c>
      <c r="O881" s="54" t="s">
        <v>11</v>
      </c>
      <c r="P881" s="55">
        <v>2</v>
      </c>
      <c r="Q881" s="54">
        <v>0</v>
      </c>
      <c r="R881" s="55">
        <v>24</v>
      </c>
      <c r="S881" s="54">
        <v>1</v>
      </c>
      <c r="T881" s="55">
        <v>36</v>
      </c>
      <c r="U881" s="54">
        <v>40</v>
      </c>
      <c r="V881" s="54">
        <v>40</v>
      </c>
      <c r="W881" s="54">
        <v>0</v>
      </c>
      <c r="X881" s="56">
        <v>1760422</v>
      </c>
      <c r="Y881" s="52" t="s">
        <v>382</v>
      </c>
      <c r="Z881" s="52" t="s">
        <v>5283</v>
      </c>
      <c r="AA881" s="57">
        <v>36</v>
      </c>
      <c r="AB881" s="52"/>
      <c r="AC881" s="52"/>
      <c r="AD881" s="52"/>
      <c r="AE881" s="52"/>
    </row>
    <row r="882" spans="1:31" ht="47.25" hidden="1" customHeight="1" thickBot="1" x14ac:dyDescent="0.3">
      <c r="A882" s="52" t="s">
        <v>145</v>
      </c>
      <c r="B882" s="52" t="s">
        <v>711</v>
      </c>
      <c r="C882" s="58" t="s">
        <v>3908</v>
      </c>
      <c r="D882" s="52" t="s">
        <v>4850</v>
      </c>
      <c r="E882" s="52" t="s">
        <v>2315</v>
      </c>
      <c r="F882" s="52" t="s">
        <v>2317</v>
      </c>
      <c r="G882" s="54" t="s">
        <v>13</v>
      </c>
      <c r="H882" s="54">
        <v>0</v>
      </c>
      <c r="I882" s="52" t="s">
        <v>534</v>
      </c>
      <c r="J882" s="54" t="s">
        <v>378</v>
      </c>
      <c r="K882" s="54" t="s">
        <v>2319</v>
      </c>
      <c r="L882" s="54">
        <v>0</v>
      </c>
      <c r="M882" s="54" t="s">
        <v>9</v>
      </c>
      <c r="N882" s="54" t="s">
        <v>15</v>
      </c>
      <c r="O882" s="54" t="s">
        <v>11</v>
      </c>
      <c r="P882" s="55">
        <v>2</v>
      </c>
      <c r="Q882" s="54">
        <v>0</v>
      </c>
      <c r="R882" s="55">
        <v>24</v>
      </c>
      <c r="S882" s="54">
        <v>1</v>
      </c>
      <c r="T882" s="55">
        <v>36</v>
      </c>
      <c r="U882" s="54">
        <v>40</v>
      </c>
      <c r="V882" s="54">
        <v>40</v>
      </c>
      <c r="W882" s="54">
        <v>0</v>
      </c>
      <c r="X882" s="56">
        <v>2352043</v>
      </c>
      <c r="Y882" s="52" t="s">
        <v>5181</v>
      </c>
      <c r="Z882" s="52" t="s">
        <v>5283</v>
      </c>
      <c r="AA882" s="57">
        <v>36</v>
      </c>
      <c r="AB882" s="52"/>
      <c r="AC882" s="52"/>
      <c r="AD882" s="52"/>
      <c r="AE882" s="52"/>
    </row>
    <row r="883" spans="1:31" ht="47.25" hidden="1" customHeight="1" thickBot="1" x14ac:dyDescent="0.3">
      <c r="A883" s="52" t="s">
        <v>145</v>
      </c>
      <c r="B883" s="52" t="s">
        <v>715</v>
      </c>
      <c r="C883" s="58" t="s">
        <v>3908</v>
      </c>
      <c r="D883" s="52" t="s">
        <v>4851</v>
      </c>
      <c r="E883" s="52" t="s">
        <v>2315</v>
      </c>
      <c r="F883" s="52" t="s">
        <v>2317</v>
      </c>
      <c r="G883" s="54" t="s">
        <v>13</v>
      </c>
      <c r="H883" s="54">
        <v>0</v>
      </c>
      <c r="I883" s="52" t="s">
        <v>541</v>
      </c>
      <c r="J883" s="54" t="s">
        <v>378</v>
      </c>
      <c r="K883" s="54" t="s">
        <v>2322</v>
      </c>
      <c r="L883" s="54">
        <v>0</v>
      </c>
      <c r="M883" s="54" t="s">
        <v>27</v>
      </c>
      <c r="N883" s="54" t="s">
        <v>15</v>
      </c>
      <c r="O883" s="54" t="s">
        <v>11</v>
      </c>
      <c r="P883" s="55">
        <v>2</v>
      </c>
      <c r="Q883" s="54">
        <v>0</v>
      </c>
      <c r="R883" s="55">
        <v>24</v>
      </c>
      <c r="S883" s="54">
        <v>1</v>
      </c>
      <c r="T883" s="55">
        <v>36</v>
      </c>
      <c r="U883" s="54">
        <v>40</v>
      </c>
      <c r="V883" s="54">
        <v>40</v>
      </c>
      <c r="W883" s="54">
        <v>0</v>
      </c>
      <c r="X883" s="56">
        <v>3008369</v>
      </c>
      <c r="Y883" s="52" t="s">
        <v>5176</v>
      </c>
      <c r="Z883" s="52" t="s">
        <v>5283</v>
      </c>
      <c r="AA883" s="57">
        <v>36</v>
      </c>
      <c r="AB883" s="52"/>
      <c r="AC883" s="52"/>
      <c r="AD883" s="52"/>
      <c r="AE883" s="52"/>
    </row>
    <row r="884" spans="1:31" ht="47.25" hidden="1" customHeight="1" thickBot="1" x14ac:dyDescent="0.3">
      <c r="A884" s="52" t="s">
        <v>145</v>
      </c>
      <c r="B884" s="52" t="s">
        <v>713</v>
      </c>
      <c r="C884" s="58" t="s">
        <v>3908</v>
      </c>
      <c r="D884" s="52" t="s">
        <v>4852</v>
      </c>
      <c r="E884" s="52" t="s">
        <v>2315</v>
      </c>
      <c r="F884" s="52" t="s">
        <v>2317</v>
      </c>
      <c r="G884" s="54" t="s">
        <v>16</v>
      </c>
      <c r="H884" s="54">
        <v>0</v>
      </c>
      <c r="I884" s="52" t="s">
        <v>534</v>
      </c>
      <c r="J884" s="54" t="s">
        <v>378</v>
      </c>
      <c r="K884" s="54" t="s">
        <v>1168</v>
      </c>
      <c r="L884" s="54">
        <v>0</v>
      </c>
      <c r="M884" s="54" t="s">
        <v>9</v>
      </c>
      <c r="N884" s="54" t="s">
        <v>15</v>
      </c>
      <c r="O884" s="54" t="s">
        <v>11</v>
      </c>
      <c r="P884" s="55">
        <v>2</v>
      </c>
      <c r="Q884" s="54">
        <v>0</v>
      </c>
      <c r="R884" s="55">
        <v>24</v>
      </c>
      <c r="S884" s="54">
        <v>1</v>
      </c>
      <c r="T884" s="55">
        <v>36</v>
      </c>
      <c r="U884" s="54">
        <v>40</v>
      </c>
      <c r="V884" s="54">
        <v>40</v>
      </c>
      <c r="W884" s="54">
        <v>0</v>
      </c>
      <c r="X884" s="56">
        <v>1603909</v>
      </c>
      <c r="Y884" s="52" t="s">
        <v>300</v>
      </c>
      <c r="Z884" s="52" t="s">
        <v>5283</v>
      </c>
      <c r="AA884" s="57">
        <v>36</v>
      </c>
      <c r="AB884" s="52"/>
      <c r="AC884" s="52"/>
      <c r="AD884" s="52"/>
      <c r="AE884" s="52"/>
    </row>
    <row r="885" spans="1:31" ht="47.25" hidden="1" customHeight="1" thickBot="1" x14ac:dyDescent="0.3">
      <c r="A885" s="52" t="s">
        <v>145</v>
      </c>
      <c r="B885" s="52" t="s">
        <v>2316</v>
      </c>
      <c r="C885" s="58" t="s">
        <v>3908</v>
      </c>
      <c r="D885" s="52" t="s">
        <v>4853</v>
      </c>
      <c r="E885" s="52" t="s">
        <v>2315</v>
      </c>
      <c r="F885" s="52" t="s">
        <v>2317</v>
      </c>
      <c r="G885" s="54" t="s">
        <v>18</v>
      </c>
      <c r="H885" s="54">
        <v>0</v>
      </c>
      <c r="I885" s="52" t="s">
        <v>542</v>
      </c>
      <c r="J885" s="54" t="s">
        <v>378</v>
      </c>
      <c r="K885" s="54" t="s">
        <v>2318</v>
      </c>
      <c r="L885" s="54">
        <v>0</v>
      </c>
      <c r="M885" s="54" t="s">
        <v>9</v>
      </c>
      <c r="N885" s="54" t="s">
        <v>10</v>
      </c>
      <c r="O885" s="54" t="s">
        <v>11</v>
      </c>
      <c r="P885" s="55">
        <v>2</v>
      </c>
      <c r="Q885" s="54">
        <v>0</v>
      </c>
      <c r="R885" s="55">
        <v>24</v>
      </c>
      <c r="S885" s="54">
        <v>1</v>
      </c>
      <c r="T885" s="55">
        <v>36</v>
      </c>
      <c r="U885" s="54">
        <v>40</v>
      </c>
      <c r="V885" s="54">
        <v>40</v>
      </c>
      <c r="W885" s="54">
        <v>0</v>
      </c>
      <c r="X885" s="56">
        <v>1768318</v>
      </c>
      <c r="Y885" s="52" t="s">
        <v>308</v>
      </c>
      <c r="Z885" s="52" t="s">
        <v>5283</v>
      </c>
      <c r="AA885" s="57">
        <v>36</v>
      </c>
      <c r="AB885" s="52"/>
      <c r="AC885" s="52"/>
      <c r="AD885" s="52"/>
      <c r="AE885" s="52"/>
    </row>
    <row r="886" spans="1:31" ht="47.25" hidden="1" customHeight="1" thickBot="1" x14ac:dyDescent="0.3">
      <c r="A886" s="52" t="s">
        <v>145</v>
      </c>
      <c r="B886" s="52" t="s">
        <v>712</v>
      </c>
      <c r="C886" s="58" t="s">
        <v>3908</v>
      </c>
      <c r="D886" s="52" t="s">
        <v>4854</v>
      </c>
      <c r="E886" s="52" t="s">
        <v>2315</v>
      </c>
      <c r="F886" s="52" t="s">
        <v>2317</v>
      </c>
      <c r="G886" s="54" t="s">
        <v>8</v>
      </c>
      <c r="H886" s="54">
        <v>0</v>
      </c>
      <c r="I886" s="52" t="s">
        <v>741</v>
      </c>
      <c r="J886" s="54" t="s">
        <v>378</v>
      </c>
      <c r="K886" s="54" t="s">
        <v>2320</v>
      </c>
      <c r="L886" s="54">
        <v>0</v>
      </c>
      <c r="M886" s="54" t="s">
        <v>27</v>
      </c>
      <c r="N886" s="54" t="s">
        <v>10</v>
      </c>
      <c r="O886" s="54" t="s">
        <v>11</v>
      </c>
      <c r="P886" s="55">
        <v>2</v>
      </c>
      <c r="Q886" s="54">
        <v>0</v>
      </c>
      <c r="R886" s="55">
        <v>24</v>
      </c>
      <c r="S886" s="54">
        <v>1</v>
      </c>
      <c r="T886" s="55">
        <v>36</v>
      </c>
      <c r="U886" s="54">
        <v>40</v>
      </c>
      <c r="V886" s="54">
        <v>40</v>
      </c>
      <c r="W886" s="54">
        <v>0</v>
      </c>
      <c r="X886" s="56">
        <v>1347739</v>
      </c>
      <c r="Y886" s="52" t="s">
        <v>324</v>
      </c>
      <c r="Z886" s="52" t="s">
        <v>5283</v>
      </c>
      <c r="AA886" s="57">
        <v>36</v>
      </c>
      <c r="AB886" s="52"/>
      <c r="AC886" s="52"/>
      <c r="AD886" s="52"/>
      <c r="AE886" s="52"/>
    </row>
    <row r="887" spans="1:31" ht="47.25" hidden="1" customHeight="1" thickBot="1" x14ac:dyDescent="0.3">
      <c r="A887" s="52" t="s">
        <v>145</v>
      </c>
      <c r="B887" s="52" t="s">
        <v>703</v>
      </c>
      <c r="C887" s="58" t="s">
        <v>3908</v>
      </c>
      <c r="D887" s="52" t="s">
        <v>4855</v>
      </c>
      <c r="E887" s="52" t="s">
        <v>155</v>
      </c>
      <c r="F887" s="52" t="s">
        <v>156</v>
      </c>
      <c r="G887" s="54" t="s">
        <v>8</v>
      </c>
      <c r="H887" s="54">
        <v>0</v>
      </c>
      <c r="I887" s="52" t="s">
        <v>3784</v>
      </c>
      <c r="J887" s="54" t="s">
        <v>1476</v>
      </c>
      <c r="K887" s="54" t="s">
        <v>2281</v>
      </c>
      <c r="L887" s="54" t="s">
        <v>2282</v>
      </c>
      <c r="M887" s="54" t="s">
        <v>9</v>
      </c>
      <c r="N887" s="54" t="s">
        <v>10</v>
      </c>
      <c r="O887" s="54" t="s">
        <v>217</v>
      </c>
      <c r="P887" s="55">
        <v>3</v>
      </c>
      <c r="Q887" s="54">
        <v>1</v>
      </c>
      <c r="R887" s="55">
        <v>48</v>
      </c>
      <c r="S887" s="54">
        <v>1</v>
      </c>
      <c r="T887" s="55">
        <v>60</v>
      </c>
      <c r="U887" s="54">
        <v>60</v>
      </c>
      <c r="V887" s="54">
        <v>60</v>
      </c>
      <c r="W887" s="54">
        <v>0</v>
      </c>
      <c r="X887" s="56">
        <v>1546003</v>
      </c>
      <c r="Y887" s="52" t="s">
        <v>276</v>
      </c>
      <c r="Z887" s="52" t="s">
        <v>5283</v>
      </c>
      <c r="AA887" s="57">
        <v>60</v>
      </c>
      <c r="AB887" s="56"/>
      <c r="AC887" s="52"/>
      <c r="AD887" s="52"/>
      <c r="AE887" s="52"/>
    </row>
    <row r="888" spans="1:31" ht="47.25" hidden="1" customHeight="1" thickBot="1" x14ac:dyDescent="0.3">
      <c r="A888" s="52" t="s">
        <v>145</v>
      </c>
      <c r="B888" s="52" t="s">
        <v>441</v>
      </c>
      <c r="C888" s="58" t="s">
        <v>3908</v>
      </c>
      <c r="D888" s="52" t="s">
        <v>4856</v>
      </c>
      <c r="E888" s="52" t="s">
        <v>155</v>
      </c>
      <c r="F888" s="52" t="s">
        <v>156</v>
      </c>
      <c r="G888" s="54" t="s">
        <v>8</v>
      </c>
      <c r="H888" s="54">
        <v>0</v>
      </c>
      <c r="I888" s="52" t="s">
        <v>955</v>
      </c>
      <c r="J888" s="54" t="s">
        <v>783</v>
      </c>
      <c r="K888" s="54" t="s">
        <v>2283</v>
      </c>
      <c r="L888" s="54" t="s">
        <v>2284</v>
      </c>
      <c r="M888" s="54" t="s">
        <v>9</v>
      </c>
      <c r="N888" s="54" t="s">
        <v>15</v>
      </c>
      <c r="O888" s="54" t="s">
        <v>217</v>
      </c>
      <c r="P888" s="55">
        <v>3</v>
      </c>
      <c r="Q888" s="54">
        <v>1</v>
      </c>
      <c r="R888" s="55">
        <v>48</v>
      </c>
      <c r="S888" s="54">
        <v>1</v>
      </c>
      <c r="T888" s="55">
        <v>60</v>
      </c>
      <c r="U888" s="54">
        <v>60</v>
      </c>
      <c r="V888" s="54">
        <v>60</v>
      </c>
      <c r="W888" s="54">
        <v>0</v>
      </c>
      <c r="X888" s="56">
        <v>1604330</v>
      </c>
      <c r="Y888" s="52" t="s">
        <v>615</v>
      </c>
      <c r="Z888" s="52" t="s">
        <v>5283</v>
      </c>
      <c r="AA888" s="57">
        <v>60</v>
      </c>
      <c r="AB888" s="56"/>
      <c r="AC888" s="52"/>
      <c r="AD888" s="52"/>
      <c r="AE888" s="52"/>
    </row>
    <row r="889" spans="1:31" ht="47.25" customHeight="1" thickBot="1" x14ac:dyDescent="0.3">
      <c r="A889" s="52" t="s">
        <v>145</v>
      </c>
      <c r="B889" s="52" t="s">
        <v>705</v>
      </c>
      <c r="C889" s="58" t="s">
        <v>3908</v>
      </c>
      <c r="D889" s="52" t="s">
        <v>4857</v>
      </c>
      <c r="E889" s="52" t="s">
        <v>157</v>
      </c>
      <c r="F889" s="52" t="s">
        <v>158</v>
      </c>
      <c r="G889" s="54" t="s">
        <v>13</v>
      </c>
      <c r="H889" s="54">
        <v>7</v>
      </c>
      <c r="I889" s="52" t="s">
        <v>3780</v>
      </c>
      <c r="J889" s="54" t="s">
        <v>378</v>
      </c>
      <c r="K889" s="54" t="s">
        <v>2291</v>
      </c>
      <c r="L889" s="54">
        <v>0</v>
      </c>
      <c r="M889" s="54" t="s">
        <v>9</v>
      </c>
      <c r="N889" s="54" t="s">
        <v>10</v>
      </c>
      <c r="O889" s="54" t="s">
        <v>11</v>
      </c>
      <c r="P889" s="55">
        <v>2</v>
      </c>
      <c r="Q889" s="54">
        <v>0</v>
      </c>
      <c r="R889" s="55">
        <v>24</v>
      </c>
      <c r="S889" s="54">
        <v>1</v>
      </c>
      <c r="T889" s="55">
        <v>36</v>
      </c>
      <c r="U889" s="54">
        <v>60</v>
      </c>
      <c r="V889" s="54">
        <v>53</v>
      </c>
      <c r="W889" s="54">
        <v>7</v>
      </c>
      <c r="X889" s="56">
        <v>1953442</v>
      </c>
      <c r="Y889" s="52" t="s">
        <v>5263</v>
      </c>
      <c r="Z889" s="52" t="s">
        <v>5283</v>
      </c>
      <c r="AA889" s="57">
        <v>36</v>
      </c>
      <c r="AB889" s="56"/>
      <c r="AC889" s="52"/>
      <c r="AD889" s="52"/>
      <c r="AE889" s="52"/>
    </row>
    <row r="890" spans="1:31" ht="47.25" hidden="1" customHeight="1" thickBot="1" x14ac:dyDescent="0.3">
      <c r="A890" s="52" t="s">
        <v>145</v>
      </c>
      <c r="B890" s="52" t="s">
        <v>704</v>
      </c>
      <c r="C890" s="58" t="s">
        <v>3908</v>
      </c>
      <c r="D890" s="52" t="s">
        <v>4858</v>
      </c>
      <c r="E890" s="52" t="s">
        <v>157</v>
      </c>
      <c r="F890" s="52" t="s">
        <v>158</v>
      </c>
      <c r="G890" s="54" t="s">
        <v>16</v>
      </c>
      <c r="H890" s="54">
        <v>0</v>
      </c>
      <c r="I890" s="52" t="s">
        <v>3780</v>
      </c>
      <c r="J890" s="54" t="s">
        <v>378</v>
      </c>
      <c r="K890" s="54" t="s">
        <v>2285</v>
      </c>
      <c r="L890" s="54">
        <v>0</v>
      </c>
      <c r="M890" s="54" t="s">
        <v>9</v>
      </c>
      <c r="N890" s="54" t="s">
        <v>10</v>
      </c>
      <c r="O890" s="54" t="s">
        <v>11</v>
      </c>
      <c r="P890" s="55">
        <v>2</v>
      </c>
      <c r="Q890" s="54">
        <v>0</v>
      </c>
      <c r="R890" s="55">
        <v>24</v>
      </c>
      <c r="S890" s="54">
        <v>1</v>
      </c>
      <c r="T890" s="55">
        <v>36</v>
      </c>
      <c r="U890" s="54">
        <v>60</v>
      </c>
      <c r="V890" s="54">
        <v>60</v>
      </c>
      <c r="W890" s="54">
        <v>0</v>
      </c>
      <c r="X890" s="56">
        <v>3042266</v>
      </c>
      <c r="Y890" s="52" t="s">
        <v>5266</v>
      </c>
      <c r="Z890" s="52" t="s">
        <v>5283</v>
      </c>
      <c r="AA890" s="57">
        <v>36</v>
      </c>
      <c r="AB890" s="52"/>
      <c r="AC890" s="52"/>
      <c r="AD890" s="52"/>
      <c r="AE890" s="52"/>
    </row>
    <row r="891" spans="1:31" ht="47.25" customHeight="1" thickBot="1" x14ac:dyDescent="0.3">
      <c r="A891" s="52" t="s">
        <v>145</v>
      </c>
      <c r="B891" s="52" t="s">
        <v>202</v>
      </c>
      <c r="C891" s="58" t="s">
        <v>3908</v>
      </c>
      <c r="D891" s="52" t="s">
        <v>4859</v>
      </c>
      <c r="E891" s="52" t="s">
        <v>157</v>
      </c>
      <c r="F891" s="52" t="s">
        <v>158</v>
      </c>
      <c r="G891" s="54" t="s">
        <v>20</v>
      </c>
      <c r="H891" s="54">
        <v>9</v>
      </c>
      <c r="I891" s="52" t="s">
        <v>1507</v>
      </c>
      <c r="J891" s="54" t="s">
        <v>378</v>
      </c>
      <c r="K891" s="54" t="s">
        <v>2286</v>
      </c>
      <c r="L891" s="54">
        <v>0</v>
      </c>
      <c r="M891" s="54" t="s">
        <v>9</v>
      </c>
      <c r="N891" s="54" t="s">
        <v>10</v>
      </c>
      <c r="O891" s="54" t="s">
        <v>11</v>
      </c>
      <c r="P891" s="55">
        <v>2</v>
      </c>
      <c r="Q891" s="54">
        <v>0</v>
      </c>
      <c r="R891" s="55">
        <v>24</v>
      </c>
      <c r="S891" s="54">
        <v>1</v>
      </c>
      <c r="T891" s="55">
        <v>36</v>
      </c>
      <c r="U891" s="54">
        <v>60</v>
      </c>
      <c r="V891" s="54">
        <v>51</v>
      </c>
      <c r="W891" s="54">
        <v>9</v>
      </c>
      <c r="X891" s="56">
        <v>1761015</v>
      </c>
      <c r="Y891" s="52" t="s">
        <v>325</v>
      </c>
      <c r="Z891" s="52" t="s">
        <v>5283</v>
      </c>
      <c r="AA891" s="57">
        <v>36</v>
      </c>
      <c r="AB891" s="52"/>
      <c r="AC891" s="52"/>
      <c r="AD891" s="52"/>
      <c r="AE891" s="52"/>
    </row>
    <row r="892" spans="1:31" ht="47.25" hidden="1" customHeight="1" thickBot="1" x14ac:dyDescent="0.3">
      <c r="A892" s="52" t="s">
        <v>145</v>
      </c>
      <c r="B892" s="52" t="s">
        <v>2610</v>
      </c>
      <c r="C892" s="58" t="s">
        <v>3908</v>
      </c>
      <c r="D892" s="52" t="s">
        <v>4860</v>
      </c>
      <c r="E892" s="52" t="s">
        <v>157</v>
      </c>
      <c r="F892" s="52" t="s">
        <v>158</v>
      </c>
      <c r="G892" s="54" t="s">
        <v>20</v>
      </c>
      <c r="H892" s="54">
        <v>0</v>
      </c>
      <c r="I892" s="52" t="s">
        <v>754</v>
      </c>
      <c r="J892" s="54" t="s">
        <v>378</v>
      </c>
      <c r="K892" s="54" t="s">
        <v>1950</v>
      </c>
      <c r="L892" s="54">
        <v>0</v>
      </c>
      <c r="M892" s="54" t="s">
        <v>9</v>
      </c>
      <c r="N892" s="54" t="s">
        <v>15</v>
      </c>
      <c r="O892" s="54" t="s">
        <v>11</v>
      </c>
      <c r="P892" s="55">
        <v>2</v>
      </c>
      <c r="Q892" s="54">
        <v>0</v>
      </c>
      <c r="R892" s="55">
        <v>24</v>
      </c>
      <c r="S892" s="54">
        <v>1</v>
      </c>
      <c r="T892" s="55">
        <v>36</v>
      </c>
      <c r="U892" s="54">
        <v>60</v>
      </c>
      <c r="V892" s="54">
        <v>60</v>
      </c>
      <c r="W892" s="54">
        <v>0</v>
      </c>
      <c r="X892" s="56">
        <v>2078059</v>
      </c>
      <c r="Y892" s="52" t="s">
        <v>5221</v>
      </c>
      <c r="Z892" s="52" t="s">
        <v>5283</v>
      </c>
      <c r="AA892" s="57">
        <v>36</v>
      </c>
      <c r="AB892" s="56"/>
      <c r="AC892" s="52"/>
      <c r="AD892" s="52"/>
      <c r="AE892" s="52"/>
    </row>
    <row r="893" spans="1:31" ht="47.25" hidden="1" customHeight="1" thickBot="1" x14ac:dyDescent="0.3">
      <c r="A893" s="52" t="s">
        <v>145</v>
      </c>
      <c r="B893" s="52" t="s">
        <v>2288</v>
      </c>
      <c r="C893" s="58" t="s">
        <v>3908</v>
      </c>
      <c r="D893" s="52" t="s">
        <v>4861</v>
      </c>
      <c r="E893" s="52" t="s">
        <v>157</v>
      </c>
      <c r="F893" s="52" t="s">
        <v>158</v>
      </c>
      <c r="G893" s="54" t="s">
        <v>2289</v>
      </c>
      <c r="H893" s="54">
        <v>0</v>
      </c>
      <c r="I893" s="52" t="s">
        <v>953</v>
      </c>
      <c r="J893" s="54" t="s">
        <v>378</v>
      </c>
      <c r="K893" s="54" t="s">
        <v>2290</v>
      </c>
      <c r="L893" s="54">
        <v>0</v>
      </c>
      <c r="M893" s="54" t="s">
        <v>9</v>
      </c>
      <c r="N893" s="54" t="s">
        <v>10</v>
      </c>
      <c r="O893" s="54" t="s">
        <v>11</v>
      </c>
      <c r="P893" s="55">
        <v>2</v>
      </c>
      <c r="Q893" s="54">
        <v>0</v>
      </c>
      <c r="R893" s="55">
        <v>24</v>
      </c>
      <c r="S893" s="54">
        <v>1</v>
      </c>
      <c r="T893" s="55">
        <v>36</v>
      </c>
      <c r="U893" s="54">
        <v>60</v>
      </c>
      <c r="V893" s="54">
        <v>60</v>
      </c>
      <c r="W893" s="54">
        <v>0</v>
      </c>
      <c r="X893" s="56">
        <v>1545979</v>
      </c>
      <c r="Y893" s="52" t="s">
        <v>314</v>
      </c>
      <c r="Z893" s="52" t="s">
        <v>5283</v>
      </c>
      <c r="AA893" s="57">
        <v>36</v>
      </c>
      <c r="AB893" s="52"/>
      <c r="AC893" s="52"/>
      <c r="AD893" s="52"/>
      <c r="AE893" s="52"/>
    </row>
    <row r="894" spans="1:31" ht="47.25" hidden="1" customHeight="1" thickBot="1" x14ac:dyDescent="0.3">
      <c r="A894" s="52" t="s">
        <v>145</v>
      </c>
      <c r="B894" s="52" t="s">
        <v>709</v>
      </c>
      <c r="C894" s="58" t="s">
        <v>3908</v>
      </c>
      <c r="D894" s="52" t="s">
        <v>4862</v>
      </c>
      <c r="E894" s="52" t="s">
        <v>159</v>
      </c>
      <c r="F894" s="52" t="s">
        <v>160</v>
      </c>
      <c r="G894" s="54" t="s">
        <v>13</v>
      </c>
      <c r="H894" s="54">
        <v>0</v>
      </c>
      <c r="I894" s="52" t="s">
        <v>3786</v>
      </c>
      <c r="J894" s="54" t="s">
        <v>968</v>
      </c>
      <c r="K894" s="54" t="s">
        <v>2311</v>
      </c>
      <c r="L894" s="54" t="s">
        <v>840</v>
      </c>
      <c r="M894" s="54" t="s">
        <v>27</v>
      </c>
      <c r="N894" s="54" t="s">
        <v>15</v>
      </c>
      <c r="O894" s="54" t="s">
        <v>217</v>
      </c>
      <c r="P894" s="55">
        <v>3</v>
      </c>
      <c r="Q894" s="54">
        <v>1</v>
      </c>
      <c r="R894" s="55">
        <v>48</v>
      </c>
      <c r="S894" s="54">
        <v>1</v>
      </c>
      <c r="T894" s="55">
        <v>60</v>
      </c>
      <c r="U894" s="54">
        <v>45</v>
      </c>
      <c r="V894" s="54">
        <v>45</v>
      </c>
      <c r="W894" s="54">
        <v>0</v>
      </c>
      <c r="X894" s="56">
        <v>1604317</v>
      </c>
      <c r="Y894" s="52" t="s">
        <v>2312</v>
      </c>
      <c r="Z894" s="52" t="s">
        <v>5283</v>
      </c>
      <c r="AA894" s="57">
        <v>60</v>
      </c>
      <c r="AB894" s="56"/>
      <c r="AC894" s="52"/>
      <c r="AD894" s="52"/>
      <c r="AE894" s="52"/>
    </row>
    <row r="895" spans="1:31" ht="47.25" customHeight="1" thickBot="1" x14ac:dyDescent="0.3">
      <c r="A895" s="52" t="s">
        <v>145</v>
      </c>
      <c r="B895" s="52" t="s">
        <v>706</v>
      </c>
      <c r="C895" s="58" t="s">
        <v>3908</v>
      </c>
      <c r="D895" s="52" t="s">
        <v>4863</v>
      </c>
      <c r="E895" s="52" t="s">
        <v>159</v>
      </c>
      <c r="F895" s="52" t="s">
        <v>160</v>
      </c>
      <c r="G895" s="54" t="s">
        <v>8</v>
      </c>
      <c r="H895" s="54">
        <v>18</v>
      </c>
      <c r="I895" s="52" t="s">
        <v>3787</v>
      </c>
      <c r="J895" s="54" t="s">
        <v>969</v>
      </c>
      <c r="K895" s="54" t="s">
        <v>2292</v>
      </c>
      <c r="L895" s="54" t="s">
        <v>2293</v>
      </c>
      <c r="M895" s="54" t="s">
        <v>9</v>
      </c>
      <c r="N895" s="54" t="s">
        <v>10</v>
      </c>
      <c r="O895" s="54" t="s">
        <v>217</v>
      </c>
      <c r="P895" s="55">
        <v>3</v>
      </c>
      <c r="Q895" s="54">
        <v>1</v>
      </c>
      <c r="R895" s="55">
        <v>48</v>
      </c>
      <c r="S895" s="54">
        <v>1</v>
      </c>
      <c r="T895" s="55">
        <v>60</v>
      </c>
      <c r="U895" s="54">
        <v>45</v>
      </c>
      <c r="V895" s="54">
        <v>27</v>
      </c>
      <c r="W895" s="54">
        <v>18</v>
      </c>
      <c r="X895" s="56">
        <v>1997753</v>
      </c>
      <c r="Y895" s="52" t="s">
        <v>5216</v>
      </c>
      <c r="Z895" s="52" t="s">
        <v>5283</v>
      </c>
      <c r="AA895" s="57">
        <v>60</v>
      </c>
      <c r="AB895" s="56"/>
      <c r="AC895" s="52"/>
      <c r="AD895" s="52"/>
      <c r="AE895" s="52"/>
    </row>
    <row r="896" spans="1:31" ht="47.25" hidden="1" customHeight="1" thickBot="1" x14ac:dyDescent="0.3">
      <c r="A896" s="52" t="s">
        <v>145</v>
      </c>
      <c r="B896" s="52" t="s">
        <v>1194</v>
      </c>
      <c r="C896" s="58" t="s">
        <v>3908</v>
      </c>
      <c r="D896" s="52" t="s">
        <v>4864</v>
      </c>
      <c r="E896" s="52" t="s">
        <v>159</v>
      </c>
      <c r="F896" s="52" t="s">
        <v>160</v>
      </c>
      <c r="G896" s="54" t="s">
        <v>8</v>
      </c>
      <c r="H896" s="54">
        <v>0</v>
      </c>
      <c r="I896" s="52" t="s">
        <v>3786</v>
      </c>
      <c r="J896" s="54" t="s">
        <v>968</v>
      </c>
      <c r="K896" s="54" t="s">
        <v>2297</v>
      </c>
      <c r="L896" s="54" t="s">
        <v>2298</v>
      </c>
      <c r="M896" s="54" t="s">
        <v>9</v>
      </c>
      <c r="N896" s="54" t="s">
        <v>15</v>
      </c>
      <c r="O896" s="54" t="s">
        <v>217</v>
      </c>
      <c r="P896" s="55">
        <v>3</v>
      </c>
      <c r="Q896" s="54">
        <v>1</v>
      </c>
      <c r="R896" s="55">
        <v>48</v>
      </c>
      <c r="S896" s="54">
        <v>1</v>
      </c>
      <c r="T896" s="55">
        <v>60</v>
      </c>
      <c r="U896" s="54">
        <v>45</v>
      </c>
      <c r="V896" s="54">
        <v>45</v>
      </c>
      <c r="W896" s="54">
        <v>0</v>
      </c>
      <c r="X896" s="56">
        <v>2390704</v>
      </c>
      <c r="Y896" s="52" t="s">
        <v>328</v>
      </c>
      <c r="Z896" s="52" t="s">
        <v>5283</v>
      </c>
      <c r="AA896" s="57">
        <v>60</v>
      </c>
      <c r="AB896" s="56"/>
      <c r="AC896" s="52"/>
      <c r="AD896" s="52"/>
      <c r="AE896" s="52"/>
    </row>
    <row r="897" spans="1:31" ht="47.25" customHeight="1" thickBot="1" x14ac:dyDescent="0.3">
      <c r="A897" s="52" t="s">
        <v>145</v>
      </c>
      <c r="B897" s="52" t="s">
        <v>707</v>
      </c>
      <c r="C897" s="58" t="s">
        <v>3908</v>
      </c>
      <c r="D897" s="52" t="s">
        <v>4865</v>
      </c>
      <c r="E897" s="52" t="s">
        <v>159</v>
      </c>
      <c r="F897" s="52" t="s">
        <v>160</v>
      </c>
      <c r="G897" s="54" t="s">
        <v>20</v>
      </c>
      <c r="H897" s="54">
        <v>25</v>
      </c>
      <c r="I897" s="52" t="s">
        <v>3790</v>
      </c>
      <c r="J897" s="54" t="s">
        <v>1474</v>
      </c>
      <c r="K897" s="54" t="s">
        <v>2307</v>
      </c>
      <c r="L897" s="54" t="s">
        <v>2308</v>
      </c>
      <c r="M897" s="54" t="s">
        <v>9</v>
      </c>
      <c r="N897" s="54" t="s">
        <v>10</v>
      </c>
      <c r="O897" s="54" t="s">
        <v>217</v>
      </c>
      <c r="P897" s="55">
        <v>3</v>
      </c>
      <c r="Q897" s="54">
        <v>1</v>
      </c>
      <c r="R897" s="55">
        <v>48</v>
      </c>
      <c r="S897" s="54">
        <v>1</v>
      </c>
      <c r="T897" s="55">
        <v>60</v>
      </c>
      <c r="U897" s="54">
        <v>45</v>
      </c>
      <c r="V897" s="54">
        <v>20</v>
      </c>
      <c r="W897" s="54">
        <v>25</v>
      </c>
      <c r="X897" s="56">
        <v>1948454</v>
      </c>
      <c r="Y897" s="52" t="s">
        <v>839</v>
      </c>
      <c r="Z897" s="52" t="s">
        <v>5283</v>
      </c>
      <c r="AA897" s="57">
        <v>60</v>
      </c>
      <c r="AB897" s="56"/>
      <c r="AC897" s="52"/>
      <c r="AD897" s="52"/>
      <c r="AE897" s="52"/>
    </row>
    <row r="898" spans="1:31" ht="47.25" customHeight="1" thickBot="1" x14ac:dyDescent="0.3">
      <c r="A898" s="52" t="s">
        <v>145</v>
      </c>
      <c r="B898" s="52" t="s">
        <v>1193</v>
      </c>
      <c r="C898" s="58" t="s">
        <v>3908</v>
      </c>
      <c r="D898" s="52" t="s">
        <v>4866</v>
      </c>
      <c r="E898" s="52" t="s">
        <v>159</v>
      </c>
      <c r="F898" s="52" t="s">
        <v>160</v>
      </c>
      <c r="G898" s="54" t="s">
        <v>20</v>
      </c>
      <c r="H898" s="54">
        <v>17</v>
      </c>
      <c r="I898" s="52" t="s">
        <v>949</v>
      </c>
      <c r="J898" s="54" t="s">
        <v>967</v>
      </c>
      <c r="K898" s="54" t="s">
        <v>2309</v>
      </c>
      <c r="L898" s="54" t="s">
        <v>2310</v>
      </c>
      <c r="M898" s="54" t="s">
        <v>9</v>
      </c>
      <c r="N898" s="54" t="s">
        <v>15</v>
      </c>
      <c r="O898" s="54" t="s">
        <v>217</v>
      </c>
      <c r="P898" s="55">
        <v>3</v>
      </c>
      <c r="Q898" s="54">
        <v>1</v>
      </c>
      <c r="R898" s="55">
        <v>48</v>
      </c>
      <c r="S898" s="54">
        <v>1</v>
      </c>
      <c r="T898" s="55">
        <v>60</v>
      </c>
      <c r="U898" s="54">
        <v>45</v>
      </c>
      <c r="V898" s="54">
        <v>28</v>
      </c>
      <c r="W898" s="54">
        <v>17</v>
      </c>
      <c r="X898" s="56">
        <v>2133170</v>
      </c>
      <c r="Y898" s="52" t="s">
        <v>5222</v>
      </c>
      <c r="Z898" s="52" t="s">
        <v>5283</v>
      </c>
      <c r="AA898" s="57">
        <v>60</v>
      </c>
      <c r="AB898" s="56"/>
      <c r="AC898" s="52"/>
      <c r="AD898" s="52"/>
      <c r="AE898" s="52"/>
    </row>
    <row r="899" spans="1:31" ht="47.25" customHeight="1" thickBot="1" x14ac:dyDescent="0.3">
      <c r="A899" s="52" t="s">
        <v>145</v>
      </c>
      <c r="B899" s="52" t="s">
        <v>2299</v>
      </c>
      <c r="C899" s="58" t="s">
        <v>3908</v>
      </c>
      <c r="D899" s="52" t="s">
        <v>4867</v>
      </c>
      <c r="E899" s="52" t="s">
        <v>159</v>
      </c>
      <c r="F899" s="52" t="s">
        <v>160</v>
      </c>
      <c r="G899" s="54" t="s">
        <v>35</v>
      </c>
      <c r="H899" s="54">
        <v>21</v>
      </c>
      <c r="I899" s="52" t="s">
        <v>3788</v>
      </c>
      <c r="J899" s="54" t="s">
        <v>1473</v>
      </c>
      <c r="K899" s="54" t="s">
        <v>2300</v>
      </c>
      <c r="L899" s="54" t="s">
        <v>2301</v>
      </c>
      <c r="M899" s="54" t="s">
        <v>9</v>
      </c>
      <c r="N899" s="54" t="s">
        <v>10</v>
      </c>
      <c r="O899" s="54" t="s">
        <v>217</v>
      </c>
      <c r="P899" s="55">
        <v>3</v>
      </c>
      <c r="Q899" s="54">
        <v>1</v>
      </c>
      <c r="R899" s="55">
        <v>48</v>
      </c>
      <c r="S899" s="54">
        <v>1</v>
      </c>
      <c r="T899" s="55">
        <v>60</v>
      </c>
      <c r="U899" s="54">
        <v>45</v>
      </c>
      <c r="V899" s="54">
        <v>24</v>
      </c>
      <c r="W899" s="54">
        <v>21</v>
      </c>
      <c r="X899" s="56">
        <v>2133170</v>
      </c>
      <c r="Y899" s="52" t="s">
        <v>5222</v>
      </c>
      <c r="Z899" s="52" t="s">
        <v>5283</v>
      </c>
      <c r="AA899" s="57">
        <v>60</v>
      </c>
      <c r="AB899" s="56"/>
      <c r="AC899" s="52"/>
      <c r="AD899" s="52"/>
      <c r="AE899" s="52"/>
    </row>
    <row r="900" spans="1:31" ht="47.25" customHeight="1" thickBot="1" x14ac:dyDescent="0.3">
      <c r="A900" s="52" t="s">
        <v>145</v>
      </c>
      <c r="B900" s="52" t="s">
        <v>2303</v>
      </c>
      <c r="C900" s="58" t="s">
        <v>3908</v>
      </c>
      <c r="D900" s="52" t="s">
        <v>4868</v>
      </c>
      <c r="E900" s="52" t="s">
        <v>159</v>
      </c>
      <c r="F900" s="52" t="s">
        <v>160</v>
      </c>
      <c r="G900" s="54" t="s">
        <v>2289</v>
      </c>
      <c r="H900" s="54">
        <v>21</v>
      </c>
      <c r="I900" s="52" t="s">
        <v>3789</v>
      </c>
      <c r="J900" s="54" t="s">
        <v>3880</v>
      </c>
      <c r="K900" s="54" t="s">
        <v>2304</v>
      </c>
      <c r="L900" s="54" t="s">
        <v>2305</v>
      </c>
      <c r="M900" s="54" t="s">
        <v>9</v>
      </c>
      <c r="N900" s="54" t="s">
        <v>10</v>
      </c>
      <c r="O900" s="54" t="s">
        <v>217</v>
      </c>
      <c r="P900" s="55">
        <v>3</v>
      </c>
      <c r="Q900" s="54">
        <v>1</v>
      </c>
      <c r="R900" s="55">
        <v>48</v>
      </c>
      <c r="S900" s="54">
        <v>1</v>
      </c>
      <c r="T900" s="55">
        <v>60</v>
      </c>
      <c r="U900" s="54">
        <v>45</v>
      </c>
      <c r="V900" s="54">
        <v>24</v>
      </c>
      <c r="W900" s="54">
        <v>21</v>
      </c>
      <c r="X900" s="56">
        <v>1671275</v>
      </c>
      <c r="Y900" s="52" t="s">
        <v>2306</v>
      </c>
      <c r="Z900" s="52" t="s">
        <v>5283</v>
      </c>
      <c r="AA900" s="57">
        <v>60</v>
      </c>
      <c r="AB900" s="56"/>
      <c r="AC900" s="52"/>
      <c r="AD900" s="52"/>
      <c r="AE900" s="52"/>
    </row>
    <row r="901" spans="1:31" ht="47.25" customHeight="1" thickBot="1" x14ac:dyDescent="0.3">
      <c r="A901" s="52" t="s">
        <v>145</v>
      </c>
      <c r="B901" s="52" t="s">
        <v>2294</v>
      </c>
      <c r="C901" s="58" t="s">
        <v>3908</v>
      </c>
      <c r="D901" s="52" t="s">
        <v>4869</v>
      </c>
      <c r="E901" s="52" t="s">
        <v>159</v>
      </c>
      <c r="F901" s="52" t="s">
        <v>160</v>
      </c>
      <c r="G901" s="54" t="s">
        <v>188</v>
      </c>
      <c r="H901" s="54">
        <v>39</v>
      </c>
      <c r="I901" s="52" t="s">
        <v>752</v>
      </c>
      <c r="J901" s="54" t="s">
        <v>778</v>
      </c>
      <c r="K901" s="54" t="s">
        <v>2295</v>
      </c>
      <c r="L901" s="54" t="s">
        <v>2296</v>
      </c>
      <c r="M901" s="54" t="s">
        <v>9</v>
      </c>
      <c r="N901" s="54" t="s">
        <v>15</v>
      </c>
      <c r="O901" s="54" t="s">
        <v>217</v>
      </c>
      <c r="P901" s="55">
        <v>3</v>
      </c>
      <c r="Q901" s="54">
        <v>1</v>
      </c>
      <c r="R901" s="55">
        <v>48</v>
      </c>
      <c r="S901" s="54">
        <v>1</v>
      </c>
      <c r="T901" s="55">
        <v>60</v>
      </c>
      <c r="U901" s="54">
        <v>45</v>
      </c>
      <c r="V901" s="54">
        <v>6</v>
      </c>
      <c r="W901" s="54">
        <v>39</v>
      </c>
      <c r="X901" s="56">
        <v>1646041</v>
      </c>
      <c r="Y901" s="52" t="s">
        <v>920</v>
      </c>
      <c r="Z901" s="52" t="s">
        <v>5283</v>
      </c>
      <c r="AA901" s="57">
        <v>60</v>
      </c>
      <c r="AB901" s="56"/>
      <c r="AC901" s="52"/>
      <c r="AD901" s="52"/>
      <c r="AE901" s="52"/>
    </row>
    <row r="902" spans="1:31" ht="47.25" hidden="1" customHeight="1" thickBot="1" x14ac:dyDescent="0.3">
      <c r="A902" s="52" t="s">
        <v>145</v>
      </c>
      <c r="B902" s="52" t="s">
        <v>717</v>
      </c>
      <c r="C902" s="58" t="s">
        <v>3908</v>
      </c>
      <c r="D902" s="52" t="s">
        <v>4870</v>
      </c>
      <c r="E902" s="52" t="s">
        <v>161</v>
      </c>
      <c r="F902" s="52" t="s">
        <v>162</v>
      </c>
      <c r="G902" s="54" t="s">
        <v>8</v>
      </c>
      <c r="H902" s="54">
        <v>0</v>
      </c>
      <c r="I902" s="52" t="s">
        <v>747</v>
      </c>
      <c r="J902" s="54" t="s">
        <v>378</v>
      </c>
      <c r="K902" s="54" t="s">
        <v>2402</v>
      </c>
      <c r="L902" s="54">
        <v>0</v>
      </c>
      <c r="M902" s="54" t="s">
        <v>9</v>
      </c>
      <c r="N902" s="54" t="s">
        <v>10</v>
      </c>
      <c r="O902" s="54" t="s">
        <v>36</v>
      </c>
      <c r="P902" s="55">
        <v>4</v>
      </c>
      <c r="Q902" s="54">
        <v>0</v>
      </c>
      <c r="R902" s="55">
        <v>48</v>
      </c>
      <c r="S902" s="54">
        <v>1</v>
      </c>
      <c r="T902" s="55">
        <v>60</v>
      </c>
      <c r="U902" s="54">
        <v>50</v>
      </c>
      <c r="V902" s="54">
        <v>50</v>
      </c>
      <c r="W902" s="54">
        <v>0</v>
      </c>
      <c r="X902" s="56">
        <v>1065284</v>
      </c>
      <c r="Y902" s="52" t="s">
        <v>2403</v>
      </c>
      <c r="Z902" s="52" t="s">
        <v>5283</v>
      </c>
      <c r="AA902" s="57">
        <v>60</v>
      </c>
      <c r="AB902" s="52"/>
      <c r="AC902" s="52"/>
      <c r="AD902" s="52"/>
      <c r="AE902" s="52"/>
    </row>
    <row r="903" spans="1:31" ht="47.25" hidden="1" customHeight="1" thickBot="1" x14ac:dyDescent="0.3">
      <c r="A903" s="52" t="s">
        <v>145</v>
      </c>
      <c r="B903" s="52" t="s">
        <v>357</v>
      </c>
      <c r="C903" s="58" t="s">
        <v>3908</v>
      </c>
      <c r="D903" s="52" t="s">
        <v>4871</v>
      </c>
      <c r="E903" s="52" t="s">
        <v>161</v>
      </c>
      <c r="F903" s="52" t="s">
        <v>162</v>
      </c>
      <c r="G903" s="54" t="s">
        <v>8</v>
      </c>
      <c r="H903" s="54">
        <v>0</v>
      </c>
      <c r="I903" s="52" t="s">
        <v>529</v>
      </c>
      <c r="J903" s="54" t="s">
        <v>378</v>
      </c>
      <c r="K903" s="54" t="s">
        <v>2401</v>
      </c>
      <c r="L903" s="54">
        <v>0</v>
      </c>
      <c r="M903" s="54" t="s">
        <v>27</v>
      </c>
      <c r="N903" s="54" t="s">
        <v>15</v>
      </c>
      <c r="O903" s="54" t="s">
        <v>36</v>
      </c>
      <c r="P903" s="55">
        <v>4</v>
      </c>
      <c r="Q903" s="54">
        <v>0</v>
      </c>
      <c r="R903" s="55">
        <v>48</v>
      </c>
      <c r="S903" s="54">
        <v>1</v>
      </c>
      <c r="T903" s="55">
        <v>60</v>
      </c>
      <c r="U903" s="54">
        <v>60</v>
      </c>
      <c r="V903" s="54">
        <v>60</v>
      </c>
      <c r="W903" s="54">
        <v>0</v>
      </c>
      <c r="X903" s="56">
        <v>1604343</v>
      </c>
      <c r="Y903" s="52" t="s">
        <v>1106</v>
      </c>
      <c r="Z903" s="52" t="s">
        <v>5283</v>
      </c>
      <c r="AA903" s="57">
        <v>60</v>
      </c>
      <c r="AB903" s="52"/>
      <c r="AC903" s="52"/>
      <c r="AD903" s="52"/>
      <c r="AE903" s="52"/>
    </row>
    <row r="904" spans="1:31" ht="47.25" hidden="1" customHeight="1" thickBot="1" x14ac:dyDescent="0.3">
      <c r="A904" s="52" t="s">
        <v>145</v>
      </c>
      <c r="B904" s="52" t="s">
        <v>203</v>
      </c>
      <c r="C904" s="58" t="s">
        <v>3908</v>
      </c>
      <c r="D904" s="52" t="s">
        <v>4872</v>
      </c>
      <c r="E904" s="52" t="s">
        <v>163</v>
      </c>
      <c r="F904" s="52" t="s">
        <v>164</v>
      </c>
      <c r="G904" s="54" t="s">
        <v>13</v>
      </c>
      <c r="H904" s="54">
        <v>0</v>
      </c>
      <c r="I904" s="52" t="s">
        <v>746</v>
      </c>
      <c r="J904" s="54" t="s">
        <v>378</v>
      </c>
      <c r="K904" s="54" t="s">
        <v>1285</v>
      </c>
      <c r="L904" s="54">
        <v>0</v>
      </c>
      <c r="M904" s="54" t="s">
        <v>9</v>
      </c>
      <c r="N904" s="54" t="s">
        <v>15</v>
      </c>
      <c r="O904" s="54" t="s">
        <v>217</v>
      </c>
      <c r="P904" s="55">
        <v>3</v>
      </c>
      <c r="Q904" s="54">
        <v>1</v>
      </c>
      <c r="R904" s="55">
        <v>48</v>
      </c>
      <c r="S904" s="54">
        <v>1</v>
      </c>
      <c r="T904" s="55">
        <v>60</v>
      </c>
      <c r="U904" s="54">
        <v>70</v>
      </c>
      <c r="V904" s="54">
        <v>70</v>
      </c>
      <c r="W904" s="54">
        <v>0</v>
      </c>
      <c r="X904" s="56">
        <v>1957691</v>
      </c>
      <c r="Y904" s="52" t="s">
        <v>317</v>
      </c>
      <c r="Z904" s="52" t="s">
        <v>5283</v>
      </c>
      <c r="AA904" s="57">
        <v>60</v>
      </c>
      <c r="AB904" s="56"/>
      <c r="AC904" s="52"/>
      <c r="AD904" s="52"/>
      <c r="AE904" s="52"/>
    </row>
    <row r="905" spans="1:31" ht="47.25" hidden="1" customHeight="1" thickBot="1" x14ac:dyDescent="0.3">
      <c r="A905" s="52" t="s">
        <v>145</v>
      </c>
      <c r="B905" s="52" t="s">
        <v>841</v>
      </c>
      <c r="C905" s="58" t="s">
        <v>3908</v>
      </c>
      <c r="D905" s="52" t="s">
        <v>4873</v>
      </c>
      <c r="E905" s="52" t="s">
        <v>163</v>
      </c>
      <c r="F905" s="52" t="s">
        <v>164</v>
      </c>
      <c r="G905" s="54" t="s">
        <v>16</v>
      </c>
      <c r="H905" s="54">
        <v>0</v>
      </c>
      <c r="I905" s="52" t="s">
        <v>745</v>
      </c>
      <c r="J905" s="54" t="s">
        <v>378</v>
      </c>
      <c r="K905" s="54" t="s">
        <v>1283</v>
      </c>
      <c r="L905" s="54">
        <v>0</v>
      </c>
      <c r="M905" s="54" t="s">
        <v>9</v>
      </c>
      <c r="N905" s="54" t="s">
        <v>10</v>
      </c>
      <c r="O905" s="54" t="s">
        <v>217</v>
      </c>
      <c r="P905" s="55">
        <v>3</v>
      </c>
      <c r="Q905" s="54">
        <v>1</v>
      </c>
      <c r="R905" s="55">
        <v>48</v>
      </c>
      <c r="S905" s="54">
        <v>1</v>
      </c>
      <c r="T905" s="55">
        <v>60</v>
      </c>
      <c r="U905" s="54">
        <v>70</v>
      </c>
      <c r="V905" s="54">
        <v>70</v>
      </c>
      <c r="W905" s="54">
        <v>0</v>
      </c>
      <c r="X905" s="56">
        <v>1957691</v>
      </c>
      <c r="Y905" s="52" t="s">
        <v>317</v>
      </c>
      <c r="Z905" s="52" t="s">
        <v>5283</v>
      </c>
      <c r="AA905" s="57">
        <v>60</v>
      </c>
      <c r="AB905" s="56"/>
      <c r="AC905" s="52"/>
      <c r="AD905" s="52"/>
      <c r="AE905" s="52"/>
    </row>
    <row r="906" spans="1:31" ht="47.25" hidden="1" customHeight="1" thickBot="1" x14ac:dyDescent="0.3">
      <c r="A906" s="52" t="s">
        <v>145</v>
      </c>
      <c r="B906" s="52" t="s">
        <v>204</v>
      </c>
      <c r="C906" s="58" t="s">
        <v>3908</v>
      </c>
      <c r="D906" s="52" t="s">
        <v>4874</v>
      </c>
      <c r="E906" s="52" t="s">
        <v>163</v>
      </c>
      <c r="F906" s="52" t="s">
        <v>164</v>
      </c>
      <c r="G906" s="54" t="s">
        <v>16</v>
      </c>
      <c r="H906" s="54">
        <v>0</v>
      </c>
      <c r="I906" s="52" t="s">
        <v>746</v>
      </c>
      <c r="J906" s="54" t="s">
        <v>378</v>
      </c>
      <c r="K906" s="54" t="s">
        <v>2314</v>
      </c>
      <c r="L906" s="54">
        <v>0</v>
      </c>
      <c r="M906" s="54" t="s">
        <v>9</v>
      </c>
      <c r="N906" s="54" t="s">
        <v>15</v>
      </c>
      <c r="O906" s="54" t="s">
        <v>217</v>
      </c>
      <c r="P906" s="55">
        <v>3</v>
      </c>
      <c r="Q906" s="54">
        <v>1</v>
      </c>
      <c r="R906" s="55">
        <v>48</v>
      </c>
      <c r="S906" s="54">
        <v>1</v>
      </c>
      <c r="T906" s="55">
        <v>60</v>
      </c>
      <c r="U906" s="54">
        <v>70</v>
      </c>
      <c r="V906" s="54">
        <v>70</v>
      </c>
      <c r="W906" s="54">
        <v>0</v>
      </c>
      <c r="X906" s="56">
        <v>1603909</v>
      </c>
      <c r="Y906" s="52" t="s">
        <v>300</v>
      </c>
      <c r="Z906" s="52" t="s">
        <v>5283</v>
      </c>
      <c r="AA906" s="57">
        <v>60</v>
      </c>
      <c r="AB906" s="56"/>
      <c r="AC906" s="52"/>
      <c r="AD906" s="52"/>
      <c r="AE906" s="52"/>
    </row>
    <row r="907" spans="1:31" ht="47.25" customHeight="1" thickBot="1" x14ac:dyDescent="0.3">
      <c r="A907" s="52" t="s">
        <v>145</v>
      </c>
      <c r="B907" s="52" t="s">
        <v>1195</v>
      </c>
      <c r="C907" s="58" t="s">
        <v>3908</v>
      </c>
      <c r="D907" s="52" t="s">
        <v>4875</v>
      </c>
      <c r="E907" s="52" t="s">
        <v>163</v>
      </c>
      <c r="F907" s="52" t="s">
        <v>164</v>
      </c>
      <c r="G907" s="54" t="s">
        <v>8</v>
      </c>
      <c r="H907" s="54">
        <v>1</v>
      </c>
      <c r="I907" s="52" t="s">
        <v>745</v>
      </c>
      <c r="J907" s="54" t="s">
        <v>378</v>
      </c>
      <c r="K907" s="54" t="s">
        <v>2313</v>
      </c>
      <c r="L907" s="54">
        <v>0</v>
      </c>
      <c r="M907" s="54" t="s">
        <v>9</v>
      </c>
      <c r="N907" s="54" t="s">
        <v>10</v>
      </c>
      <c r="O907" s="54" t="s">
        <v>217</v>
      </c>
      <c r="P907" s="55">
        <v>3</v>
      </c>
      <c r="Q907" s="54">
        <v>1</v>
      </c>
      <c r="R907" s="55">
        <v>48</v>
      </c>
      <c r="S907" s="54">
        <v>1</v>
      </c>
      <c r="T907" s="55">
        <v>60</v>
      </c>
      <c r="U907" s="54">
        <v>70</v>
      </c>
      <c r="V907" s="54">
        <v>69</v>
      </c>
      <c r="W907" s="54">
        <v>1</v>
      </c>
      <c r="X907" s="56">
        <v>3042266</v>
      </c>
      <c r="Y907" s="52" t="s">
        <v>5266</v>
      </c>
      <c r="Z907" s="52" t="s">
        <v>5283</v>
      </c>
      <c r="AA907" s="57">
        <v>60</v>
      </c>
      <c r="AB907" s="56"/>
      <c r="AC907" s="52"/>
      <c r="AD907" s="52"/>
      <c r="AE907" s="52"/>
    </row>
    <row r="908" spans="1:31" ht="47.25" hidden="1" customHeight="1" thickBot="1" x14ac:dyDescent="0.3">
      <c r="A908" s="52" t="s">
        <v>145</v>
      </c>
      <c r="B908" s="52" t="s">
        <v>842</v>
      </c>
      <c r="C908" s="58" t="s">
        <v>3908</v>
      </c>
      <c r="D908" s="52" t="s">
        <v>4876</v>
      </c>
      <c r="E908" s="52" t="s">
        <v>794</v>
      </c>
      <c r="F908" s="52" t="s">
        <v>803</v>
      </c>
      <c r="G908" s="54" t="s">
        <v>8</v>
      </c>
      <c r="H908" s="54">
        <v>0</v>
      </c>
      <c r="I908" s="52" t="s">
        <v>530</v>
      </c>
      <c r="J908" s="54" t="s">
        <v>378</v>
      </c>
      <c r="K908" s="54" t="s">
        <v>3566</v>
      </c>
      <c r="L908" s="54">
        <v>0</v>
      </c>
      <c r="M908" s="54" t="s">
        <v>27</v>
      </c>
      <c r="N908" s="54" t="s">
        <v>10</v>
      </c>
      <c r="O908" s="54" t="s">
        <v>210</v>
      </c>
      <c r="P908" s="55">
        <v>2</v>
      </c>
      <c r="Q908" s="54">
        <v>2</v>
      </c>
      <c r="R908" s="55">
        <v>48</v>
      </c>
      <c r="S908" s="54">
        <v>1</v>
      </c>
      <c r="T908" s="55">
        <v>60</v>
      </c>
      <c r="U908" s="54">
        <v>30</v>
      </c>
      <c r="V908" s="54">
        <v>30</v>
      </c>
      <c r="W908" s="54">
        <v>0</v>
      </c>
      <c r="X908" s="56">
        <v>2187299</v>
      </c>
      <c r="Y908" s="52" t="s">
        <v>5223</v>
      </c>
      <c r="Z908" s="52" t="s">
        <v>5283</v>
      </c>
      <c r="AA908" s="57">
        <v>60</v>
      </c>
      <c r="AB908" s="56"/>
      <c r="AC908" s="52"/>
      <c r="AD908" s="52"/>
      <c r="AE908" s="52"/>
    </row>
    <row r="909" spans="1:31" ht="47.25" hidden="1" customHeight="1" thickBot="1" x14ac:dyDescent="0.3">
      <c r="A909" s="52" t="s">
        <v>145</v>
      </c>
      <c r="B909" s="52" t="s">
        <v>3562</v>
      </c>
      <c r="C909" s="58" t="s">
        <v>3908</v>
      </c>
      <c r="D909" s="52" t="s">
        <v>4877</v>
      </c>
      <c r="E909" s="52" t="s">
        <v>794</v>
      </c>
      <c r="F909" s="52" t="s">
        <v>803</v>
      </c>
      <c r="G909" s="54" t="s">
        <v>8</v>
      </c>
      <c r="H909" s="54">
        <v>0</v>
      </c>
      <c r="I909" s="52" t="s">
        <v>531</v>
      </c>
      <c r="J909" s="54" t="s">
        <v>378</v>
      </c>
      <c r="K909" s="54" t="s">
        <v>3563</v>
      </c>
      <c r="L909" s="54">
        <v>0</v>
      </c>
      <c r="M909" s="54" t="s">
        <v>27</v>
      </c>
      <c r="N909" s="54" t="s">
        <v>15</v>
      </c>
      <c r="O909" s="54" t="s">
        <v>210</v>
      </c>
      <c r="P909" s="55">
        <v>2</v>
      </c>
      <c r="Q909" s="54">
        <v>2</v>
      </c>
      <c r="R909" s="55">
        <v>48</v>
      </c>
      <c r="S909" s="54">
        <v>1</v>
      </c>
      <c r="T909" s="55">
        <v>60</v>
      </c>
      <c r="U909" s="54">
        <v>30</v>
      </c>
      <c r="V909" s="54">
        <v>30</v>
      </c>
      <c r="W909" s="54">
        <v>0</v>
      </c>
      <c r="X909" s="56">
        <v>1718113</v>
      </c>
      <c r="Y909" s="52" t="s">
        <v>5190</v>
      </c>
      <c r="Z909" s="52" t="s">
        <v>5283</v>
      </c>
      <c r="AA909" s="57">
        <v>60</v>
      </c>
      <c r="AB909" s="56"/>
      <c r="AC909" s="52"/>
      <c r="AD909" s="52"/>
      <c r="AE909" s="52"/>
    </row>
    <row r="910" spans="1:31" ht="47.25" hidden="1" customHeight="1" thickBot="1" x14ac:dyDescent="0.3">
      <c r="A910" s="52" t="s">
        <v>145</v>
      </c>
      <c r="B910" s="52" t="s">
        <v>3564</v>
      </c>
      <c r="C910" s="58" t="s">
        <v>3908</v>
      </c>
      <c r="D910" s="52" t="s">
        <v>4878</v>
      </c>
      <c r="E910" s="52" t="s">
        <v>794</v>
      </c>
      <c r="F910" s="52" t="s">
        <v>803</v>
      </c>
      <c r="G910" s="54" t="s">
        <v>20</v>
      </c>
      <c r="H910" s="54">
        <v>0</v>
      </c>
      <c r="I910" s="52" t="s">
        <v>512</v>
      </c>
      <c r="J910" s="54" t="s">
        <v>378</v>
      </c>
      <c r="K910" s="54" t="s">
        <v>3565</v>
      </c>
      <c r="L910" s="54">
        <v>0</v>
      </c>
      <c r="M910" s="54" t="s">
        <v>27</v>
      </c>
      <c r="N910" s="54" t="s">
        <v>15</v>
      </c>
      <c r="O910" s="54" t="s">
        <v>210</v>
      </c>
      <c r="P910" s="55">
        <v>2</v>
      </c>
      <c r="Q910" s="54">
        <v>2</v>
      </c>
      <c r="R910" s="55">
        <v>48</v>
      </c>
      <c r="S910" s="54">
        <v>1</v>
      </c>
      <c r="T910" s="55">
        <v>60</v>
      </c>
      <c r="U910" s="54">
        <v>30</v>
      </c>
      <c r="V910" s="54">
        <v>30</v>
      </c>
      <c r="W910" s="54">
        <v>0</v>
      </c>
      <c r="X910" s="56">
        <v>1718113</v>
      </c>
      <c r="Y910" s="52" t="s">
        <v>5190</v>
      </c>
      <c r="Z910" s="52" t="s">
        <v>5283</v>
      </c>
      <c r="AA910" s="57">
        <v>60</v>
      </c>
      <c r="AB910" s="56"/>
      <c r="AC910" s="52"/>
      <c r="AD910" s="52"/>
      <c r="AE910" s="52"/>
    </row>
    <row r="911" spans="1:31" ht="47.25" hidden="1" customHeight="1" thickBot="1" x14ac:dyDescent="0.3">
      <c r="A911" s="52" t="s">
        <v>145</v>
      </c>
      <c r="B911" s="52" t="s">
        <v>2326</v>
      </c>
      <c r="C911" s="58" t="s">
        <v>3908</v>
      </c>
      <c r="D911" s="52" t="s">
        <v>4879</v>
      </c>
      <c r="E911" s="52" t="s">
        <v>165</v>
      </c>
      <c r="F911" s="52" t="s">
        <v>166</v>
      </c>
      <c r="G911" s="54" t="s">
        <v>8</v>
      </c>
      <c r="H911" s="54">
        <v>0</v>
      </c>
      <c r="I911" s="52" t="s">
        <v>509</v>
      </c>
      <c r="J911" s="54" t="s">
        <v>378</v>
      </c>
      <c r="K911" s="54" t="s">
        <v>2327</v>
      </c>
      <c r="L911" s="54">
        <v>0</v>
      </c>
      <c r="M911" s="54" t="s">
        <v>9</v>
      </c>
      <c r="N911" s="54" t="s">
        <v>10</v>
      </c>
      <c r="O911" s="54" t="s">
        <v>11</v>
      </c>
      <c r="P911" s="55">
        <v>2</v>
      </c>
      <c r="Q911" s="54">
        <v>0</v>
      </c>
      <c r="R911" s="55">
        <v>24</v>
      </c>
      <c r="S911" s="54">
        <v>1</v>
      </c>
      <c r="T911" s="55">
        <v>36</v>
      </c>
      <c r="U911" s="54">
        <v>60</v>
      </c>
      <c r="V911" s="54">
        <v>60</v>
      </c>
      <c r="W911" s="54">
        <v>0</v>
      </c>
      <c r="X911" s="56">
        <v>2334156</v>
      </c>
      <c r="Y911" s="52" t="s">
        <v>379</v>
      </c>
      <c r="Z911" s="52" t="s">
        <v>5283</v>
      </c>
      <c r="AA911" s="57">
        <v>36</v>
      </c>
      <c r="AB911" s="52"/>
      <c r="AC911" s="52"/>
      <c r="AD911" s="52"/>
      <c r="AE911" s="52"/>
    </row>
    <row r="912" spans="1:31" ht="47.25" hidden="1" customHeight="1" thickBot="1" x14ac:dyDescent="0.3">
      <c r="A912" s="52" t="s">
        <v>145</v>
      </c>
      <c r="B912" s="52" t="s">
        <v>2323</v>
      </c>
      <c r="C912" s="58" t="s">
        <v>3908</v>
      </c>
      <c r="D912" s="52" t="s">
        <v>4880</v>
      </c>
      <c r="E912" s="52" t="s">
        <v>165</v>
      </c>
      <c r="F912" s="52" t="s">
        <v>166</v>
      </c>
      <c r="G912" s="54" t="s">
        <v>20</v>
      </c>
      <c r="H912" s="54">
        <v>0</v>
      </c>
      <c r="I912" s="52" t="s">
        <v>514</v>
      </c>
      <c r="J912" s="54" t="s">
        <v>378</v>
      </c>
      <c r="K912" s="54" t="s">
        <v>2324</v>
      </c>
      <c r="L912" s="54">
        <v>0</v>
      </c>
      <c r="M912" s="54" t="s">
        <v>9</v>
      </c>
      <c r="N912" s="54" t="s">
        <v>10</v>
      </c>
      <c r="O912" s="54" t="s">
        <v>11</v>
      </c>
      <c r="P912" s="55">
        <v>2</v>
      </c>
      <c r="Q912" s="54">
        <v>0</v>
      </c>
      <c r="R912" s="55">
        <v>24</v>
      </c>
      <c r="S912" s="54">
        <v>1</v>
      </c>
      <c r="T912" s="55">
        <v>36</v>
      </c>
      <c r="U912" s="54">
        <v>60</v>
      </c>
      <c r="V912" s="54">
        <v>60</v>
      </c>
      <c r="W912" s="54">
        <v>0</v>
      </c>
      <c r="X912" s="56">
        <v>2526701</v>
      </c>
      <c r="Y912" s="52" t="s">
        <v>2325</v>
      </c>
      <c r="Z912" s="52" t="s">
        <v>5283</v>
      </c>
      <c r="AA912" s="57">
        <v>36</v>
      </c>
      <c r="AB912" s="52"/>
      <c r="AC912" s="52"/>
      <c r="AD912" s="52"/>
      <c r="AE912" s="52"/>
    </row>
    <row r="913" spans="1:31" ht="47.25" hidden="1" customHeight="1" thickBot="1" x14ac:dyDescent="0.3">
      <c r="A913" s="52" t="s">
        <v>145</v>
      </c>
      <c r="B913" s="52" t="s">
        <v>2328</v>
      </c>
      <c r="C913" s="58" t="s">
        <v>3908</v>
      </c>
      <c r="D913" s="52" t="s">
        <v>4881</v>
      </c>
      <c r="E913" s="52" t="s">
        <v>165</v>
      </c>
      <c r="F913" s="52" t="s">
        <v>166</v>
      </c>
      <c r="G913" s="54" t="s">
        <v>20</v>
      </c>
      <c r="H913" s="54">
        <v>0</v>
      </c>
      <c r="I913" s="52" t="s">
        <v>515</v>
      </c>
      <c r="J913" s="54" t="s">
        <v>378</v>
      </c>
      <c r="K913" s="54" t="s">
        <v>2329</v>
      </c>
      <c r="L913" s="54">
        <v>0</v>
      </c>
      <c r="M913" s="54" t="s">
        <v>9</v>
      </c>
      <c r="N913" s="54" t="s">
        <v>15</v>
      </c>
      <c r="O913" s="54" t="s">
        <v>11</v>
      </c>
      <c r="P913" s="55">
        <v>2</v>
      </c>
      <c r="Q913" s="54">
        <v>0</v>
      </c>
      <c r="R913" s="55">
        <v>24</v>
      </c>
      <c r="S913" s="54">
        <v>1</v>
      </c>
      <c r="T913" s="55">
        <v>36</v>
      </c>
      <c r="U913" s="54">
        <v>60</v>
      </c>
      <c r="V913" s="54">
        <v>60</v>
      </c>
      <c r="W913" s="54">
        <v>0</v>
      </c>
      <c r="X913" s="56">
        <v>2242729</v>
      </c>
      <c r="Y913" s="52" t="s">
        <v>1157</v>
      </c>
      <c r="Z913" s="52" t="s">
        <v>5283</v>
      </c>
      <c r="AA913" s="57">
        <v>36</v>
      </c>
      <c r="AB913" s="52"/>
      <c r="AC913" s="52"/>
      <c r="AD913" s="52"/>
      <c r="AE913" s="52"/>
    </row>
    <row r="914" spans="1:31" ht="47.25" hidden="1" customHeight="1" thickBot="1" x14ac:dyDescent="0.3">
      <c r="A914" s="52" t="s">
        <v>145</v>
      </c>
      <c r="B914" s="52" t="s">
        <v>2330</v>
      </c>
      <c r="C914" s="58" t="s">
        <v>3908</v>
      </c>
      <c r="D914" s="52" t="s">
        <v>4882</v>
      </c>
      <c r="E914" s="52" t="s">
        <v>165</v>
      </c>
      <c r="F914" s="52" t="s">
        <v>166</v>
      </c>
      <c r="G914" s="54" t="s">
        <v>35</v>
      </c>
      <c r="H914" s="54">
        <v>0</v>
      </c>
      <c r="I914" s="52" t="s">
        <v>545</v>
      </c>
      <c r="J914" s="54" t="s">
        <v>378</v>
      </c>
      <c r="K914" s="54" t="s">
        <v>2331</v>
      </c>
      <c r="L914" s="54">
        <v>0</v>
      </c>
      <c r="M914" s="54" t="s">
        <v>9</v>
      </c>
      <c r="N914" s="54" t="s">
        <v>10</v>
      </c>
      <c r="O914" s="54" t="s">
        <v>11</v>
      </c>
      <c r="P914" s="55">
        <v>2</v>
      </c>
      <c r="Q914" s="54">
        <v>0</v>
      </c>
      <c r="R914" s="55">
        <v>24</v>
      </c>
      <c r="S914" s="54">
        <v>1</v>
      </c>
      <c r="T914" s="55">
        <v>36</v>
      </c>
      <c r="U914" s="54">
        <v>60</v>
      </c>
      <c r="V914" s="54">
        <v>60</v>
      </c>
      <c r="W914" s="54">
        <v>0</v>
      </c>
      <c r="X914" s="56">
        <v>2242729</v>
      </c>
      <c r="Y914" s="52" t="s">
        <v>1157</v>
      </c>
      <c r="Z914" s="52" t="s">
        <v>5283</v>
      </c>
      <c r="AA914" s="57">
        <v>36</v>
      </c>
      <c r="AB914" s="52"/>
      <c r="AC914" s="52"/>
      <c r="AD914" s="52"/>
      <c r="AE914" s="52"/>
    </row>
    <row r="915" spans="1:31" ht="47.25" hidden="1" customHeight="1" thickBot="1" x14ac:dyDescent="0.3">
      <c r="A915" s="52" t="s">
        <v>145</v>
      </c>
      <c r="B915" s="52" t="s">
        <v>2405</v>
      </c>
      <c r="C915" s="58" t="s">
        <v>3908</v>
      </c>
      <c r="D915" s="52" t="s">
        <v>4883</v>
      </c>
      <c r="E915" s="52" t="s">
        <v>2404</v>
      </c>
      <c r="F915" s="52" t="s">
        <v>2406</v>
      </c>
      <c r="G915" s="54" t="s">
        <v>13</v>
      </c>
      <c r="H915" s="54">
        <v>0</v>
      </c>
      <c r="I915" s="52" t="s">
        <v>3799</v>
      </c>
      <c r="J915" s="54" t="s">
        <v>378</v>
      </c>
      <c r="K915" s="54" t="s">
        <v>2407</v>
      </c>
      <c r="L915" s="54">
        <v>0</v>
      </c>
      <c r="M915" s="54" t="s">
        <v>9</v>
      </c>
      <c r="N915" s="54" t="s">
        <v>15</v>
      </c>
      <c r="O915" s="54" t="s">
        <v>36</v>
      </c>
      <c r="P915" s="55">
        <v>4</v>
      </c>
      <c r="Q915" s="54">
        <v>0</v>
      </c>
      <c r="R915" s="55">
        <v>48</v>
      </c>
      <c r="S915" s="54">
        <v>1</v>
      </c>
      <c r="T915" s="55">
        <v>60</v>
      </c>
      <c r="U915" s="54">
        <v>45</v>
      </c>
      <c r="V915" s="54">
        <v>45</v>
      </c>
      <c r="W915" s="54">
        <v>0</v>
      </c>
      <c r="X915" s="56">
        <v>1648855</v>
      </c>
      <c r="Y915" s="52" t="s">
        <v>2408</v>
      </c>
      <c r="Z915" s="52" t="s">
        <v>5283</v>
      </c>
      <c r="AA915" s="57">
        <v>60</v>
      </c>
      <c r="AB915" s="52"/>
      <c r="AC915" s="52"/>
      <c r="AD915" s="52"/>
      <c r="AE915" s="52"/>
    </row>
    <row r="916" spans="1:31" ht="47.25" hidden="1" customHeight="1" thickBot="1" x14ac:dyDescent="0.3">
      <c r="A916" s="52" t="s">
        <v>145</v>
      </c>
      <c r="B916" s="52" t="s">
        <v>2740</v>
      </c>
      <c r="C916" s="58" t="s">
        <v>3908</v>
      </c>
      <c r="D916" s="52" t="s">
        <v>4884</v>
      </c>
      <c r="E916" s="52" t="s">
        <v>2404</v>
      </c>
      <c r="F916" s="52" t="s">
        <v>2406</v>
      </c>
      <c r="G916" s="54" t="s">
        <v>22</v>
      </c>
      <c r="H916" s="54">
        <v>0</v>
      </c>
      <c r="I916" s="52" t="s">
        <v>531</v>
      </c>
      <c r="J916" s="54" t="s">
        <v>378</v>
      </c>
      <c r="K916" s="54" t="s">
        <v>2741</v>
      </c>
      <c r="L916" s="54">
        <v>0</v>
      </c>
      <c r="M916" s="54" t="s">
        <v>9</v>
      </c>
      <c r="N916" s="54" t="s">
        <v>15</v>
      </c>
      <c r="O916" s="54" t="s">
        <v>36</v>
      </c>
      <c r="P916" s="55">
        <v>4</v>
      </c>
      <c r="Q916" s="54">
        <v>0</v>
      </c>
      <c r="R916" s="55">
        <v>48</v>
      </c>
      <c r="S916" s="54">
        <v>1</v>
      </c>
      <c r="T916" s="55">
        <v>60</v>
      </c>
      <c r="U916" s="54">
        <v>45</v>
      </c>
      <c r="V916" s="54">
        <v>45</v>
      </c>
      <c r="W916" s="54">
        <v>0</v>
      </c>
      <c r="X916" s="56">
        <v>1600874</v>
      </c>
      <c r="Y916" s="52" t="s">
        <v>672</v>
      </c>
      <c r="Z916" s="52" t="s">
        <v>5283</v>
      </c>
      <c r="AA916" s="57">
        <v>60</v>
      </c>
      <c r="AB916" s="52"/>
      <c r="AC916" s="52"/>
      <c r="AD916" s="52"/>
      <c r="AE916" s="52"/>
    </row>
    <row r="917" spans="1:31" ht="47.25" hidden="1" customHeight="1" thickBot="1" x14ac:dyDescent="0.3">
      <c r="A917" s="52" t="s">
        <v>167</v>
      </c>
      <c r="B917" s="52" t="s">
        <v>3300</v>
      </c>
      <c r="C917" s="58" t="s">
        <v>3907</v>
      </c>
      <c r="D917" s="52" t="s">
        <v>4885</v>
      </c>
      <c r="E917" s="52" t="s">
        <v>3299</v>
      </c>
      <c r="F917" s="52" t="s">
        <v>3301</v>
      </c>
      <c r="G917" s="54" t="s">
        <v>13</v>
      </c>
      <c r="H917" s="54">
        <v>4</v>
      </c>
      <c r="I917" s="52" t="s">
        <v>769</v>
      </c>
      <c r="J917" s="54" t="s">
        <v>5086</v>
      </c>
      <c r="K917" s="54" t="s">
        <v>3302</v>
      </c>
      <c r="L917" s="54" t="s">
        <v>3303</v>
      </c>
      <c r="M917" s="54" t="s">
        <v>9</v>
      </c>
      <c r="N917" s="54" t="s">
        <v>15</v>
      </c>
      <c r="O917" s="54" t="s">
        <v>844</v>
      </c>
      <c r="P917" s="55">
        <v>4</v>
      </c>
      <c r="Q917" s="54">
        <v>2</v>
      </c>
      <c r="R917" s="55">
        <v>72</v>
      </c>
      <c r="S917" s="54">
        <v>1</v>
      </c>
      <c r="T917" s="55">
        <v>84</v>
      </c>
      <c r="U917" s="54">
        <v>10</v>
      </c>
      <c r="V917" s="54">
        <v>6</v>
      </c>
      <c r="W917" s="54">
        <v>4</v>
      </c>
      <c r="X917" s="56">
        <v>1653932</v>
      </c>
      <c r="Y917" s="52" t="s">
        <v>585</v>
      </c>
      <c r="Z917" s="52" t="s">
        <v>5284</v>
      </c>
      <c r="AA917" s="57">
        <v>84</v>
      </c>
      <c r="AB917" s="56"/>
      <c r="AC917" s="52"/>
      <c r="AD917" s="52"/>
      <c r="AE917" s="52"/>
    </row>
    <row r="918" spans="1:31" ht="47.25" hidden="1" customHeight="1" thickBot="1" x14ac:dyDescent="0.3">
      <c r="A918" s="52" t="s">
        <v>167</v>
      </c>
      <c r="B918" s="52" t="s">
        <v>3287</v>
      </c>
      <c r="C918" s="58" t="s">
        <v>3907</v>
      </c>
      <c r="D918" s="52" t="s">
        <v>4886</v>
      </c>
      <c r="E918" s="52" t="s">
        <v>3286</v>
      </c>
      <c r="F918" s="52" t="s">
        <v>3288</v>
      </c>
      <c r="G918" s="54" t="s">
        <v>13</v>
      </c>
      <c r="H918" s="54">
        <v>5</v>
      </c>
      <c r="I918" s="52" t="s">
        <v>533</v>
      </c>
      <c r="J918" s="54" t="s">
        <v>5087</v>
      </c>
      <c r="K918" s="54" t="s">
        <v>3289</v>
      </c>
      <c r="L918" s="54" t="s">
        <v>3290</v>
      </c>
      <c r="M918" s="54" t="s">
        <v>9</v>
      </c>
      <c r="N918" s="54" t="s">
        <v>15</v>
      </c>
      <c r="O918" s="54" t="s">
        <v>3291</v>
      </c>
      <c r="P918" s="55">
        <v>4</v>
      </c>
      <c r="Q918" s="54">
        <v>2</v>
      </c>
      <c r="R918" s="55">
        <v>72</v>
      </c>
      <c r="S918" s="54">
        <v>1</v>
      </c>
      <c r="T918" s="55">
        <v>84</v>
      </c>
      <c r="U918" s="54">
        <v>10</v>
      </c>
      <c r="V918" s="54">
        <v>5</v>
      </c>
      <c r="W918" s="54">
        <v>5</v>
      </c>
      <c r="X918" s="56">
        <v>1308531</v>
      </c>
      <c r="Y918" s="52" t="s">
        <v>5224</v>
      </c>
      <c r="Z918" s="52" t="s">
        <v>5284</v>
      </c>
      <c r="AA918" s="57">
        <v>84</v>
      </c>
      <c r="AB918" s="56"/>
      <c r="AC918" s="52"/>
      <c r="AD918" s="52"/>
      <c r="AE918" s="52"/>
    </row>
    <row r="919" spans="1:31" ht="47.25" customHeight="1" thickBot="1" x14ac:dyDescent="0.3">
      <c r="A919" s="52" t="s">
        <v>167</v>
      </c>
      <c r="B919" s="52" t="s">
        <v>3195</v>
      </c>
      <c r="C919" s="53" t="s">
        <v>3908</v>
      </c>
      <c r="D919" s="52" t="s">
        <v>4887</v>
      </c>
      <c r="E919" s="52" t="s">
        <v>2348</v>
      </c>
      <c r="F919" s="52" t="s">
        <v>2350</v>
      </c>
      <c r="G919" s="54" t="s">
        <v>8</v>
      </c>
      <c r="H919" s="54">
        <v>22</v>
      </c>
      <c r="I919" s="52" t="s">
        <v>378</v>
      </c>
      <c r="J919" s="54" t="s">
        <v>3769</v>
      </c>
      <c r="K919" s="54">
        <v>0</v>
      </c>
      <c r="L919" s="54" t="s">
        <v>3196</v>
      </c>
      <c r="M919" s="54" t="s">
        <v>9</v>
      </c>
      <c r="N919" s="54" t="s">
        <v>10</v>
      </c>
      <c r="O919" s="54" t="s">
        <v>21</v>
      </c>
      <c r="P919" s="55">
        <v>0</v>
      </c>
      <c r="Q919" s="54">
        <v>4</v>
      </c>
      <c r="R919" s="55">
        <v>48</v>
      </c>
      <c r="S919" s="54">
        <v>1</v>
      </c>
      <c r="T919" s="55">
        <v>60</v>
      </c>
      <c r="U919" s="54">
        <v>30</v>
      </c>
      <c r="V919" s="54">
        <v>8</v>
      </c>
      <c r="W919" s="54">
        <v>22</v>
      </c>
      <c r="X919" s="54">
        <v>1364215</v>
      </c>
      <c r="Y919" s="52" t="s">
        <v>5276</v>
      </c>
      <c r="Z919" s="52" t="s">
        <v>5284</v>
      </c>
      <c r="AA919" s="57">
        <v>60</v>
      </c>
      <c r="AB919" s="56"/>
      <c r="AC919" s="52"/>
      <c r="AD919" s="52"/>
      <c r="AE919" s="52"/>
    </row>
    <row r="920" spans="1:31" ht="47.25" customHeight="1" thickBot="1" x14ac:dyDescent="0.3">
      <c r="A920" s="52" t="s">
        <v>167</v>
      </c>
      <c r="B920" s="52" t="s">
        <v>2349</v>
      </c>
      <c r="C920" s="53" t="s">
        <v>3908</v>
      </c>
      <c r="D920" s="52" t="s">
        <v>4888</v>
      </c>
      <c r="E920" s="52" t="s">
        <v>2348</v>
      </c>
      <c r="F920" s="52" t="s">
        <v>2350</v>
      </c>
      <c r="G920" s="54" t="s">
        <v>8</v>
      </c>
      <c r="H920" s="54">
        <v>9</v>
      </c>
      <c r="I920" s="52" t="s">
        <v>378</v>
      </c>
      <c r="J920" s="54" t="s">
        <v>547</v>
      </c>
      <c r="K920" s="54">
        <v>0</v>
      </c>
      <c r="L920" s="54" t="s">
        <v>2351</v>
      </c>
      <c r="M920" s="54" t="s">
        <v>9</v>
      </c>
      <c r="N920" s="54" t="s">
        <v>15</v>
      </c>
      <c r="O920" s="54" t="s">
        <v>21</v>
      </c>
      <c r="P920" s="55">
        <v>0</v>
      </c>
      <c r="Q920" s="54">
        <v>4</v>
      </c>
      <c r="R920" s="55">
        <v>48</v>
      </c>
      <c r="S920" s="54">
        <v>1</v>
      </c>
      <c r="T920" s="55">
        <v>60</v>
      </c>
      <c r="U920" s="54">
        <v>30</v>
      </c>
      <c r="V920" s="54">
        <v>21</v>
      </c>
      <c r="W920" s="54">
        <v>9</v>
      </c>
      <c r="X920" s="54">
        <v>1364215</v>
      </c>
      <c r="Y920" s="52" t="s">
        <v>5276</v>
      </c>
      <c r="Z920" s="52" t="s">
        <v>5284</v>
      </c>
      <c r="AA920" s="57">
        <v>60</v>
      </c>
      <c r="AB920" s="56"/>
      <c r="AC920" s="52"/>
      <c r="AD920" s="52"/>
      <c r="AE920" s="52"/>
    </row>
    <row r="921" spans="1:31" ht="47.25" customHeight="1" thickBot="1" x14ac:dyDescent="0.3">
      <c r="A921" s="52" t="s">
        <v>167</v>
      </c>
      <c r="B921" s="52" t="s">
        <v>3193</v>
      </c>
      <c r="C921" s="53" t="s">
        <v>3908</v>
      </c>
      <c r="D921" s="52" t="s">
        <v>4889</v>
      </c>
      <c r="E921" s="52" t="s">
        <v>2344</v>
      </c>
      <c r="F921" s="52" t="s">
        <v>2346</v>
      </c>
      <c r="G921" s="54" t="s">
        <v>8</v>
      </c>
      <c r="H921" s="54">
        <v>26</v>
      </c>
      <c r="I921" s="52" t="s">
        <v>1506</v>
      </c>
      <c r="J921" s="54" t="s">
        <v>378</v>
      </c>
      <c r="K921" s="54" t="s">
        <v>3194</v>
      </c>
      <c r="L921" s="54">
        <v>0</v>
      </c>
      <c r="M921" s="54" t="s">
        <v>9</v>
      </c>
      <c r="N921" s="54" t="s">
        <v>10</v>
      </c>
      <c r="O921" s="54" t="s">
        <v>215</v>
      </c>
      <c r="P921" s="55">
        <v>2</v>
      </c>
      <c r="Q921" s="54">
        <v>1</v>
      </c>
      <c r="R921" s="55">
        <v>36</v>
      </c>
      <c r="S921" s="54">
        <v>1</v>
      </c>
      <c r="T921" s="55">
        <v>48</v>
      </c>
      <c r="U921" s="54">
        <v>30</v>
      </c>
      <c r="V921" s="54">
        <v>4</v>
      </c>
      <c r="W921" s="54">
        <v>26</v>
      </c>
      <c r="X921" s="56">
        <v>3120420</v>
      </c>
      <c r="Y921" s="52" t="s">
        <v>5225</v>
      </c>
      <c r="Z921" s="52" t="s">
        <v>5284</v>
      </c>
      <c r="AA921" s="57">
        <v>48</v>
      </c>
      <c r="AB921" s="56"/>
      <c r="AC921" s="52"/>
      <c r="AD921" s="52"/>
      <c r="AE921" s="52"/>
    </row>
    <row r="922" spans="1:31" ht="47.25" customHeight="1" thickBot="1" x14ac:dyDescent="0.3">
      <c r="A922" s="52" t="s">
        <v>167</v>
      </c>
      <c r="B922" s="52" t="s">
        <v>2345</v>
      </c>
      <c r="C922" s="53" t="s">
        <v>3908</v>
      </c>
      <c r="D922" s="52" t="s">
        <v>4890</v>
      </c>
      <c r="E922" s="52" t="s">
        <v>2344</v>
      </c>
      <c r="F922" s="52" t="s">
        <v>2346</v>
      </c>
      <c r="G922" s="54" t="s">
        <v>8</v>
      </c>
      <c r="H922" s="54">
        <v>13</v>
      </c>
      <c r="I922" s="52" t="s">
        <v>538</v>
      </c>
      <c r="J922" s="54" t="s">
        <v>378</v>
      </c>
      <c r="K922" s="54" t="s">
        <v>2347</v>
      </c>
      <c r="L922" s="54">
        <v>0</v>
      </c>
      <c r="M922" s="54" t="s">
        <v>9</v>
      </c>
      <c r="N922" s="54" t="s">
        <v>15</v>
      </c>
      <c r="O922" s="54" t="s">
        <v>215</v>
      </c>
      <c r="P922" s="55">
        <v>2</v>
      </c>
      <c r="Q922" s="54">
        <v>1</v>
      </c>
      <c r="R922" s="55">
        <v>36</v>
      </c>
      <c r="S922" s="54">
        <v>1</v>
      </c>
      <c r="T922" s="55">
        <v>48</v>
      </c>
      <c r="U922" s="54">
        <v>30</v>
      </c>
      <c r="V922" s="54">
        <v>17</v>
      </c>
      <c r="W922" s="54">
        <v>13</v>
      </c>
      <c r="X922" s="56">
        <v>3120420</v>
      </c>
      <c r="Y922" s="52" t="s">
        <v>5225</v>
      </c>
      <c r="Z922" s="52" t="s">
        <v>5284</v>
      </c>
      <c r="AA922" s="57">
        <v>48</v>
      </c>
      <c r="AB922" s="56"/>
      <c r="AC922" s="52"/>
      <c r="AD922" s="52"/>
      <c r="AE922" s="52"/>
    </row>
    <row r="923" spans="1:31" ht="47.25" hidden="1" customHeight="1" thickBot="1" x14ac:dyDescent="0.3">
      <c r="A923" s="52" t="s">
        <v>567</v>
      </c>
      <c r="B923" s="52" t="s">
        <v>727</v>
      </c>
      <c r="C923" s="53" t="s">
        <v>3908</v>
      </c>
      <c r="D923" s="52" t="s">
        <v>4891</v>
      </c>
      <c r="E923" s="52" t="s">
        <v>29</v>
      </c>
      <c r="F923" s="52" t="s">
        <v>30</v>
      </c>
      <c r="G923" s="54" t="s">
        <v>13</v>
      </c>
      <c r="H923" s="54">
        <v>0</v>
      </c>
      <c r="I923" s="52" t="s">
        <v>765</v>
      </c>
      <c r="J923" s="54" t="s">
        <v>378</v>
      </c>
      <c r="K923" s="54" t="s">
        <v>3018</v>
      </c>
      <c r="L923" s="54">
        <v>0</v>
      </c>
      <c r="M923" s="54" t="s">
        <v>27</v>
      </c>
      <c r="N923" s="54" t="s">
        <v>10</v>
      </c>
      <c r="O923" s="54" t="s">
        <v>31</v>
      </c>
      <c r="P923" s="55">
        <v>3</v>
      </c>
      <c r="Q923" s="54">
        <v>0</v>
      </c>
      <c r="R923" s="55">
        <v>36</v>
      </c>
      <c r="S923" s="54">
        <v>1</v>
      </c>
      <c r="T923" s="55">
        <v>48</v>
      </c>
      <c r="U923" s="54">
        <v>50</v>
      </c>
      <c r="V923" s="54">
        <v>50</v>
      </c>
      <c r="W923" s="54">
        <v>0</v>
      </c>
      <c r="X923" s="56">
        <v>3155739</v>
      </c>
      <c r="Y923" s="52" t="s">
        <v>1224</v>
      </c>
      <c r="Z923" s="52" t="s">
        <v>5284</v>
      </c>
      <c r="AA923" s="57">
        <v>48</v>
      </c>
      <c r="AB923" s="52"/>
      <c r="AC923" s="52"/>
      <c r="AD923" s="52"/>
      <c r="AE923" s="52"/>
    </row>
    <row r="924" spans="1:31" ht="47.25" hidden="1" customHeight="1" thickBot="1" x14ac:dyDescent="0.3">
      <c r="A924" s="52" t="s">
        <v>567</v>
      </c>
      <c r="B924" s="52" t="s">
        <v>728</v>
      </c>
      <c r="C924" s="53" t="s">
        <v>3908</v>
      </c>
      <c r="D924" s="52" t="s">
        <v>4892</v>
      </c>
      <c r="E924" s="52" t="s">
        <v>29</v>
      </c>
      <c r="F924" s="52" t="s">
        <v>30</v>
      </c>
      <c r="G924" s="54" t="s">
        <v>13</v>
      </c>
      <c r="H924" s="54">
        <v>0</v>
      </c>
      <c r="I924" s="52" t="s">
        <v>766</v>
      </c>
      <c r="J924" s="54" t="s">
        <v>378</v>
      </c>
      <c r="K924" s="54" t="s">
        <v>3019</v>
      </c>
      <c r="L924" s="54">
        <v>0</v>
      </c>
      <c r="M924" s="54" t="s">
        <v>27</v>
      </c>
      <c r="N924" s="54" t="s">
        <v>15</v>
      </c>
      <c r="O924" s="54" t="s">
        <v>31</v>
      </c>
      <c r="P924" s="55">
        <v>3</v>
      </c>
      <c r="Q924" s="54">
        <v>0</v>
      </c>
      <c r="R924" s="55">
        <v>36</v>
      </c>
      <c r="S924" s="54">
        <v>1</v>
      </c>
      <c r="T924" s="55">
        <v>48</v>
      </c>
      <c r="U924" s="54">
        <v>50</v>
      </c>
      <c r="V924" s="54">
        <v>50</v>
      </c>
      <c r="W924" s="54">
        <v>0</v>
      </c>
      <c r="X924" s="56">
        <v>3155739</v>
      </c>
      <c r="Y924" s="52" t="s">
        <v>1224</v>
      </c>
      <c r="Z924" s="52" t="s">
        <v>5284</v>
      </c>
      <c r="AA924" s="57">
        <v>48</v>
      </c>
      <c r="AB924" s="52"/>
      <c r="AC924" s="52"/>
      <c r="AD924" s="52"/>
      <c r="AE924" s="52"/>
    </row>
    <row r="925" spans="1:31" ht="47.25" customHeight="1" thickBot="1" x14ac:dyDescent="0.3">
      <c r="A925" s="52" t="s">
        <v>567</v>
      </c>
      <c r="B925" s="52" t="s">
        <v>3382</v>
      </c>
      <c r="C925" s="53" t="s">
        <v>3908</v>
      </c>
      <c r="D925" s="52" t="s">
        <v>4893</v>
      </c>
      <c r="E925" s="52" t="s">
        <v>3381</v>
      </c>
      <c r="F925" s="52" t="s">
        <v>3383</v>
      </c>
      <c r="G925" s="54" t="s">
        <v>13</v>
      </c>
      <c r="H925" s="54">
        <v>24</v>
      </c>
      <c r="I925" s="52" t="s">
        <v>1456</v>
      </c>
      <c r="J925" s="54" t="s">
        <v>378</v>
      </c>
      <c r="K925" s="54" t="s">
        <v>3384</v>
      </c>
      <c r="L925" s="54">
        <v>0</v>
      </c>
      <c r="M925" s="54" t="s">
        <v>27</v>
      </c>
      <c r="N925" s="54" t="s">
        <v>10</v>
      </c>
      <c r="O925" s="54" t="s">
        <v>17</v>
      </c>
      <c r="P925" s="55">
        <v>4</v>
      </c>
      <c r="Q925" s="54">
        <v>0</v>
      </c>
      <c r="R925" s="55">
        <v>48</v>
      </c>
      <c r="S925" s="54">
        <v>1</v>
      </c>
      <c r="T925" s="55">
        <v>60</v>
      </c>
      <c r="U925" s="54">
        <v>45</v>
      </c>
      <c r="V925" s="54">
        <v>21</v>
      </c>
      <c r="W925" s="54">
        <v>24</v>
      </c>
      <c r="X925" s="56"/>
      <c r="Y925" s="59" t="s">
        <v>5296</v>
      </c>
      <c r="Z925" s="52" t="s">
        <v>5284</v>
      </c>
      <c r="AA925" s="57">
        <v>60</v>
      </c>
      <c r="AB925" s="52"/>
      <c r="AC925" s="52"/>
      <c r="AD925" s="52"/>
      <c r="AE925" s="52"/>
    </row>
    <row r="926" spans="1:31" ht="47.25" customHeight="1" thickBot="1" x14ac:dyDescent="0.3">
      <c r="A926" s="52" t="s">
        <v>567</v>
      </c>
      <c r="B926" s="52" t="s">
        <v>3377</v>
      </c>
      <c r="C926" s="53" t="s">
        <v>3908</v>
      </c>
      <c r="D926" s="52" t="s">
        <v>4894</v>
      </c>
      <c r="E926" s="52" t="s">
        <v>3376</v>
      </c>
      <c r="F926" s="52" t="s">
        <v>3378</v>
      </c>
      <c r="G926" s="54" t="s">
        <v>13</v>
      </c>
      <c r="H926" s="54">
        <v>38</v>
      </c>
      <c r="I926" s="52" t="s">
        <v>530</v>
      </c>
      <c r="J926" s="54" t="s">
        <v>378</v>
      </c>
      <c r="K926" s="54" t="s">
        <v>3379</v>
      </c>
      <c r="L926" s="54">
        <v>0</v>
      </c>
      <c r="M926" s="54" t="s">
        <v>27</v>
      </c>
      <c r="N926" s="54" t="s">
        <v>10</v>
      </c>
      <c r="O926" s="54" t="s">
        <v>17</v>
      </c>
      <c r="P926" s="55">
        <v>4</v>
      </c>
      <c r="Q926" s="54">
        <v>0</v>
      </c>
      <c r="R926" s="55">
        <v>48</v>
      </c>
      <c r="S926" s="54">
        <v>1</v>
      </c>
      <c r="T926" s="55">
        <v>60</v>
      </c>
      <c r="U926" s="54">
        <v>45</v>
      </c>
      <c r="V926" s="54">
        <v>7</v>
      </c>
      <c r="W926" s="54">
        <v>38</v>
      </c>
      <c r="X926" s="56"/>
      <c r="Y926" s="59" t="s">
        <v>5297</v>
      </c>
      <c r="Z926" s="52" t="s">
        <v>5284</v>
      </c>
      <c r="AA926" s="57">
        <v>60</v>
      </c>
      <c r="AB926" s="52"/>
      <c r="AC926" s="52"/>
      <c r="AD926" s="52"/>
      <c r="AE926" s="52"/>
    </row>
    <row r="927" spans="1:31" ht="47.25" customHeight="1" thickBot="1" x14ac:dyDescent="0.3">
      <c r="A927" s="52" t="s">
        <v>567</v>
      </c>
      <c r="B927" s="52" t="s">
        <v>3380</v>
      </c>
      <c r="C927" s="53" t="s">
        <v>3908</v>
      </c>
      <c r="D927" s="52" t="s">
        <v>4895</v>
      </c>
      <c r="E927" s="52" t="s">
        <v>3376</v>
      </c>
      <c r="F927" s="52" t="s">
        <v>3378</v>
      </c>
      <c r="G927" s="54" t="s">
        <v>13</v>
      </c>
      <c r="H927" s="54">
        <v>15</v>
      </c>
      <c r="I927" s="52" t="s">
        <v>531</v>
      </c>
      <c r="J927" s="54" t="s">
        <v>378</v>
      </c>
      <c r="K927" s="54" t="s">
        <v>1094</v>
      </c>
      <c r="L927" s="54">
        <v>0</v>
      </c>
      <c r="M927" s="54" t="s">
        <v>27</v>
      </c>
      <c r="N927" s="54" t="s">
        <v>15</v>
      </c>
      <c r="O927" s="54" t="s">
        <v>17</v>
      </c>
      <c r="P927" s="55">
        <v>4</v>
      </c>
      <c r="Q927" s="54">
        <v>0</v>
      </c>
      <c r="R927" s="55">
        <v>48</v>
      </c>
      <c r="S927" s="54">
        <v>1</v>
      </c>
      <c r="T927" s="55">
        <v>60</v>
      </c>
      <c r="U927" s="54">
        <v>45</v>
      </c>
      <c r="V927" s="54">
        <v>30</v>
      </c>
      <c r="W927" s="54">
        <v>15</v>
      </c>
      <c r="X927" s="56"/>
      <c r="Y927" s="59" t="s">
        <v>5297</v>
      </c>
      <c r="Z927" s="52" t="s">
        <v>5284</v>
      </c>
      <c r="AA927" s="57">
        <v>60</v>
      </c>
      <c r="AB927" s="52"/>
      <c r="AC927" s="52"/>
      <c r="AD927" s="52"/>
      <c r="AE927" s="52"/>
    </row>
    <row r="928" spans="1:31" ht="47.25" hidden="1" customHeight="1" thickBot="1" x14ac:dyDescent="0.3">
      <c r="A928" s="52" t="s">
        <v>567</v>
      </c>
      <c r="B928" s="52" t="s">
        <v>3022</v>
      </c>
      <c r="C928" s="53" t="s">
        <v>3908</v>
      </c>
      <c r="D928" s="52" t="s">
        <v>4896</v>
      </c>
      <c r="E928" s="52" t="s">
        <v>1314</v>
      </c>
      <c r="F928" s="52" t="s">
        <v>1315</v>
      </c>
      <c r="G928" s="54" t="s">
        <v>13</v>
      </c>
      <c r="H928" s="54">
        <v>0</v>
      </c>
      <c r="I928" s="52" t="s">
        <v>747</v>
      </c>
      <c r="J928" s="54" t="s">
        <v>378</v>
      </c>
      <c r="K928" s="54" t="s">
        <v>3023</v>
      </c>
      <c r="L928" s="54">
        <v>0</v>
      </c>
      <c r="M928" s="54" t="s">
        <v>27</v>
      </c>
      <c r="N928" s="54" t="s">
        <v>10</v>
      </c>
      <c r="O928" s="54" t="s">
        <v>17</v>
      </c>
      <c r="P928" s="55">
        <v>4</v>
      </c>
      <c r="Q928" s="54">
        <v>0</v>
      </c>
      <c r="R928" s="55">
        <v>48</v>
      </c>
      <c r="S928" s="54">
        <v>1</v>
      </c>
      <c r="T928" s="55">
        <v>60</v>
      </c>
      <c r="U928" s="54">
        <v>44</v>
      </c>
      <c r="V928" s="54">
        <v>44</v>
      </c>
      <c r="W928" s="54">
        <v>0</v>
      </c>
      <c r="X928" s="56"/>
      <c r="Y928" s="59" t="s">
        <v>5298</v>
      </c>
      <c r="Z928" s="52" t="s">
        <v>5284</v>
      </c>
      <c r="AA928" s="57">
        <v>60</v>
      </c>
      <c r="AB928" s="52"/>
      <c r="AC928" s="52"/>
      <c r="AD928" s="52"/>
      <c r="AE928" s="52"/>
    </row>
    <row r="929" spans="1:31" ht="47.25" hidden="1" customHeight="1" thickBot="1" x14ac:dyDescent="0.3">
      <c r="A929" s="52" t="s">
        <v>567</v>
      </c>
      <c r="B929" s="52" t="s">
        <v>3024</v>
      </c>
      <c r="C929" s="53" t="s">
        <v>3908</v>
      </c>
      <c r="D929" s="52" t="s">
        <v>4897</v>
      </c>
      <c r="E929" s="52" t="s">
        <v>1314</v>
      </c>
      <c r="F929" s="52" t="s">
        <v>1315</v>
      </c>
      <c r="G929" s="54" t="s">
        <v>13</v>
      </c>
      <c r="H929" s="54">
        <v>0</v>
      </c>
      <c r="I929" s="52" t="s">
        <v>748</v>
      </c>
      <c r="J929" s="54" t="s">
        <v>378</v>
      </c>
      <c r="K929" s="54" t="s">
        <v>3025</v>
      </c>
      <c r="L929" s="54">
        <v>0</v>
      </c>
      <c r="M929" s="54" t="s">
        <v>27</v>
      </c>
      <c r="N929" s="54" t="s">
        <v>15</v>
      </c>
      <c r="O929" s="54" t="s">
        <v>17</v>
      </c>
      <c r="P929" s="55">
        <v>4</v>
      </c>
      <c r="Q929" s="54">
        <v>0</v>
      </c>
      <c r="R929" s="55">
        <v>48</v>
      </c>
      <c r="S929" s="54">
        <v>1</v>
      </c>
      <c r="T929" s="55">
        <v>60</v>
      </c>
      <c r="U929" s="54">
        <v>46</v>
      </c>
      <c r="V929" s="54">
        <v>46</v>
      </c>
      <c r="W929" s="54">
        <v>0</v>
      </c>
      <c r="X929" s="56"/>
      <c r="Y929" s="59" t="s">
        <v>5298</v>
      </c>
      <c r="Z929" s="52" t="s">
        <v>5284</v>
      </c>
      <c r="AA929" s="57">
        <v>60</v>
      </c>
      <c r="AB929" s="52"/>
      <c r="AC929" s="52"/>
      <c r="AD929" s="52"/>
      <c r="AE929" s="52"/>
    </row>
    <row r="930" spans="1:31" ht="47.25" customHeight="1" thickBot="1" x14ac:dyDescent="0.3">
      <c r="A930" s="52" t="s">
        <v>567</v>
      </c>
      <c r="B930" s="52" t="s">
        <v>3073</v>
      </c>
      <c r="C930" s="53" t="s">
        <v>3908</v>
      </c>
      <c r="D930" s="52" t="s">
        <v>4898</v>
      </c>
      <c r="E930" s="52" t="s">
        <v>3072</v>
      </c>
      <c r="F930" s="52" t="s">
        <v>3074</v>
      </c>
      <c r="G930" s="54" t="s">
        <v>13</v>
      </c>
      <c r="H930" s="54">
        <v>1</v>
      </c>
      <c r="I930" s="52" t="s">
        <v>743</v>
      </c>
      <c r="J930" s="54" t="s">
        <v>378</v>
      </c>
      <c r="K930" s="54" t="s">
        <v>1421</v>
      </c>
      <c r="L930" s="54">
        <v>0</v>
      </c>
      <c r="M930" s="54" t="s">
        <v>27</v>
      </c>
      <c r="N930" s="54" t="s">
        <v>10</v>
      </c>
      <c r="O930" s="54" t="s">
        <v>17</v>
      </c>
      <c r="P930" s="55">
        <v>4</v>
      </c>
      <c r="Q930" s="54">
        <v>0</v>
      </c>
      <c r="R930" s="55">
        <v>48</v>
      </c>
      <c r="S930" s="54">
        <v>1</v>
      </c>
      <c r="T930" s="55">
        <v>60</v>
      </c>
      <c r="U930" s="54">
        <v>40</v>
      </c>
      <c r="V930" s="54">
        <v>39</v>
      </c>
      <c r="W930" s="54">
        <v>1</v>
      </c>
      <c r="X930" s="56">
        <v>1656374</v>
      </c>
      <c r="Y930" s="52" t="s">
        <v>1257</v>
      </c>
      <c r="Z930" s="52" t="s">
        <v>5284</v>
      </c>
      <c r="AA930" s="57">
        <v>60</v>
      </c>
      <c r="AB930" s="52"/>
      <c r="AC930" s="52"/>
      <c r="AD930" s="52"/>
      <c r="AE930" s="52"/>
    </row>
    <row r="931" spans="1:31" ht="47.25" hidden="1" customHeight="1" thickBot="1" x14ac:dyDescent="0.3">
      <c r="A931" s="52" t="s">
        <v>567</v>
      </c>
      <c r="B931" s="52" t="s">
        <v>3075</v>
      </c>
      <c r="C931" s="53" t="s">
        <v>3908</v>
      </c>
      <c r="D931" s="52" t="s">
        <v>4899</v>
      </c>
      <c r="E931" s="52" t="s">
        <v>3072</v>
      </c>
      <c r="F931" s="52" t="s">
        <v>3074</v>
      </c>
      <c r="G931" s="54" t="s">
        <v>13</v>
      </c>
      <c r="H931" s="54">
        <v>0</v>
      </c>
      <c r="I931" s="52" t="s">
        <v>744</v>
      </c>
      <c r="J931" s="54" t="s">
        <v>378</v>
      </c>
      <c r="K931" s="54" t="s">
        <v>3076</v>
      </c>
      <c r="L931" s="54">
        <v>0</v>
      </c>
      <c r="M931" s="54" t="s">
        <v>27</v>
      </c>
      <c r="N931" s="54" t="s">
        <v>15</v>
      </c>
      <c r="O931" s="54" t="s">
        <v>17</v>
      </c>
      <c r="P931" s="55">
        <v>4</v>
      </c>
      <c r="Q931" s="54">
        <v>0</v>
      </c>
      <c r="R931" s="55">
        <v>48</v>
      </c>
      <c r="S931" s="54">
        <v>1</v>
      </c>
      <c r="T931" s="55">
        <v>60</v>
      </c>
      <c r="U931" s="54">
        <v>44</v>
      </c>
      <c r="V931" s="54">
        <v>44</v>
      </c>
      <c r="W931" s="54">
        <v>0</v>
      </c>
      <c r="X931" s="56">
        <v>1656374</v>
      </c>
      <c r="Y931" s="52" t="s">
        <v>1257</v>
      </c>
      <c r="Z931" s="52" t="s">
        <v>5284</v>
      </c>
      <c r="AA931" s="57">
        <v>60</v>
      </c>
      <c r="AB931" s="52"/>
      <c r="AC931" s="52"/>
      <c r="AD931" s="52"/>
      <c r="AE931" s="52"/>
    </row>
    <row r="932" spans="1:31" ht="47.25" customHeight="1" thickBot="1" x14ac:dyDescent="0.3">
      <c r="A932" s="52" t="s">
        <v>567</v>
      </c>
      <c r="B932" s="52" t="s">
        <v>3032</v>
      </c>
      <c r="C932" s="53" t="s">
        <v>3908</v>
      </c>
      <c r="D932" s="52" t="s">
        <v>4900</v>
      </c>
      <c r="E932" s="52" t="s">
        <v>3031</v>
      </c>
      <c r="F932" s="52" t="s">
        <v>3033</v>
      </c>
      <c r="G932" s="54" t="s">
        <v>13</v>
      </c>
      <c r="H932" s="54">
        <v>29</v>
      </c>
      <c r="I932" s="52" t="s">
        <v>745</v>
      </c>
      <c r="J932" s="54" t="s">
        <v>378</v>
      </c>
      <c r="K932" s="54" t="s">
        <v>3034</v>
      </c>
      <c r="L932" s="54">
        <v>0</v>
      </c>
      <c r="M932" s="54" t="s">
        <v>27</v>
      </c>
      <c r="N932" s="54" t="s">
        <v>10</v>
      </c>
      <c r="O932" s="54" t="s">
        <v>21</v>
      </c>
      <c r="P932" s="55">
        <v>0</v>
      </c>
      <c r="Q932" s="54">
        <v>4</v>
      </c>
      <c r="R932" s="55">
        <v>48</v>
      </c>
      <c r="S932" s="54">
        <v>1</v>
      </c>
      <c r="T932" s="55">
        <v>60</v>
      </c>
      <c r="U932" s="54">
        <v>40</v>
      </c>
      <c r="V932" s="54">
        <v>11</v>
      </c>
      <c r="W932" s="54">
        <v>29</v>
      </c>
      <c r="X932" s="56"/>
      <c r="Y932" s="59" t="s">
        <v>5295</v>
      </c>
      <c r="Z932" s="52" t="s">
        <v>5284</v>
      </c>
      <c r="AA932" s="57">
        <v>60</v>
      </c>
      <c r="AB932" s="52"/>
      <c r="AC932" s="52"/>
      <c r="AD932" s="52"/>
      <c r="AE932" s="52"/>
    </row>
    <row r="933" spans="1:31" ht="47.25" customHeight="1" thickBot="1" x14ac:dyDescent="0.3">
      <c r="A933" s="52" t="s">
        <v>567</v>
      </c>
      <c r="B933" s="52" t="s">
        <v>3035</v>
      </c>
      <c r="C933" s="53" t="s">
        <v>3908</v>
      </c>
      <c r="D933" s="52" t="s">
        <v>4901</v>
      </c>
      <c r="E933" s="52" t="s">
        <v>3031</v>
      </c>
      <c r="F933" s="52" t="s">
        <v>3033</v>
      </c>
      <c r="G933" s="54" t="s">
        <v>13</v>
      </c>
      <c r="H933" s="54">
        <v>25</v>
      </c>
      <c r="I933" s="52" t="s">
        <v>746</v>
      </c>
      <c r="J933" s="54" t="s">
        <v>378</v>
      </c>
      <c r="K933" s="54" t="s">
        <v>3036</v>
      </c>
      <c r="L933" s="54">
        <v>0</v>
      </c>
      <c r="M933" s="54" t="s">
        <v>27</v>
      </c>
      <c r="N933" s="54" t="s">
        <v>15</v>
      </c>
      <c r="O933" s="54" t="s">
        <v>21</v>
      </c>
      <c r="P933" s="55">
        <v>0</v>
      </c>
      <c r="Q933" s="54">
        <v>4</v>
      </c>
      <c r="R933" s="55">
        <v>48</v>
      </c>
      <c r="S933" s="54">
        <v>1</v>
      </c>
      <c r="T933" s="55">
        <v>60</v>
      </c>
      <c r="U933" s="54">
        <v>40</v>
      </c>
      <c r="V933" s="54">
        <v>15</v>
      </c>
      <c r="W933" s="54">
        <v>25</v>
      </c>
      <c r="X933" s="56"/>
      <c r="Y933" s="59" t="s">
        <v>5295</v>
      </c>
      <c r="Z933" s="52" t="s">
        <v>5284</v>
      </c>
      <c r="AA933" s="57">
        <v>60</v>
      </c>
      <c r="AB933" s="52"/>
      <c r="AC933" s="52"/>
      <c r="AD933" s="52"/>
      <c r="AE933" s="52"/>
    </row>
    <row r="934" spans="1:31" ht="47.25" hidden="1" customHeight="1" thickBot="1" x14ac:dyDescent="0.3">
      <c r="A934" s="52" t="s">
        <v>567</v>
      </c>
      <c r="B934" s="52" t="s">
        <v>870</v>
      </c>
      <c r="C934" s="53" t="s">
        <v>3908</v>
      </c>
      <c r="D934" s="52" t="s">
        <v>4902</v>
      </c>
      <c r="E934" s="52" t="s">
        <v>640</v>
      </c>
      <c r="F934" s="52" t="s">
        <v>641</v>
      </c>
      <c r="G934" s="54" t="s">
        <v>13</v>
      </c>
      <c r="H934" s="54">
        <v>0</v>
      </c>
      <c r="I934" s="52" t="s">
        <v>507</v>
      </c>
      <c r="J934" s="54" t="s">
        <v>378</v>
      </c>
      <c r="K934" s="54" t="s">
        <v>3029</v>
      </c>
      <c r="L934" s="54">
        <v>0</v>
      </c>
      <c r="M934" s="54" t="s">
        <v>27</v>
      </c>
      <c r="N934" s="54" t="s">
        <v>10</v>
      </c>
      <c r="O934" s="54" t="s">
        <v>609</v>
      </c>
      <c r="P934" s="55">
        <v>4</v>
      </c>
      <c r="Q934" s="54">
        <v>0</v>
      </c>
      <c r="R934" s="55">
        <v>48</v>
      </c>
      <c r="S934" s="54">
        <v>1</v>
      </c>
      <c r="T934" s="55">
        <v>60</v>
      </c>
      <c r="U934" s="54">
        <v>30</v>
      </c>
      <c r="V934" s="54">
        <v>30</v>
      </c>
      <c r="W934" s="54">
        <v>0</v>
      </c>
      <c r="X934" s="56">
        <v>2400926</v>
      </c>
      <c r="Y934" s="52" t="s">
        <v>642</v>
      </c>
      <c r="Z934" s="52" t="s">
        <v>5284</v>
      </c>
      <c r="AA934" s="57">
        <v>60</v>
      </c>
      <c r="AB934" s="52"/>
      <c r="AC934" s="52"/>
      <c r="AD934" s="52"/>
      <c r="AE934" s="52"/>
    </row>
    <row r="935" spans="1:31" ht="47.25" hidden="1" customHeight="1" thickBot="1" x14ac:dyDescent="0.3">
      <c r="A935" s="52" t="s">
        <v>567</v>
      </c>
      <c r="B935" s="52" t="s">
        <v>871</v>
      </c>
      <c r="C935" s="53" t="s">
        <v>3908</v>
      </c>
      <c r="D935" s="52" t="s">
        <v>4903</v>
      </c>
      <c r="E935" s="52" t="s">
        <v>640</v>
      </c>
      <c r="F935" s="52" t="s">
        <v>641</v>
      </c>
      <c r="G935" s="54" t="s">
        <v>13</v>
      </c>
      <c r="H935" s="54">
        <v>0</v>
      </c>
      <c r="I935" s="52" t="s">
        <v>506</v>
      </c>
      <c r="J935" s="54" t="s">
        <v>378</v>
      </c>
      <c r="K935" s="54" t="s">
        <v>3030</v>
      </c>
      <c r="L935" s="54">
        <v>0</v>
      </c>
      <c r="M935" s="54" t="s">
        <v>27</v>
      </c>
      <c r="N935" s="54" t="s">
        <v>15</v>
      </c>
      <c r="O935" s="54" t="s">
        <v>609</v>
      </c>
      <c r="P935" s="55">
        <v>4</v>
      </c>
      <c r="Q935" s="54">
        <v>0</v>
      </c>
      <c r="R935" s="55">
        <v>48</v>
      </c>
      <c r="S935" s="54">
        <v>1</v>
      </c>
      <c r="T935" s="55">
        <v>60</v>
      </c>
      <c r="U935" s="54">
        <v>30</v>
      </c>
      <c r="V935" s="54">
        <v>30</v>
      </c>
      <c r="W935" s="54">
        <v>0</v>
      </c>
      <c r="X935" s="56">
        <v>2400926</v>
      </c>
      <c r="Y935" s="52" t="s">
        <v>642</v>
      </c>
      <c r="Z935" s="52" t="s">
        <v>5284</v>
      </c>
      <c r="AA935" s="57">
        <v>60</v>
      </c>
      <c r="AB935" s="52"/>
      <c r="AC935" s="52"/>
      <c r="AD935" s="52"/>
      <c r="AE935" s="52"/>
    </row>
    <row r="936" spans="1:31" ht="47.25" hidden="1" customHeight="1" thickBot="1" x14ac:dyDescent="0.3">
      <c r="A936" s="52" t="s">
        <v>567</v>
      </c>
      <c r="B936" s="52" t="s">
        <v>1325</v>
      </c>
      <c r="C936" s="53" t="s">
        <v>3908</v>
      </c>
      <c r="D936" s="52" t="s">
        <v>4904</v>
      </c>
      <c r="E936" s="52" t="s">
        <v>1311</v>
      </c>
      <c r="F936" s="52" t="s">
        <v>1313</v>
      </c>
      <c r="G936" s="54" t="s">
        <v>13</v>
      </c>
      <c r="H936" s="54">
        <v>0</v>
      </c>
      <c r="I936" s="52" t="s">
        <v>3791</v>
      </c>
      <c r="J936" s="54" t="s">
        <v>378</v>
      </c>
      <c r="K936" s="54" t="s">
        <v>3020</v>
      </c>
      <c r="L936" s="54">
        <v>0</v>
      </c>
      <c r="M936" s="54" t="s">
        <v>27</v>
      </c>
      <c r="N936" s="54" t="s">
        <v>10</v>
      </c>
      <c r="O936" s="54" t="s">
        <v>58</v>
      </c>
      <c r="P936" s="55">
        <v>3</v>
      </c>
      <c r="Q936" s="54">
        <v>0</v>
      </c>
      <c r="R936" s="55">
        <v>36</v>
      </c>
      <c r="S936" s="54">
        <v>1</v>
      </c>
      <c r="T936" s="55">
        <v>48</v>
      </c>
      <c r="U936" s="54">
        <v>44</v>
      </c>
      <c r="V936" s="54">
        <v>44</v>
      </c>
      <c r="W936" s="54">
        <v>0</v>
      </c>
      <c r="X936" s="56">
        <v>1801755</v>
      </c>
      <c r="Y936" s="52" t="s">
        <v>1254</v>
      </c>
      <c r="Z936" s="52" t="s">
        <v>5284</v>
      </c>
      <c r="AA936" s="57">
        <v>48</v>
      </c>
      <c r="AB936" s="52"/>
      <c r="AC936" s="52"/>
      <c r="AD936" s="52"/>
      <c r="AE936" s="52"/>
    </row>
    <row r="937" spans="1:31" ht="47.25" hidden="1" customHeight="1" thickBot="1" x14ac:dyDescent="0.3">
      <c r="A937" s="52" t="s">
        <v>567</v>
      </c>
      <c r="B937" s="52" t="s">
        <v>1326</v>
      </c>
      <c r="C937" s="53" t="s">
        <v>3908</v>
      </c>
      <c r="D937" s="52" t="s">
        <v>4905</v>
      </c>
      <c r="E937" s="52" t="s">
        <v>1311</v>
      </c>
      <c r="F937" s="52" t="s">
        <v>1313</v>
      </c>
      <c r="G937" s="54" t="s">
        <v>13</v>
      </c>
      <c r="H937" s="54">
        <v>0</v>
      </c>
      <c r="I937" s="52" t="s">
        <v>3792</v>
      </c>
      <c r="J937" s="54" t="s">
        <v>378</v>
      </c>
      <c r="K937" s="54" t="s">
        <v>3021</v>
      </c>
      <c r="L937" s="54">
        <v>0</v>
      </c>
      <c r="M937" s="54" t="s">
        <v>27</v>
      </c>
      <c r="N937" s="54" t="s">
        <v>15</v>
      </c>
      <c r="O937" s="54" t="s">
        <v>58</v>
      </c>
      <c r="P937" s="55">
        <v>3</v>
      </c>
      <c r="Q937" s="54">
        <v>0</v>
      </c>
      <c r="R937" s="55">
        <v>36</v>
      </c>
      <c r="S937" s="54">
        <v>1</v>
      </c>
      <c r="T937" s="55">
        <v>48</v>
      </c>
      <c r="U937" s="54">
        <v>44</v>
      </c>
      <c r="V937" s="54">
        <v>44</v>
      </c>
      <c r="W937" s="54">
        <v>0</v>
      </c>
      <c r="X937" s="56">
        <v>1801755</v>
      </c>
      <c r="Y937" s="52" t="s">
        <v>1254</v>
      </c>
      <c r="Z937" s="52" t="s">
        <v>5284</v>
      </c>
      <c r="AA937" s="57">
        <v>48</v>
      </c>
      <c r="AB937" s="52"/>
      <c r="AC937" s="52"/>
      <c r="AD937" s="52"/>
      <c r="AE937" s="52"/>
    </row>
    <row r="938" spans="1:31" ht="47.25" customHeight="1" thickBot="1" x14ac:dyDescent="0.3">
      <c r="A938" s="52" t="s">
        <v>567</v>
      </c>
      <c r="B938" s="52" t="s">
        <v>867</v>
      </c>
      <c r="C938" s="53" t="s">
        <v>3908</v>
      </c>
      <c r="D938" s="52" t="s">
        <v>4906</v>
      </c>
      <c r="E938" s="52" t="s">
        <v>3008</v>
      </c>
      <c r="F938" s="52" t="s">
        <v>3009</v>
      </c>
      <c r="G938" s="54" t="s">
        <v>13</v>
      </c>
      <c r="H938" s="54">
        <v>1</v>
      </c>
      <c r="I938" s="52" t="s">
        <v>3787</v>
      </c>
      <c r="J938" s="54" t="s">
        <v>378</v>
      </c>
      <c r="K938" s="54" t="s">
        <v>3026</v>
      </c>
      <c r="L938" s="54">
        <v>0</v>
      </c>
      <c r="M938" s="54" t="s">
        <v>27</v>
      </c>
      <c r="N938" s="54" t="s">
        <v>10</v>
      </c>
      <c r="O938" s="54" t="s">
        <v>58</v>
      </c>
      <c r="P938" s="55">
        <v>3</v>
      </c>
      <c r="Q938" s="54">
        <v>0</v>
      </c>
      <c r="R938" s="55">
        <v>36</v>
      </c>
      <c r="S938" s="54">
        <v>1</v>
      </c>
      <c r="T938" s="55">
        <v>48</v>
      </c>
      <c r="U938" s="54">
        <v>44</v>
      </c>
      <c r="V938" s="54">
        <v>43</v>
      </c>
      <c r="W938" s="54">
        <v>1</v>
      </c>
      <c r="X938" s="56">
        <v>1672965</v>
      </c>
      <c r="Y938" s="52" t="s">
        <v>3027</v>
      </c>
      <c r="Z938" s="52" t="s">
        <v>5282</v>
      </c>
      <c r="AA938" s="57">
        <v>48</v>
      </c>
      <c r="AB938" s="52"/>
      <c r="AC938" s="52"/>
      <c r="AD938" s="52"/>
      <c r="AE938" s="52"/>
    </row>
    <row r="939" spans="1:31" ht="47.25" hidden="1" customHeight="1" thickBot="1" x14ac:dyDescent="0.3">
      <c r="A939" s="52" t="s">
        <v>567</v>
      </c>
      <c r="B939" s="52" t="s">
        <v>869</v>
      </c>
      <c r="C939" s="53" t="s">
        <v>3908</v>
      </c>
      <c r="D939" s="52" t="s">
        <v>4907</v>
      </c>
      <c r="E939" s="52" t="s">
        <v>3008</v>
      </c>
      <c r="F939" s="52" t="s">
        <v>3009</v>
      </c>
      <c r="G939" s="54" t="s">
        <v>13</v>
      </c>
      <c r="H939" s="54">
        <v>0</v>
      </c>
      <c r="I939" s="52" t="s">
        <v>3786</v>
      </c>
      <c r="J939" s="54" t="s">
        <v>378</v>
      </c>
      <c r="K939" s="54" t="s">
        <v>3028</v>
      </c>
      <c r="L939" s="54">
        <v>0</v>
      </c>
      <c r="M939" s="54" t="s">
        <v>27</v>
      </c>
      <c r="N939" s="54" t="s">
        <v>15</v>
      </c>
      <c r="O939" s="54" t="s">
        <v>58</v>
      </c>
      <c r="P939" s="55">
        <v>3</v>
      </c>
      <c r="Q939" s="54">
        <v>0</v>
      </c>
      <c r="R939" s="55">
        <v>36</v>
      </c>
      <c r="S939" s="54">
        <v>1</v>
      </c>
      <c r="T939" s="55">
        <v>48</v>
      </c>
      <c r="U939" s="54">
        <v>53</v>
      </c>
      <c r="V939" s="54">
        <v>53</v>
      </c>
      <c r="W939" s="54">
        <v>0</v>
      </c>
      <c r="X939" s="56">
        <v>2316523</v>
      </c>
      <c r="Y939" s="52" t="s">
        <v>3017</v>
      </c>
      <c r="Z939" s="52" t="s">
        <v>5282</v>
      </c>
      <c r="AA939" s="57">
        <v>48</v>
      </c>
      <c r="AB939" s="52"/>
      <c r="AC939" s="52"/>
      <c r="AD939" s="52"/>
      <c r="AE939" s="52"/>
    </row>
    <row r="940" spans="1:31" ht="47.25" customHeight="1" thickBot="1" x14ac:dyDescent="0.3">
      <c r="A940" s="52" t="s">
        <v>567</v>
      </c>
      <c r="B940" s="52" t="s">
        <v>3038</v>
      </c>
      <c r="C940" s="53" t="s">
        <v>3908</v>
      </c>
      <c r="D940" s="52" t="s">
        <v>4908</v>
      </c>
      <c r="E940" s="52" t="s">
        <v>3037</v>
      </c>
      <c r="F940" s="52" t="s">
        <v>3039</v>
      </c>
      <c r="G940" s="54" t="s">
        <v>13</v>
      </c>
      <c r="H940" s="54">
        <v>25</v>
      </c>
      <c r="I940" s="52" t="s">
        <v>528</v>
      </c>
      <c r="J940" s="54" t="s">
        <v>378</v>
      </c>
      <c r="K940" s="54" t="s">
        <v>943</v>
      </c>
      <c r="L940" s="54">
        <v>0</v>
      </c>
      <c r="M940" s="54" t="s">
        <v>27</v>
      </c>
      <c r="N940" s="54" t="s">
        <v>10</v>
      </c>
      <c r="O940" s="54" t="s">
        <v>17</v>
      </c>
      <c r="P940" s="55">
        <v>4</v>
      </c>
      <c r="Q940" s="54">
        <v>0</v>
      </c>
      <c r="R940" s="55">
        <v>48</v>
      </c>
      <c r="S940" s="54">
        <v>1</v>
      </c>
      <c r="T940" s="55">
        <v>60</v>
      </c>
      <c r="U940" s="54">
        <v>40</v>
      </c>
      <c r="V940" s="54">
        <v>15</v>
      </c>
      <c r="W940" s="54">
        <v>25</v>
      </c>
      <c r="X940" s="56">
        <v>1753382</v>
      </c>
      <c r="Y940" s="52" t="s">
        <v>5107</v>
      </c>
      <c r="Z940" s="52" t="s">
        <v>5284</v>
      </c>
      <c r="AA940" s="57">
        <v>60</v>
      </c>
      <c r="AB940" s="52"/>
      <c r="AC940" s="52"/>
      <c r="AD940" s="52"/>
      <c r="AE940" s="52"/>
    </row>
    <row r="941" spans="1:31" ht="47.25" customHeight="1" thickBot="1" x14ac:dyDescent="0.3">
      <c r="A941" s="52" t="s">
        <v>567</v>
      </c>
      <c r="B941" s="52" t="s">
        <v>3040</v>
      </c>
      <c r="C941" s="53" t="s">
        <v>3908</v>
      </c>
      <c r="D941" s="52" t="s">
        <v>4909</v>
      </c>
      <c r="E941" s="52" t="s">
        <v>3037</v>
      </c>
      <c r="F941" s="52" t="s">
        <v>3039</v>
      </c>
      <c r="G941" s="54" t="s">
        <v>13</v>
      </c>
      <c r="H941" s="54">
        <v>16</v>
      </c>
      <c r="I941" s="52" t="s">
        <v>529</v>
      </c>
      <c r="J941" s="54" t="s">
        <v>378</v>
      </c>
      <c r="K941" s="54" t="s">
        <v>3041</v>
      </c>
      <c r="L941" s="54">
        <v>0</v>
      </c>
      <c r="M941" s="54" t="s">
        <v>27</v>
      </c>
      <c r="N941" s="54" t="s">
        <v>15</v>
      </c>
      <c r="O941" s="54" t="s">
        <v>17</v>
      </c>
      <c r="P941" s="55">
        <v>4</v>
      </c>
      <c r="Q941" s="54">
        <v>0</v>
      </c>
      <c r="R941" s="55">
        <v>48</v>
      </c>
      <c r="S941" s="54">
        <v>1</v>
      </c>
      <c r="T941" s="55">
        <v>60</v>
      </c>
      <c r="U941" s="54">
        <v>40</v>
      </c>
      <c r="V941" s="54">
        <v>24</v>
      </c>
      <c r="W941" s="54">
        <v>16</v>
      </c>
      <c r="X941" s="56">
        <v>1753382</v>
      </c>
      <c r="Y941" s="52" t="s">
        <v>5107</v>
      </c>
      <c r="Z941" s="52" t="s">
        <v>5284</v>
      </c>
      <c r="AA941" s="57">
        <v>60</v>
      </c>
      <c r="AB941" s="52"/>
      <c r="AC941" s="52"/>
      <c r="AD941" s="52"/>
      <c r="AE941" s="52"/>
    </row>
    <row r="942" spans="1:31" ht="47.25" customHeight="1" thickBot="1" x14ac:dyDescent="0.3">
      <c r="A942" s="52" t="s">
        <v>567</v>
      </c>
      <c r="B942" s="52" t="s">
        <v>849</v>
      </c>
      <c r="C942" s="53" t="s">
        <v>3908</v>
      </c>
      <c r="D942" s="52" t="s">
        <v>4910</v>
      </c>
      <c r="E942" s="52" t="s">
        <v>3068</v>
      </c>
      <c r="F942" s="52" t="s">
        <v>3069</v>
      </c>
      <c r="G942" s="54" t="s">
        <v>13</v>
      </c>
      <c r="H942" s="54">
        <v>1</v>
      </c>
      <c r="I942" s="52" t="s">
        <v>520</v>
      </c>
      <c r="J942" s="54" t="s">
        <v>378</v>
      </c>
      <c r="K942" s="54" t="s">
        <v>3070</v>
      </c>
      <c r="L942" s="54">
        <v>0</v>
      </c>
      <c r="M942" s="54" t="s">
        <v>27</v>
      </c>
      <c r="N942" s="54" t="s">
        <v>10</v>
      </c>
      <c r="O942" s="54" t="s">
        <v>17</v>
      </c>
      <c r="P942" s="55">
        <v>4</v>
      </c>
      <c r="Q942" s="54">
        <v>0</v>
      </c>
      <c r="R942" s="55">
        <v>48</v>
      </c>
      <c r="S942" s="54">
        <v>1</v>
      </c>
      <c r="T942" s="55">
        <v>60</v>
      </c>
      <c r="U942" s="54">
        <v>80</v>
      </c>
      <c r="V942" s="54">
        <v>79</v>
      </c>
      <c r="W942" s="54">
        <v>1</v>
      </c>
      <c r="X942" s="56">
        <v>1544395</v>
      </c>
      <c r="Y942" s="52" t="s">
        <v>1726</v>
      </c>
      <c r="Z942" s="52" t="s">
        <v>5283</v>
      </c>
      <c r="AA942" s="57">
        <v>60</v>
      </c>
      <c r="AB942" s="52"/>
      <c r="AC942" s="52"/>
      <c r="AD942" s="52"/>
      <c r="AE942" s="52"/>
    </row>
    <row r="943" spans="1:31" ht="47.25" hidden="1" customHeight="1" thickBot="1" x14ac:dyDescent="0.3">
      <c r="A943" s="52" t="s">
        <v>567</v>
      </c>
      <c r="B943" s="52" t="s">
        <v>850</v>
      </c>
      <c r="C943" s="53" t="s">
        <v>3908</v>
      </c>
      <c r="D943" s="52" t="s">
        <v>4911</v>
      </c>
      <c r="E943" s="52" t="s">
        <v>3068</v>
      </c>
      <c r="F943" s="52" t="s">
        <v>3069</v>
      </c>
      <c r="G943" s="54" t="s">
        <v>13</v>
      </c>
      <c r="H943" s="54">
        <v>0</v>
      </c>
      <c r="I943" s="52" t="s">
        <v>521</v>
      </c>
      <c r="J943" s="54" t="s">
        <v>378</v>
      </c>
      <c r="K943" s="54" t="s">
        <v>3071</v>
      </c>
      <c r="L943" s="54">
        <v>0</v>
      </c>
      <c r="M943" s="54" t="s">
        <v>27</v>
      </c>
      <c r="N943" s="54" t="s">
        <v>15</v>
      </c>
      <c r="O943" s="54" t="s">
        <v>17</v>
      </c>
      <c r="P943" s="55">
        <v>4</v>
      </c>
      <c r="Q943" s="54">
        <v>0</v>
      </c>
      <c r="R943" s="55">
        <v>48</v>
      </c>
      <c r="S943" s="54">
        <v>1</v>
      </c>
      <c r="T943" s="55">
        <v>60</v>
      </c>
      <c r="U943" s="54">
        <v>80</v>
      </c>
      <c r="V943" s="54">
        <v>80</v>
      </c>
      <c r="W943" s="54">
        <v>0</v>
      </c>
      <c r="X943" s="56">
        <v>1790489</v>
      </c>
      <c r="Y943" s="52" t="s">
        <v>5226</v>
      </c>
      <c r="Z943" s="52" t="s">
        <v>5283</v>
      </c>
      <c r="AA943" s="57">
        <v>60</v>
      </c>
      <c r="AB943" s="52"/>
      <c r="AC943" s="52"/>
      <c r="AD943" s="52"/>
      <c r="AE943" s="52"/>
    </row>
    <row r="944" spans="1:31" ht="47.25" hidden="1" customHeight="1" thickBot="1" x14ac:dyDescent="0.3">
      <c r="A944" s="52" t="s">
        <v>568</v>
      </c>
      <c r="B944" s="52" t="s">
        <v>2965</v>
      </c>
      <c r="C944" s="53" t="s">
        <v>3908</v>
      </c>
      <c r="D944" s="52" t="s">
        <v>4912</v>
      </c>
      <c r="E944" s="52" t="s">
        <v>29</v>
      </c>
      <c r="F944" s="52" t="s">
        <v>30</v>
      </c>
      <c r="G944" s="54" t="s">
        <v>19</v>
      </c>
      <c r="H944" s="54">
        <v>0</v>
      </c>
      <c r="I944" s="52" t="s">
        <v>765</v>
      </c>
      <c r="J944" s="54" t="s">
        <v>378</v>
      </c>
      <c r="K944" s="54" t="s">
        <v>2966</v>
      </c>
      <c r="L944" s="54">
        <v>0</v>
      </c>
      <c r="M944" s="54" t="s">
        <v>9</v>
      </c>
      <c r="N944" s="54" t="s">
        <v>10</v>
      </c>
      <c r="O944" s="54" t="s">
        <v>31</v>
      </c>
      <c r="P944" s="55">
        <v>3</v>
      </c>
      <c r="Q944" s="54">
        <v>0</v>
      </c>
      <c r="R944" s="55">
        <v>36</v>
      </c>
      <c r="S944" s="54">
        <v>1</v>
      </c>
      <c r="T944" s="55">
        <v>48</v>
      </c>
      <c r="U944" s="54">
        <v>56</v>
      </c>
      <c r="V944" s="54">
        <v>56</v>
      </c>
      <c r="W944" s="54">
        <v>0</v>
      </c>
      <c r="X944" s="56">
        <v>1734906</v>
      </c>
      <c r="Y944" s="52" t="s">
        <v>438</v>
      </c>
      <c r="Z944" s="52" t="s">
        <v>5284</v>
      </c>
      <c r="AA944" s="57">
        <v>48</v>
      </c>
      <c r="AB944" s="52"/>
      <c r="AC944" s="52"/>
      <c r="AD944" s="52"/>
      <c r="AE944" s="52"/>
    </row>
    <row r="945" spans="1:31" ht="47.25" hidden="1" customHeight="1" thickBot="1" x14ac:dyDescent="0.3">
      <c r="A945" s="52" t="s">
        <v>568</v>
      </c>
      <c r="B945" s="52" t="s">
        <v>725</v>
      </c>
      <c r="C945" s="53" t="s">
        <v>3908</v>
      </c>
      <c r="D945" s="52" t="s">
        <v>4913</v>
      </c>
      <c r="E945" s="52" t="s">
        <v>29</v>
      </c>
      <c r="F945" s="52" t="s">
        <v>30</v>
      </c>
      <c r="G945" s="54" t="s">
        <v>19</v>
      </c>
      <c r="H945" s="54">
        <v>0</v>
      </c>
      <c r="I945" s="52" t="s">
        <v>766</v>
      </c>
      <c r="J945" s="54" t="s">
        <v>378</v>
      </c>
      <c r="K945" s="54" t="s">
        <v>2968</v>
      </c>
      <c r="L945" s="54">
        <v>0</v>
      </c>
      <c r="M945" s="54" t="s">
        <v>9</v>
      </c>
      <c r="N945" s="54" t="s">
        <v>15</v>
      </c>
      <c r="O945" s="54" t="s">
        <v>31</v>
      </c>
      <c r="P945" s="55">
        <v>3</v>
      </c>
      <c r="Q945" s="54">
        <v>0</v>
      </c>
      <c r="R945" s="55">
        <v>36</v>
      </c>
      <c r="S945" s="54">
        <v>1</v>
      </c>
      <c r="T945" s="55">
        <v>48</v>
      </c>
      <c r="U945" s="54">
        <v>50</v>
      </c>
      <c r="V945" s="54">
        <v>50</v>
      </c>
      <c r="W945" s="54">
        <v>0</v>
      </c>
      <c r="X945" s="56">
        <v>1228888</v>
      </c>
      <c r="Y945" s="52" t="s">
        <v>628</v>
      </c>
      <c r="Z945" s="52" t="s">
        <v>5284</v>
      </c>
      <c r="AA945" s="57">
        <v>48</v>
      </c>
      <c r="AB945" s="52"/>
      <c r="AC945" s="52"/>
      <c r="AD945" s="52"/>
      <c r="AE945" s="52"/>
    </row>
    <row r="946" spans="1:31" ht="47.25" hidden="1" customHeight="1" thickBot="1" x14ac:dyDescent="0.3">
      <c r="A946" s="52" t="s">
        <v>568</v>
      </c>
      <c r="B946" s="52" t="s">
        <v>2967</v>
      </c>
      <c r="C946" s="53" t="s">
        <v>3908</v>
      </c>
      <c r="D946" s="52" t="s">
        <v>4914</v>
      </c>
      <c r="E946" s="52" t="s">
        <v>29</v>
      </c>
      <c r="F946" s="52" t="s">
        <v>30</v>
      </c>
      <c r="G946" s="54" t="s">
        <v>40</v>
      </c>
      <c r="H946" s="54">
        <v>0</v>
      </c>
      <c r="I946" s="52" t="s">
        <v>954</v>
      </c>
      <c r="J946" s="54" t="s">
        <v>378</v>
      </c>
      <c r="K946" s="54" t="s">
        <v>1212</v>
      </c>
      <c r="L946" s="54">
        <v>0</v>
      </c>
      <c r="M946" s="54" t="s">
        <v>9</v>
      </c>
      <c r="N946" s="54" t="s">
        <v>10</v>
      </c>
      <c r="O946" s="54" t="s">
        <v>31</v>
      </c>
      <c r="P946" s="55">
        <v>3</v>
      </c>
      <c r="Q946" s="54">
        <v>0</v>
      </c>
      <c r="R946" s="55">
        <v>36</v>
      </c>
      <c r="S946" s="54">
        <v>1</v>
      </c>
      <c r="T946" s="55">
        <v>48</v>
      </c>
      <c r="U946" s="54">
        <v>54</v>
      </c>
      <c r="V946" s="54">
        <v>54</v>
      </c>
      <c r="W946" s="54">
        <v>0</v>
      </c>
      <c r="X946" s="56">
        <v>1734906</v>
      </c>
      <c r="Y946" s="52" t="s">
        <v>438</v>
      </c>
      <c r="Z946" s="52" t="s">
        <v>5284</v>
      </c>
      <c r="AA946" s="57">
        <v>48</v>
      </c>
      <c r="AB946" s="52"/>
      <c r="AC946" s="52"/>
      <c r="AD946" s="52"/>
      <c r="AE946" s="52"/>
    </row>
    <row r="947" spans="1:31" ht="47.25" hidden="1" customHeight="1" thickBot="1" x14ac:dyDescent="0.3">
      <c r="A947" s="52" t="s">
        <v>568</v>
      </c>
      <c r="B947" s="52" t="s">
        <v>2969</v>
      </c>
      <c r="C947" s="53" t="s">
        <v>3908</v>
      </c>
      <c r="D947" s="52" t="s">
        <v>4915</v>
      </c>
      <c r="E947" s="52" t="s">
        <v>29</v>
      </c>
      <c r="F947" s="52" t="s">
        <v>30</v>
      </c>
      <c r="G947" s="54" t="s">
        <v>40</v>
      </c>
      <c r="H947" s="54">
        <v>0</v>
      </c>
      <c r="I947" s="52" t="s">
        <v>955</v>
      </c>
      <c r="J947" s="54" t="s">
        <v>378</v>
      </c>
      <c r="K947" s="54" t="s">
        <v>2970</v>
      </c>
      <c r="L947" s="54">
        <v>0</v>
      </c>
      <c r="M947" s="54" t="s">
        <v>9</v>
      </c>
      <c r="N947" s="54" t="s">
        <v>15</v>
      </c>
      <c r="O947" s="54" t="s">
        <v>31</v>
      </c>
      <c r="P947" s="55">
        <v>3</v>
      </c>
      <c r="Q947" s="54">
        <v>0</v>
      </c>
      <c r="R947" s="55">
        <v>36</v>
      </c>
      <c r="S947" s="54">
        <v>1</v>
      </c>
      <c r="T947" s="55">
        <v>48</v>
      </c>
      <c r="U947" s="54">
        <v>52</v>
      </c>
      <c r="V947" s="54">
        <v>52</v>
      </c>
      <c r="W947" s="54">
        <v>0</v>
      </c>
      <c r="X947" s="56">
        <v>1228888</v>
      </c>
      <c r="Y947" s="52" t="s">
        <v>628</v>
      </c>
      <c r="Z947" s="52" t="s">
        <v>5284</v>
      </c>
      <c r="AA947" s="57">
        <v>48</v>
      </c>
      <c r="AB947" s="52"/>
      <c r="AC947" s="52"/>
      <c r="AD947" s="52"/>
      <c r="AE947" s="52"/>
    </row>
    <row r="948" spans="1:31" ht="47.25" customHeight="1" thickBot="1" x14ac:dyDescent="0.3">
      <c r="A948" s="52" t="s">
        <v>568</v>
      </c>
      <c r="B948" s="52" t="s">
        <v>2957</v>
      </c>
      <c r="C948" s="53" t="s">
        <v>3908</v>
      </c>
      <c r="D948" s="52" t="s">
        <v>4916</v>
      </c>
      <c r="E948" s="52" t="s">
        <v>1221</v>
      </c>
      <c r="F948" s="52" t="s">
        <v>1222</v>
      </c>
      <c r="G948" s="54" t="s">
        <v>51</v>
      </c>
      <c r="H948" s="54">
        <v>7</v>
      </c>
      <c r="I948" s="52" t="s">
        <v>1442</v>
      </c>
      <c r="J948" s="54" t="s">
        <v>378</v>
      </c>
      <c r="K948" s="54" t="s">
        <v>2958</v>
      </c>
      <c r="L948" s="54">
        <v>0</v>
      </c>
      <c r="M948" s="54" t="s">
        <v>9</v>
      </c>
      <c r="N948" s="54" t="s">
        <v>10</v>
      </c>
      <c r="O948" s="54" t="s">
        <v>31</v>
      </c>
      <c r="P948" s="55">
        <v>3</v>
      </c>
      <c r="Q948" s="54">
        <v>0</v>
      </c>
      <c r="R948" s="55">
        <v>36</v>
      </c>
      <c r="S948" s="54">
        <v>1</v>
      </c>
      <c r="T948" s="55">
        <v>48</v>
      </c>
      <c r="U948" s="54">
        <v>70</v>
      </c>
      <c r="V948" s="54">
        <v>63</v>
      </c>
      <c r="W948" s="54">
        <v>7</v>
      </c>
      <c r="X948" s="56">
        <v>2887832</v>
      </c>
      <c r="Y948" s="52" t="s">
        <v>668</v>
      </c>
      <c r="Z948" s="52" t="s">
        <v>5284</v>
      </c>
      <c r="AA948" s="57">
        <v>48</v>
      </c>
      <c r="AB948" s="52"/>
      <c r="AC948" s="52"/>
      <c r="AD948" s="52"/>
      <c r="AE948" s="52"/>
    </row>
    <row r="949" spans="1:31" ht="47.25" hidden="1" customHeight="1" thickBot="1" x14ac:dyDescent="0.3">
      <c r="A949" s="52" t="s">
        <v>568</v>
      </c>
      <c r="B949" s="52" t="s">
        <v>2961</v>
      </c>
      <c r="C949" s="53" t="s">
        <v>3908</v>
      </c>
      <c r="D949" s="52" t="s">
        <v>4917</v>
      </c>
      <c r="E949" s="52" t="s">
        <v>1221</v>
      </c>
      <c r="F949" s="52" t="s">
        <v>1222</v>
      </c>
      <c r="G949" s="54" t="s">
        <v>51</v>
      </c>
      <c r="H949" s="54">
        <v>0</v>
      </c>
      <c r="I949" s="52" t="s">
        <v>1443</v>
      </c>
      <c r="J949" s="54" t="s">
        <v>378</v>
      </c>
      <c r="K949" s="54" t="s">
        <v>2962</v>
      </c>
      <c r="L949" s="54">
        <v>0</v>
      </c>
      <c r="M949" s="54" t="s">
        <v>9</v>
      </c>
      <c r="N949" s="54" t="s">
        <v>15</v>
      </c>
      <c r="O949" s="54" t="s">
        <v>31</v>
      </c>
      <c r="P949" s="55">
        <v>3</v>
      </c>
      <c r="Q949" s="54">
        <v>0</v>
      </c>
      <c r="R949" s="55">
        <v>36</v>
      </c>
      <c r="S949" s="54">
        <v>1</v>
      </c>
      <c r="T949" s="55">
        <v>48</v>
      </c>
      <c r="U949" s="54">
        <v>70</v>
      </c>
      <c r="V949" s="54">
        <v>70</v>
      </c>
      <c r="W949" s="54">
        <v>0</v>
      </c>
      <c r="X949" s="56">
        <v>1762351</v>
      </c>
      <c r="Y949" s="52" t="s">
        <v>669</v>
      </c>
      <c r="Z949" s="52" t="s">
        <v>5284</v>
      </c>
      <c r="AA949" s="57">
        <v>48</v>
      </c>
      <c r="AB949" s="52"/>
      <c r="AC949" s="52"/>
      <c r="AD949" s="52"/>
      <c r="AE949" s="52"/>
    </row>
    <row r="950" spans="1:31" ht="47.25" customHeight="1" thickBot="1" x14ac:dyDescent="0.3">
      <c r="A950" s="52" t="s">
        <v>568</v>
      </c>
      <c r="B950" s="52" t="s">
        <v>2959</v>
      </c>
      <c r="C950" s="53" t="s">
        <v>3908</v>
      </c>
      <c r="D950" s="52" t="s">
        <v>4918</v>
      </c>
      <c r="E950" s="52" t="s">
        <v>1221</v>
      </c>
      <c r="F950" s="52" t="s">
        <v>1222</v>
      </c>
      <c r="G950" s="54" t="s">
        <v>54</v>
      </c>
      <c r="H950" s="54">
        <v>20</v>
      </c>
      <c r="I950" s="52" t="s">
        <v>1444</v>
      </c>
      <c r="J950" s="54" t="s">
        <v>378</v>
      </c>
      <c r="K950" s="54" t="s">
        <v>2960</v>
      </c>
      <c r="L950" s="54">
        <v>0</v>
      </c>
      <c r="M950" s="54" t="s">
        <v>9</v>
      </c>
      <c r="N950" s="54" t="s">
        <v>10</v>
      </c>
      <c r="O950" s="54" t="s">
        <v>31</v>
      </c>
      <c r="P950" s="55">
        <v>3</v>
      </c>
      <c r="Q950" s="54">
        <v>0</v>
      </c>
      <c r="R950" s="55">
        <v>36</v>
      </c>
      <c r="S950" s="54">
        <v>1</v>
      </c>
      <c r="T950" s="55">
        <v>48</v>
      </c>
      <c r="U950" s="54">
        <v>70</v>
      </c>
      <c r="V950" s="54">
        <v>50</v>
      </c>
      <c r="W950" s="54">
        <v>20</v>
      </c>
      <c r="X950" s="56">
        <v>1658925</v>
      </c>
      <c r="Y950" s="52" t="s">
        <v>670</v>
      </c>
      <c r="Z950" s="52" t="s">
        <v>5284</v>
      </c>
      <c r="AA950" s="57">
        <v>48</v>
      </c>
      <c r="AB950" s="52"/>
      <c r="AC950" s="52"/>
      <c r="AD950" s="52"/>
      <c r="AE950" s="52"/>
    </row>
    <row r="951" spans="1:31" ht="47.25" customHeight="1" thickBot="1" x14ac:dyDescent="0.3">
      <c r="A951" s="52" t="s">
        <v>568</v>
      </c>
      <c r="B951" s="52" t="s">
        <v>2963</v>
      </c>
      <c r="C951" s="53" t="s">
        <v>3908</v>
      </c>
      <c r="D951" s="52" t="s">
        <v>4919</v>
      </c>
      <c r="E951" s="52" t="s">
        <v>1221</v>
      </c>
      <c r="F951" s="52" t="s">
        <v>1222</v>
      </c>
      <c r="G951" s="54" t="s">
        <v>54</v>
      </c>
      <c r="H951" s="54">
        <v>22</v>
      </c>
      <c r="I951" s="52" t="s">
        <v>952</v>
      </c>
      <c r="J951" s="54" t="s">
        <v>378</v>
      </c>
      <c r="K951" s="54" t="s">
        <v>2964</v>
      </c>
      <c r="L951" s="54">
        <v>0</v>
      </c>
      <c r="M951" s="54" t="s">
        <v>9</v>
      </c>
      <c r="N951" s="54" t="s">
        <v>15</v>
      </c>
      <c r="O951" s="54" t="s">
        <v>31</v>
      </c>
      <c r="P951" s="55">
        <v>3</v>
      </c>
      <c r="Q951" s="54">
        <v>0</v>
      </c>
      <c r="R951" s="55">
        <v>36</v>
      </c>
      <c r="S951" s="54">
        <v>1</v>
      </c>
      <c r="T951" s="55">
        <v>48</v>
      </c>
      <c r="U951" s="54">
        <v>70</v>
      </c>
      <c r="V951" s="54">
        <v>48</v>
      </c>
      <c r="W951" s="54">
        <v>22</v>
      </c>
      <c r="X951" s="56">
        <v>1662011</v>
      </c>
      <c r="Y951" s="52" t="s">
        <v>664</v>
      </c>
      <c r="Z951" s="52" t="s">
        <v>5284</v>
      </c>
      <c r="AA951" s="57">
        <v>48</v>
      </c>
      <c r="AB951" s="52"/>
      <c r="AC951" s="52"/>
      <c r="AD951" s="52"/>
      <c r="AE951" s="52"/>
    </row>
    <row r="952" spans="1:31" ht="47.25" hidden="1" customHeight="1" thickBot="1" x14ac:dyDescent="0.3">
      <c r="A952" s="52" t="s">
        <v>568</v>
      </c>
      <c r="B952" s="52" t="s">
        <v>2971</v>
      </c>
      <c r="C952" s="53" t="s">
        <v>3908</v>
      </c>
      <c r="D952" s="52" t="s">
        <v>4920</v>
      </c>
      <c r="E952" s="52" t="s">
        <v>48</v>
      </c>
      <c r="F952" s="52" t="s">
        <v>49</v>
      </c>
      <c r="G952" s="54" t="s">
        <v>19</v>
      </c>
      <c r="H952" s="54">
        <v>0</v>
      </c>
      <c r="I952" s="52" t="s">
        <v>3823</v>
      </c>
      <c r="J952" s="54" t="s">
        <v>378</v>
      </c>
      <c r="K952" s="54" t="s">
        <v>2972</v>
      </c>
      <c r="L952" s="54">
        <v>0</v>
      </c>
      <c r="M952" s="54" t="s">
        <v>9</v>
      </c>
      <c r="N952" s="54" t="s">
        <v>10</v>
      </c>
      <c r="O952" s="54" t="s">
        <v>31</v>
      </c>
      <c r="P952" s="55">
        <v>3</v>
      </c>
      <c r="Q952" s="54">
        <v>0</v>
      </c>
      <c r="R952" s="55">
        <v>36</v>
      </c>
      <c r="S952" s="54">
        <v>1</v>
      </c>
      <c r="T952" s="55">
        <v>48</v>
      </c>
      <c r="U952" s="54">
        <v>86</v>
      </c>
      <c r="V952" s="54">
        <v>86</v>
      </c>
      <c r="W952" s="54">
        <v>0</v>
      </c>
      <c r="X952" s="56">
        <v>2187282</v>
      </c>
      <c r="Y952" s="52" t="s">
        <v>5115</v>
      </c>
      <c r="Z952" s="52" t="s">
        <v>5283</v>
      </c>
      <c r="AA952" s="57">
        <v>48</v>
      </c>
      <c r="AB952" s="52"/>
      <c r="AC952" s="52"/>
      <c r="AD952" s="52"/>
      <c r="AE952" s="52"/>
    </row>
    <row r="953" spans="1:31" ht="47.25" hidden="1" customHeight="1" thickBot="1" x14ac:dyDescent="0.3">
      <c r="A953" s="52" t="s">
        <v>568</v>
      </c>
      <c r="B953" s="52" t="s">
        <v>2975</v>
      </c>
      <c r="C953" s="53" t="s">
        <v>3908</v>
      </c>
      <c r="D953" s="52" t="s">
        <v>4921</v>
      </c>
      <c r="E953" s="52" t="s">
        <v>48</v>
      </c>
      <c r="F953" s="52" t="s">
        <v>49</v>
      </c>
      <c r="G953" s="54" t="s">
        <v>19</v>
      </c>
      <c r="H953" s="54">
        <v>0</v>
      </c>
      <c r="I953" s="52" t="s">
        <v>3825</v>
      </c>
      <c r="J953" s="54" t="s">
        <v>378</v>
      </c>
      <c r="K953" s="54" t="s">
        <v>2976</v>
      </c>
      <c r="L953" s="54">
        <v>0</v>
      </c>
      <c r="M953" s="54" t="s">
        <v>9</v>
      </c>
      <c r="N953" s="54" t="s">
        <v>15</v>
      </c>
      <c r="O953" s="54" t="s">
        <v>31</v>
      </c>
      <c r="P953" s="55">
        <v>3</v>
      </c>
      <c r="Q953" s="54">
        <v>0</v>
      </c>
      <c r="R953" s="55">
        <v>36</v>
      </c>
      <c r="S953" s="54">
        <v>1</v>
      </c>
      <c r="T953" s="55">
        <v>48</v>
      </c>
      <c r="U953" s="54">
        <v>88</v>
      </c>
      <c r="V953" s="54">
        <v>88</v>
      </c>
      <c r="W953" s="54">
        <v>0</v>
      </c>
      <c r="X953" s="56">
        <v>405280</v>
      </c>
      <c r="Y953" s="52" t="s">
        <v>1216</v>
      </c>
      <c r="Z953" s="52" t="s">
        <v>5283</v>
      </c>
      <c r="AA953" s="57">
        <v>48</v>
      </c>
      <c r="AB953" s="52"/>
      <c r="AC953" s="52"/>
      <c r="AD953" s="52"/>
      <c r="AE953" s="52"/>
    </row>
    <row r="954" spans="1:31" ht="47.25" hidden="1" customHeight="1" thickBot="1" x14ac:dyDescent="0.3">
      <c r="A954" s="52" t="s">
        <v>568</v>
      </c>
      <c r="B954" s="52" t="s">
        <v>2973</v>
      </c>
      <c r="C954" s="53" t="s">
        <v>3908</v>
      </c>
      <c r="D954" s="52" t="s">
        <v>4922</v>
      </c>
      <c r="E954" s="52" t="s">
        <v>48</v>
      </c>
      <c r="F954" s="52" t="s">
        <v>49</v>
      </c>
      <c r="G954" s="54" t="s">
        <v>40</v>
      </c>
      <c r="H954" s="54">
        <v>0</v>
      </c>
      <c r="I954" s="52" t="s">
        <v>3824</v>
      </c>
      <c r="J954" s="54" t="s">
        <v>378</v>
      </c>
      <c r="K954" s="54" t="s">
        <v>2974</v>
      </c>
      <c r="L954" s="54">
        <v>0</v>
      </c>
      <c r="M954" s="54" t="s">
        <v>9</v>
      </c>
      <c r="N954" s="54" t="s">
        <v>10</v>
      </c>
      <c r="O954" s="54" t="s">
        <v>31</v>
      </c>
      <c r="P954" s="55">
        <v>3</v>
      </c>
      <c r="Q954" s="54">
        <v>0</v>
      </c>
      <c r="R954" s="55">
        <v>36</v>
      </c>
      <c r="S954" s="54">
        <v>1</v>
      </c>
      <c r="T954" s="55">
        <v>48</v>
      </c>
      <c r="U954" s="54">
        <v>83</v>
      </c>
      <c r="V954" s="54">
        <v>83</v>
      </c>
      <c r="W954" s="54">
        <v>0</v>
      </c>
      <c r="X954" s="56">
        <v>1545036</v>
      </c>
      <c r="Y954" s="52" t="s">
        <v>1071</v>
      </c>
      <c r="Z954" s="52" t="s">
        <v>5283</v>
      </c>
      <c r="AA954" s="57">
        <v>48</v>
      </c>
      <c r="AB954" s="52"/>
      <c r="AC954" s="52"/>
      <c r="AD954" s="52"/>
      <c r="AE954" s="52"/>
    </row>
    <row r="955" spans="1:31" ht="47.25" hidden="1" customHeight="1" thickBot="1" x14ac:dyDescent="0.3">
      <c r="A955" s="52" t="s">
        <v>568</v>
      </c>
      <c r="B955" s="52" t="s">
        <v>2977</v>
      </c>
      <c r="C955" s="53" t="s">
        <v>3908</v>
      </c>
      <c r="D955" s="52" t="s">
        <v>4923</v>
      </c>
      <c r="E955" s="52" t="s">
        <v>48</v>
      </c>
      <c r="F955" s="52" t="s">
        <v>49</v>
      </c>
      <c r="G955" s="54" t="s">
        <v>40</v>
      </c>
      <c r="H955" s="54">
        <v>0</v>
      </c>
      <c r="I955" s="52" t="s">
        <v>3826</v>
      </c>
      <c r="J955" s="54" t="s">
        <v>378</v>
      </c>
      <c r="K955" s="54" t="s">
        <v>2978</v>
      </c>
      <c r="L955" s="54">
        <v>0</v>
      </c>
      <c r="M955" s="54" t="s">
        <v>9</v>
      </c>
      <c r="N955" s="54" t="s">
        <v>15</v>
      </c>
      <c r="O955" s="54" t="s">
        <v>31</v>
      </c>
      <c r="P955" s="55">
        <v>3</v>
      </c>
      <c r="Q955" s="54">
        <v>0</v>
      </c>
      <c r="R955" s="55">
        <v>36</v>
      </c>
      <c r="S955" s="54">
        <v>1</v>
      </c>
      <c r="T955" s="55">
        <v>48</v>
      </c>
      <c r="U955" s="54">
        <v>83</v>
      </c>
      <c r="V955" s="54">
        <v>83</v>
      </c>
      <c r="W955" s="54">
        <v>0</v>
      </c>
      <c r="X955" s="56">
        <v>405280</v>
      </c>
      <c r="Y955" s="52" t="s">
        <v>1216</v>
      </c>
      <c r="Z955" s="52" t="s">
        <v>5283</v>
      </c>
      <c r="AA955" s="57">
        <v>48</v>
      </c>
      <c r="AB955" s="52"/>
      <c r="AC955" s="52"/>
      <c r="AD955" s="52"/>
      <c r="AE955" s="52"/>
    </row>
    <row r="956" spans="1:31" ht="47.25" hidden="1" customHeight="1" thickBot="1" x14ac:dyDescent="0.3">
      <c r="A956" s="52" t="s">
        <v>568</v>
      </c>
      <c r="B956" s="52" t="s">
        <v>2985</v>
      </c>
      <c r="C956" s="53" t="s">
        <v>3908</v>
      </c>
      <c r="D956" s="52" t="s">
        <v>4924</v>
      </c>
      <c r="E956" s="52" t="s">
        <v>1314</v>
      </c>
      <c r="F956" s="52" t="s">
        <v>1315</v>
      </c>
      <c r="G956" s="54" t="s">
        <v>13</v>
      </c>
      <c r="H956" s="54">
        <v>0</v>
      </c>
      <c r="I956" s="52" t="s">
        <v>747</v>
      </c>
      <c r="J956" s="54" t="s">
        <v>378</v>
      </c>
      <c r="K956" s="54" t="s">
        <v>2986</v>
      </c>
      <c r="L956" s="54">
        <v>0</v>
      </c>
      <c r="M956" s="54" t="s">
        <v>9</v>
      </c>
      <c r="N956" s="54" t="s">
        <v>10</v>
      </c>
      <c r="O956" s="54" t="s">
        <v>17</v>
      </c>
      <c r="P956" s="55">
        <v>4</v>
      </c>
      <c r="Q956" s="54">
        <v>0</v>
      </c>
      <c r="R956" s="55">
        <v>48</v>
      </c>
      <c r="S956" s="54">
        <v>1</v>
      </c>
      <c r="T956" s="55">
        <v>60</v>
      </c>
      <c r="U956" s="54">
        <v>47</v>
      </c>
      <c r="V956" s="54">
        <v>47</v>
      </c>
      <c r="W956" s="54">
        <v>0</v>
      </c>
      <c r="X956" s="56">
        <v>1746094</v>
      </c>
      <c r="Y956" s="52" t="s">
        <v>569</v>
      </c>
      <c r="Z956" s="52" t="s">
        <v>5284</v>
      </c>
      <c r="AA956" s="57">
        <v>60</v>
      </c>
      <c r="AB956" s="52"/>
      <c r="AC956" s="52"/>
      <c r="AD956" s="52"/>
      <c r="AE956" s="52"/>
    </row>
    <row r="957" spans="1:31" ht="47.25" hidden="1" customHeight="1" thickBot="1" x14ac:dyDescent="0.3">
      <c r="A957" s="52" t="s">
        <v>568</v>
      </c>
      <c r="B957" s="52" t="s">
        <v>2990</v>
      </c>
      <c r="C957" s="53" t="s">
        <v>3908</v>
      </c>
      <c r="D957" s="52" t="s">
        <v>4925</v>
      </c>
      <c r="E957" s="52" t="s">
        <v>1314</v>
      </c>
      <c r="F957" s="52" t="s">
        <v>1315</v>
      </c>
      <c r="G957" s="54" t="s">
        <v>13</v>
      </c>
      <c r="H957" s="54">
        <v>0</v>
      </c>
      <c r="I957" s="52" t="s">
        <v>748</v>
      </c>
      <c r="J957" s="54" t="s">
        <v>378</v>
      </c>
      <c r="K957" s="54" t="s">
        <v>2991</v>
      </c>
      <c r="L957" s="54">
        <v>0</v>
      </c>
      <c r="M957" s="54" t="s">
        <v>9</v>
      </c>
      <c r="N957" s="54" t="s">
        <v>15</v>
      </c>
      <c r="O957" s="54" t="s">
        <v>17</v>
      </c>
      <c r="P957" s="55">
        <v>4</v>
      </c>
      <c r="Q957" s="54">
        <v>0</v>
      </c>
      <c r="R957" s="55">
        <v>48</v>
      </c>
      <c r="S957" s="54">
        <v>1</v>
      </c>
      <c r="T957" s="55">
        <v>60</v>
      </c>
      <c r="U957" s="54">
        <v>61</v>
      </c>
      <c r="V957" s="54">
        <v>61</v>
      </c>
      <c r="W957" s="54">
        <v>0</v>
      </c>
      <c r="X957" s="56">
        <v>2855140</v>
      </c>
      <c r="Y957" s="52" t="s">
        <v>5241</v>
      </c>
      <c r="Z957" s="52" t="s">
        <v>5284</v>
      </c>
      <c r="AA957" s="57">
        <v>60</v>
      </c>
      <c r="AB957" s="52"/>
      <c r="AC957" s="52"/>
      <c r="AD957" s="52"/>
      <c r="AE957" s="52"/>
    </row>
    <row r="958" spans="1:31" ht="47.25" hidden="1" customHeight="1" thickBot="1" x14ac:dyDescent="0.3">
      <c r="A958" s="52" t="s">
        <v>568</v>
      </c>
      <c r="B958" s="52" t="s">
        <v>2987</v>
      </c>
      <c r="C958" s="53" t="s">
        <v>3908</v>
      </c>
      <c r="D958" s="52" t="s">
        <v>4926</v>
      </c>
      <c r="E958" s="52" t="s">
        <v>1314</v>
      </c>
      <c r="F958" s="52" t="s">
        <v>1315</v>
      </c>
      <c r="G958" s="54" t="s">
        <v>22</v>
      </c>
      <c r="H958" s="54">
        <v>0</v>
      </c>
      <c r="I958" s="52" t="s">
        <v>745</v>
      </c>
      <c r="J958" s="54" t="s">
        <v>378</v>
      </c>
      <c r="K958" s="54" t="s">
        <v>2988</v>
      </c>
      <c r="L958" s="54">
        <v>0</v>
      </c>
      <c r="M958" s="54" t="s">
        <v>9</v>
      </c>
      <c r="N958" s="54" t="s">
        <v>10</v>
      </c>
      <c r="O958" s="54" t="s">
        <v>17</v>
      </c>
      <c r="P958" s="55">
        <v>4</v>
      </c>
      <c r="Q958" s="54">
        <v>0</v>
      </c>
      <c r="R958" s="55">
        <v>48</v>
      </c>
      <c r="S958" s="54">
        <v>1</v>
      </c>
      <c r="T958" s="55">
        <v>60</v>
      </c>
      <c r="U958" s="54">
        <v>53</v>
      </c>
      <c r="V958" s="54">
        <v>53</v>
      </c>
      <c r="W958" s="54">
        <v>0</v>
      </c>
      <c r="X958" s="56">
        <v>1031422</v>
      </c>
      <c r="Y958" s="52" t="s">
        <v>5227</v>
      </c>
      <c r="Z958" s="52" t="s">
        <v>5284</v>
      </c>
      <c r="AA958" s="57">
        <v>60</v>
      </c>
      <c r="AB958" s="52"/>
      <c r="AC958" s="52"/>
      <c r="AD958" s="52"/>
      <c r="AE958" s="52"/>
    </row>
    <row r="959" spans="1:31" ht="47.25" hidden="1" customHeight="1" thickBot="1" x14ac:dyDescent="0.3">
      <c r="A959" s="52" t="s">
        <v>568</v>
      </c>
      <c r="B959" s="52" t="s">
        <v>2993</v>
      </c>
      <c r="C959" s="53" t="s">
        <v>3908</v>
      </c>
      <c r="D959" s="52" t="s">
        <v>4927</v>
      </c>
      <c r="E959" s="52" t="s">
        <v>1314</v>
      </c>
      <c r="F959" s="52" t="s">
        <v>1315</v>
      </c>
      <c r="G959" s="54" t="s">
        <v>22</v>
      </c>
      <c r="H959" s="54">
        <v>0</v>
      </c>
      <c r="I959" s="52" t="s">
        <v>746</v>
      </c>
      <c r="J959" s="54" t="s">
        <v>378</v>
      </c>
      <c r="K959" s="54" t="s">
        <v>2994</v>
      </c>
      <c r="L959" s="54">
        <v>0</v>
      </c>
      <c r="M959" s="54" t="s">
        <v>9</v>
      </c>
      <c r="N959" s="54" t="s">
        <v>15</v>
      </c>
      <c r="O959" s="54" t="s">
        <v>17</v>
      </c>
      <c r="P959" s="55">
        <v>4</v>
      </c>
      <c r="Q959" s="54">
        <v>0</v>
      </c>
      <c r="R959" s="55">
        <v>48</v>
      </c>
      <c r="S959" s="54">
        <v>1</v>
      </c>
      <c r="T959" s="55">
        <v>60</v>
      </c>
      <c r="U959" s="54">
        <v>44</v>
      </c>
      <c r="V959" s="54">
        <v>44</v>
      </c>
      <c r="W959" s="54">
        <v>0</v>
      </c>
      <c r="X959" s="56">
        <v>1488255</v>
      </c>
      <c r="Y959" s="52" t="s">
        <v>633</v>
      </c>
      <c r="Z959" s="52" t="s">
        <v>5284</v>
      </c>
      <c r="AA959" s="57">
        <v>60</v>
      </c>
      <c r="AB959" s="52"/>
      <c r="AC959" s="52"/>
      <c r="AD959" s="52"/>
      <c r="AE959" s="52"/>
    </row>
    <row r="960" spans="1:31" ht="47.25" customHeight="1" thickBot="1" x14ac:dyDescent="0.3">
      <c r="A960" s="52" t="s">
        <v>568</v>
      </c>
      <c r="B960" s="52" t="s">
        <v>2995</v>
      </c>
      <c r="C960" s="53" t="s">
        <v>3908</v>
      </c>
      <c r="D960" s="52" t="s">
        <v>4928</v>
      </c>
      <c r="E960" s="52" t="s">
        <v>1255</v>
      </c>
      <c r="F960" s="52" t="s">
        <v>1256</v>
      </c>
      <c r="G960" s="54" t="s">
        <v>13</v>
      </c>
      <c r="H960" s="54">
        <v>17</v>
      </c>
      <c r="I960" s="52" t="s">
        <v>516</v>
      </c>
      <c r="J960" s="54" t="s">
        <v>378</v>
      </c>
      <c r="K960" s="54" t="s">
        <v>2996</v>
      </c>
      <c r="L960" s="54">
        <v>0</v>
      </c>
      <c r="M960" s="54" t="s">
        <v>9</v>
      </c>
      <c r="N960" s="54" t="s">
        <v>10</v>
      </c>
      <c r="O960" s="54" t="s">
        <v>11</v>
      </c>
      <c r="P960" s="55">
        <v>2</v>
      </c>
      <c r="Q960" s="54">
        <v>0</v>
      </c>
      <c r="R960" s="55">
        <v>24</v>
      </c>
      <c r="S960" s="54">
        <v>1</v>
      </c>
      <c r="T960" s="55">
        <v>36</v>
      </c>
      <c r="U960" s="54">
        <v>45</v>
      </c>
      <c r="V960" s="54">
        <v>28</v>
      </c>
      <c r="W960" s="54">
        <v>17</v>
      </c>
      <c r="X960" s="56">
        <v>1707641</v>
      </c>
      <c r="Y960" s="52" t="s">
        <v>1096</v>
      </c>
      <c r="Z960" s="52" t="s">
        <v>5284</v>
      </c>
      <c r="AA960" s="57">
        <v>36</v>
      </c>
      <c r="AB960" s="52"/>
      <c r="AC960" s="52"/>
      <c r="AD960" s="52"/>
      <c r="AE960" s="52"/>
    </row>
    <row r="961" spans="1:31" ht="47.25" customHeight="1" thickBot="1" x14ac:dyDescent="0.3">
      <c r="A961" s="52" t="s">
        <v>568</v>
      </c>
      <c r="B961" s="52" t="s">
        <v>2999</v>
      </c>
      <c r="C961" s="53" t="s">
        <v>3908</v>
      </c>
      <c r="D961" s="52" t="s">
        <v>4929</v>
      </c>
      <c r="E961" s="52" t="s">
        <v>1255</v>
      </c>
      <c r="F961" s="52" t="s">
        <v>1256</v>
      </c>
      <c r="G961" s="54" t="s">
        <v>13</v>
      </c>
      <c r="H961" s="54">
        <v>19</v>
      </c>
      <c r="I961" s="52" t="s">
        <v>517</v>
      </c>
      <c r="J961" s="54" t="s">
        <v>378</v>
      </c>
      <c r="K961" s="54" t="s">
        <v>3000</v>
      </c>
      <c r="L961" s="54">
        <v>0</v>
      </c>
      <c r="M961" s="54" t="s">
        <v>9</v>
      </c>
      <c r="N961" s="54" t="s">
        <v>15</v>
      </c>
      <c r="O961" s="54" t="s">
        <v>11</v>
      </c>
      <c r="P961" s="55">
        <v>2</v>
      </c>
      <c r="Q961" s="54">
        <v>0</v>
      </c>
      <c r="R961" s="55">
        <v>24</v>
      </c>
      <c r="S961" s="54">
        <v>1</v>
      </c>
      <c r="T961" s="55">
        <v>36</v>
      </c>
      <c r="U961" s="54">
        <v>45</v>
      </c>
      <c r="V961" s="54">
        <v>26</v>
      </c>
      <c r="W961" s="54">
        <v>19</v>
      </c>
      <c r="X961" s="56">
        <v>1054677</v>
      </c>
      <c r="Y961" s="52" t="s">
        <v>1370</v>
      </c>
      <c r="Z961" s="52" t="s">
        <v>5282</v>
      </c>
      <c r="AA961" s="57">
        <v>36</v>
      </c>
      <c r="AB961" s="52"/>
      <c r="AC961" s="52"/>
      <c r="AD961" s="52"/>
      <c r="AE961" s="52"/>
    </row>
    <row r="962" spans="1:31" ht="47.25" customHeight="1" thickBot="1" x14ac:dyDescent="0.3">
      <c r="A962" s="52" t="s">
        <v>568</v>
      </c>
      <c r="B962" s="52" t="s">
        <v>2997</v>
      </c>
      <c r="C962" s="53" t="s">
        <v>3908</v>
      </c>
      <c r="D962" s="52" t="s">
        <v>4930</v>
      </c>
      <c r="E962" s="52" t="s">
        <v>1255</v>
      </c>
      <c r="F962" s="52" t="s">
        <v>1256</v>
      </c>
      <c r="G962" s="54" t="s">
        <v>22</v>
      </c>
      <c r="H962" s="54">
        <v>26</v>
      </c>
      <c r="I962" s="52" t="s">
        <v>518</v>
      </c>
      <c r="J962" s="54" t="s">
        <v>378</v>
      </c>
      <c r="K962" s="54" t="s">
        <v>2998</v>
      </c>
      <c r="L962" s="54">
        <v>0</v>
      </c>
      <c r="M962" s="54" t="s">
        <v>9</v>
      </c>
      <c r="N962" s="54" t="s">
        <v>10</v>
      </c>
      <c r="O962" s="54" t="s">
        <v>11</v>
      </c>
      <c r="P962" s="55">
        <v>2</v>
      </c>
      <c r="Q962" s="54">
        <v>0</v>
      </c>
      <c r="R962" s="55">
        <v>24</v>
      </c>
      <c r="S962" s="54">
        <v>1</v>
      </c>
      <c r="T962" s="55">
        <v>36</v>
      </c>
      <c r="U962" s="54">
        <v>45</v>
      </c>
      <c r="V962" s="54">
        <v>19</v>
      </c>
      <c r="W962" s="54">
        <v>26</v>
      </c>
      <c r="X962" s="56">
        <v>1707641</v>
      </c>
      <c r="Y962" s="52" t="s">
        <v>1096</v>
      </c>
      <c r="Z962" s="52" t="s">
        <v>5284</v>
      </c>
      <c r="AA962" s="57">
        <v>36</v>
      </c>
      <c r="AB962" s="52"/>
      <c r="AC962" s="52"/>
      <c r="AD962" s="52"/>
      <c r="AE962" s="52"/>
    </row>
    <row r="963" spans="1:31" ht="47.25" customHeight="1" thickBot="1" x14ac:dyDescent="0.3">
      <c r="A963" s="52" t="s">
        <v>568</v>
      </c>
      <c r="B963" s="52" t="s">
        <v>3001</v>
      </c>
      <c r="C963" s="53" t="s">
        <v>3908</v>
      </c>
      <c r="D963" s="52" t="s">
        <v>4931</v>
      </c>
      <c r="E963" s="52" t="s">
        <v>1255</v>
      </c>
      <c r="F963" s="52" t="s">
        <v>1256</v>
      </c>
      <c r="G963" s="54" t="s">
        <v>22</v>
      </c>
      <c r="H963" s="54">
        <v>8</v>
      </c>
      <c r="I963" s="52" t="s">
        <v>519</v>
      </c>
      <c r="J963" s="54" t="s">
        <v>378</v>
      </c>
      <c r="K963" s="54" t="s">
        <v>3002</v>
      </c>
      <c r="L963" s="54">
        <v>0</v>
      </c>
      <c r="M963" s="54" t="s">
        <v>9</v>
      </c>
      <c r="N963" s="54" t="s">
        <v>15</v>
      </c>
      <c r="O963" s="54" t="s">
        <v>11</v>
      </c>
      <c r="P963" s="55">
        <v>2</v>
      </c>
      <c r="Q963" s="54">
        <v>0</v>
      </c>
      <c r="R963" s="55">
        <v>24</v>
      </c>
      <c r="S963" s="54">
        <v>1</v>
      </c>
      <c r="T963" s="55">
        <v>36</v>
      </c>
      <c r="U963" s="54">
        <v>45</v>
      </c>
      <c r="V963" s="54">
        <v>37</v>
      </c>
      <c r="W963" s="54">
        <v>8</v>
      </c>
      <c r="X963" s="56">
        <v>1546618</v>
      </c>
      <c r="Y963" s="52" t="s">
        <v>1239</v>
      </c>
      <c r="Z963" s="52" t="s">
        <v>5284</v>
      </c>
      <c r="AA963" s="57">
        <v>36</v>
      </c>
      <c r="AB963" s="52"/>
      <c r="AC963" s="52"/>
      <c r="AD963" s="52"/>
      <c r="AE963" s="52"/>
    </row>
    <row r="964" spans="1:31" ht="47.25" hidden="1" customHeight="1" thickBot="1" x14ac:dyDescent="0.3">
      <c r="A964" s="52" t="s">
        <v>568</v>
      </c>
      <c r="B964" s="52" t="s">
        <v>1368</v>
      </c>
      <c r="C964" s="53" t="s">
        <v>3908</v>
      </c>
      <c r="D964" s="52" t="s">
        <v>4932</v>
      </c>
      <c r="E964" s="52" t="s">
        <v>1311</v>
      </c>
      <c r="F964" s="52" t="s">
        <v>1313</v>
      </c>
      <c r="G964" s="54" t="s">
        <v>13</v>
      </c>
      <c r="H964" s="54">
        <v>0</v>
      </c>
      <c r="I964" s="52" t="s">
        <v>3791</v>
      </c>
      <c r="J964" s="54" t="s">
        <v>378</v>
      </c>
      <c r="K964" s="54" t="s">
        <v>2979</v>
      </c>
      <c r="L964" s="54">
        <v>0</v>
      </c>
      <c r="M964" s="54" t="s">
        <v>9</v>
      </c>
      <c r="N964" s="54" t="s">
        <v>10</v>
      </c>
      <c r="O964" s="54" t="s">
        <v>58</v>
      </c>
      <c r="P964" s="55">
        <v>3</v>
      </c>
      <c r="Q964" s="54">
        <v>0</v>
      </c>
      <c r="R964" s="55">
        <v>36</v>
      </c>
      <c r="S964" s="54">
        <v>1</v>
      </c>
      <c r="T964" s="55">
        <v>48</v>
      </c>
      <c r="U964" s="54">
        <v>50</v>
      </c>
      <c r="V964" s="54">
        <v>50</v>
      </c>
      <c r="W964" s="54">
        <v>0</v>
      </c>
      <c r="X964" s="56">
        <v>1660201</v>
      </c>
      <c r="Y964" s="52" t="s">
        <v>5228</v>
      </c>
      <c r="Z964" s="52" t="s">
        <v>5284</v>
      </c>
      <c r="AA964" s="57">
        <v>48</v>
      </c>
      <c r="AB964" s="52"/>
      <c r="AC964" s="52"/>
      <c r="AD964" s="52"/>
      <c r="AE964" s="52"/>
    </row>
    <row r="965" spans="1:31" ht="47.25" hidden="1" customHeight="1" thickBot="1" x14ac:dyDescent="0.3">
      <c r="A965" s="52" t="s">
        <v>568</v>
      </c>
      <c r="B965" s="52" t="s">
        <v>2981</v>
      </c>
      <c r="C965" s="53" t="s">
        <v>3908</v>
      </c>
      <c r="D965" s="52" t="s">
        <v>4933</v>
      </c>
      <c r="E965" s="52" t="s">
        <v>1311</v>
      </c>
      <c r="F965" s="52" t="s">
        <v>1313</v>
      </c>
      <c r="G965" s="54" t="s">
        <v>13</v>
      </c>
      <c r="H965" s="54">
        <v>0</v>
      </c>
      <c r="I965" s="52" t="s">
        <v>3792</v>
      </c>
      <c r="J965" s="54" t="s">
        <v>378</v>
      </c>
      <c r="K965" s="54" t="s">
        <v>2982</v>
      </c>
      <c r="L965" s="54">
        <v>0</v>
      </c>
      <c r="M965" s="54" t="s">
        <v>9</v>
      </c>
      <c r="N965" s="54" t="s">
        <v>15</v>
      </c>
      <c r="O965" s="54" t="s">
        <v>58</v>
      </c>
      <c r="P965" s="55">
        <v>3</v>
      </c>
      <c r="Q965" s="54">
        <v>0</v>
      </c>
      <c r="R965" s="55">
        <v>36</v>
      </c>
      <c r="S965" s="54">
        <v>1</v>
      </c>
      <c r="T965" s="55">
        <v>48</v>
      </c>
      <c r="U965" s="54">
        <v>48</v>
      </c>
      <c r="V965" s="54">
        <v>48</v>
      </c>
      <c r="W965" s="54">
        <v>0</v>
      </c>
      <c r="X965" s="56">
        <v>2139326</v>
      </c>
      <c r="Y965" s="52" t="s">
        <v>5229</v>
      </c>
      <c r="Z965" s="52" t="s">
        <v>5284</v>
      </c>
      <c r="AA965" s="57">
        <v>48</v>
      </c>
      <c r="AB965" s="52"/>
      <c r="AC965" s="52"/>
      <c r="AD965" s="52"/>
      <c r="AE965" s="52"/>
    </row>
    <row r="966" spans="1:31" ht="47.25" hidden="1" customHeight="1" thickBot="1" x14ac:dyDescent="0.3">
      <c r="A966" s="52" t="s">
        <v>568</v>
      </c>
      <c r="B966" s="52" t="s">
        <v>1312</v>
      </c>
      <c r="C966" s="53" t="s">
        <v>3908</v>
      </c>
      <c r="D966" s="52" t="s">
        <v>4934</v>
      </c>
      <c r="E966" s="52" t="s">
        <v>1311</v>
      </c>
      <c r="F966" s="52" t="s">
        <v>1313</v>
      </c>
      <c r="G966" s="54" t="s">
        <v>22</v>
      </c>
      <c r="H966" s="54">
        <v>0</v>
      </c>
      <c r="I966" s="52" t="s">
        <v>3828</v>
      </c>
      <c r="J966" s="54" t="s">
        <v>378</v>
      </c>
      <c r="K966" s="54" t="s">
        <v>2980</v>
      </c>
      <c r="L966" s="54">
        <v>0</v>
      </c>
      <c r="M966" s="54" t="s">
        <v>9</v>
      </c>
      <c r="N966" s="54" t="s">
        <v>10</v>
      </c>
      <c r="O966" s="54" t="s">
        <v>58</v>
      </c>
      <c r="P966" s="55">
        <v>3</v>
      </c>
      <c r="Q966" s="54">
        <v>0</v>
      </c>
      <c r="R966" s="55">
        <v>36</v>
      </c>
      <c r="S966" s="54">
        <v>1</v>
      </c>
      <c r="T966" s="55">
        <v>48</v>
      </c>
      <c r="U966" s="54">
        <v>47</v>
      </c>
      <c r="V966" s="54">
        <v>47</v>
      </c>
      <c r="W966" s="54">
        <v>0</v>
      </c>
      <c r="X966" s="56">
        <v>3204646</v>
      </c>
      <c r="Y966" s="52" t="s">
        <v>5230</v>
      </c>
      <c r="Z966" s="52" t="s">
        <v>5282</v>
      </c>
      <c r="AA966" s="57">
        <v>48</v>
      </c>
      <c r="AB966" s="52"/>
      <c r="AC966" s="52"/>
      <c r="AD966" s="52"/>
      <c r="AE966" s="52"/>
    </row>
    <row r="967" spans="1:31" ht="47.25" hidden="1" customHeight="1" thickBot="1" x14ac:dyDescent="0.3">
      <c r="A967" s="52" t="s">
        <v>568</v>
      </c>
      <c r="B967" s="52" t="s">
        <v>2983</v>
      </c>
      <c r="C967" s="53" t="s">
        <v>3908</v>
      </c>
      <c r="D967" s="52" t="s">
        <v>4935</v>
      </c>
      <c r="E967" s="52" t="s">
        <v>1311</v>
      </c>
      <c r="F967" s="52" t="s">
        <v>1313</v>
      </c>
      <c r="G967" s="54" t="s">
        <v>22</v>
      </c>
      <c r="H967" s="54">
        <v>0</v>
      </c>
      <c r="I967" s="52" t="s">
        <v>3829</v>
      </c>
      <c r="J967" s="54" t="s">
        <v>378</v>
      </c>
      <c r="K967" s="54" t="s">
        <v>2984</v>
      </c>
      <c r="L967" s="54">
        <v>0</v>
      </c>
      <c r="M967" s="54" t="s">
        <v>9</v>
      </c>
      <c r="N967" s="54" t="s">
        <v>15</v>
      </c>
      <c r="O967" s="54" t="s">
        <v>58</v>
      </c>
      <c r="P967" s="55">
        <v>3</v>
      </c>
      <c r="Q967" s="54">
        <v>0</v>
      </c>
      <c r="R967" s="55">
        <v>36</v>
      </c>
      <c r="S967" s="54">
        <v>1</v>
      </c>
      <c r="T967" s="55">
        <v>48</v>
      </c>
      <c r="U967" s="54">
        <v>53</v>
      </c>
      <c r="V967" s="54">
        <v>53</v>
      </c>
      <c r="W967" s="54">
        <v>0</v>
      </c>
      <c r="X967" s="56">
        <v>2139326</v>
      </c>
      <c r="Y967" s="52" t="s">
        <v>5229</v>
      </c>
      <c r="Z967" s="52" t="s">
        <v>5284</v>
      </c>
      <c r="AA967" s="57">
        <v>48</v>
      </c>
      <c r="AB967" s="52"/>
      <c r="AC967" s="52"/>
      <c r="AD967" s="52"/>
      <c r="AE967" s="52"/>
    </row>
    <row r="968" spans="1:31" ht="47.25" hidden="1" customHeight="1" thickBot="1" x14ac:dyDescent="0.3">
      <c r="A968" s="52" t="s">
        <v>568</v>
      </c>
      <c r="B968" s="52" t="s">
        <v>862</v>
      </c>
      <c r="C968" s="53" t="s">
        <v>3908</v>
      </c>
      <c r="D968" s="52" t="s">
        <v>4936</v>
      </c>
      <c r="E968" s="52" t="s">
        <v>3003</v>
      </c>
      <c r="F968" s="52" t="s">
        <v>3004</v>
      </c>
      <c r="G968" s="54" t="s">
        <v>13</v>
      </c>
      <c r="H968" s="54">
        <v>0</v>
      </c>
      <c r="I968" s="52" t="s">
        <v>507</v>
      </c>
      <c r="J968" s="54" t="s">
        <v>378</v>
      </c>
      <c r="K968" s="54" t="s">
        <v>3005</v>
      </c>
      <c r="L968" s="54">
        <v>0</v>
      </c>
      <c r="M968" s="54" t="s">
        <v>9</v>
      </c>
      <c r="N968" s="54" t="s">
        <v>10</v>
      </c>
      <c r="O968" s="54" t="s">
        <v>210</v>
      </c>
      <c r="P968" s="55">
        <v>2</v>
      </c>
      <c r="Q968" s="54">
        <v>2</v>
      </c>
      <c r="R968" s="55">
        <v>48</v>
      </c>
      <c r="S968" s="54">
        <v>1</v>
      </c>
      <c r="T968" s="55">
        <v>60</v>
      </c>
      <c r="U968" s="54">
        <v>45</v>
      </c>
      <c r="V968" s="54">
        <v>45</v>
      </c>
      <c r="W968" s="54">
        <v>0</v>
      </c>
      <c r="X968" s="56">
        <v>1305717</v>
      </c>
      <c r="Y968" s="52" t="s">
        <v>2887</v>
      </c>
      <c r="Z968" s="52" t="s">
        <v>5282</v>
      </c>
      <c r="AA968" s="57">
        <v>60</v>
      </c>
      <c r="AB968" s="52"/>
      <c r="AC968" s="52"/>
      <c r="AD968" s="52"/>
      <c r="AE968" s="52"/>
    </row>
    <row r="969" spans="1:31" ht="47.25" hidden="1" customHeight="1" thickBot="1" x14ac:dyDescent="0.3">
      <c r="A969" s="52" t="s">
        <v>568</v>
      </c>
      <c r="B969" s="52" t="s">
        <v>863</v>
      </c>
      <c r="C969" s="53" t="s">
        <v>3908</v>
      </c>
      <c r="D969" s="52" t="s">
        <v>4937</v>
      </c>
      <c r="E969" s="52" t="s">
        <v>3003</v>
      </c>
      <c r="F969" s="52" t="s">
        <v>3004</v>
      </c>
      <c r="G969" s="54" t="s">
        <v>13</v>
      </c>
      <c r="H969" s="54">
        <v>0</v>
      </c>
      <c r="I969" s="52" t="s">
        <v>506</v>
      </c>
      <c r="J969" s="54" t="s">
        <v>378</v>
      </c>
      <c r="K969" s="54" t="s">
        <v>1409</v>
      </c>
      <c r="L969" s="54">
        <v>0</v>
      </c>
      <c r="M969" s="54" t="s">
        <v>9</v>
      </c>
      <c r="N969" s="54" t="s">
        <v>15</v>
      </c>
      <c r="O969" s="54" t="s">
        <v>210</v>
      </c>
      <c r="P969" s="55">
        <v>2</v>
      </c>
      <c r="Q969" s="54">
        <v>2</v>
      </c>
      <c r="R969" s="55">
        <v>48</v>
      </c>
      <c r="S969" s="54">
        <v>1</v>
      </c>
      <c r="T969" s="55">
        <v>60</v>
      </c>
      <c r="U969" s="54">
        <v>45</v>
      </c>
      <c r="V969" s="54">
        <v>45</v>
      </c>
      <c r="W969" s="54">
        <v>0</v>
      </c>
      <c r="X969" s="56">
        <v>1305717</v>
      </c>
      <c r="Y969" s="52" t="s">
        <v>2887</v>
      </c>
      <c r="Z969" s="52" t="s">
        <v>5282</v>
      </c>
      <c r="AA969" s="57">
        <v>60</v>
      </c>
      <c r="AB969" s="52"/>
      <c r="AC969" s="52"/>
      <c r="AD969" s="52"/>
      <c r="AE969" s="52"/>
    </row>
    <row r="970" spans="1:31" ht="47.25" hidden="1" customHeight="1" thickBot="1" x14ac:dyDescent="0.3">
      <c r="A970" s="52" t="s">
        <v>568</v>
      </c>
      <c r="B970" s="52" t="s">
        <v>864</v>
      </c>
      <c r="C970" s="53" t="s">
        <v>3908</v>
      </c>
      <c r="D970" s="52" t="s">
        <v>4938</v>
      </c>
      <c r="E970" s="52" t="s">
        <v>3003</v>
      </c>
      <c r="F970" s="52" t="s">
        <v>3004</v>
      </c>
      <c r="G970" s="54" t="s">
        <v>22</v>
      </c>
      <c r="H970" s="54">
        <v>0</v>
      </c>
      <c r="I970" s="52" t="s">
        <v>528</v>
      </c>
      <c r="J970" s="54" t="s">
        <v>378</v>
      </c>
      <c r="K970" s="54" t="s">
        <v>3006</v>
      </c>
      <c r="L970" s="54">
        <v>0</v>
      </c>
      <c r="M970" s="54" t="s">
        <v>9</v>
      </c>
      <c r="N970" s="54" t="s">
        <v>10</v>
      </c>
      <c r="O970" s="54" t="s">
        <v>210</v>
      </c>
      <c r="P970" s="55">
        <v>2</v>
      </c>
      <c r="Q970" s="54">
        <v>2</v>
      </c>
      <c r="R970" s="55">
        <v>48</v>
      </c>
      <c r="S970" s="54">
        <v>1</v>
      </c>
      <c r="T970" s="55">
        <v>60</v>
      </c>
      <c r="U970" s="54">
        <v>45</v>
      </c>
      <c r="V970" s="54">
        <v>45</v>
      </c>
      <c r="W970" s="54">
        <v>0</v>
      </c>
      <c r="X970" s="56">
        <v>3204646</v>
      </c>
      <c r="Y970" s="52" t="s">
        <v>5230</v>
      </c>
      <c r="Z970" s="52" t="s">
        <v>5282</v>
      </c>
      <c r="AA970" s="57">
        <v>60</v>
      </c>
      <c r="AB970" s="52"/>
      <c r="AC970" s="52"/>
      <c r="AD970" s="52"/>
      <c r="AE970" s="52"/>
    </row>
    <row r="971" spans="1:31" ht="47.25" hidden="1" customHeight="1" thickBot="1" x14ac:dyDescent="0.3">
      <c r="A971" s="52" t="s">
        <v>568</v>
      </c>
      <c r="B971" s="52" t="s">
        <v>865</v>
      </c>
      <c r="C971" s="53" t="s">
        <v>3908</v>
      </c>
      <c r="D971" s="52" t="s">
        <v>4939</v>
      </c>
      <c r="E971" s="52" t="s">
        <v>3003</v>
      </c>
      <c r="F971" s="52" t="s">
        <v>3004</v>
      </c>
      <c r="G971" s="54" t="s">
        <v>22</v>
      </c>
      <c r="H971" s="54">
        <v>0</v>
      </c>
      <c r="I971" s="52" t="s">
        <v>529</v>
      </c>
      <c r="J971" s="54" t="s">
        <v>378</v>
      </c>
      <c r="K971" s="54" t="s">
        <v>3007</v>
      </c>
      <c r="L971" s="54">
        <v>0</v>
      </c>
      <c r="M971" s="54" t="s">
        <v>9</v>
      </c>
      <c r="N971" s="54" t="s">
        <v>15</v>
      </c>
      <c r="O971" s="54" t="s">
        <v>210</v>
      </c>
      <c r="P971" s="55">
        <v>2</v>
      </c>
      <c r="Q971" s="54">
        <v>2</v>
      </c>
      <c r="R971" s="55">
        <v>48</v>
      </c>
      <c r="S971" s="54">
        <v>1</v>
      </c>
      <c r="T971" s="55">
        <v>60</v>
      </c>
      <c r="U971" s="54">
        <v>45</v>
      </c>
      <c r="V971" s="54">
        <v>45</v>
      </c>
      <c r="W971" s="54">
        <v>0</v>
      </c>
      <c r="X971" s="56">
        <v>3210197</v>
      </c>
      <c r="Y971" s="52" t="s">
        <v>916</v>
      </c>
      <c r="Z971" s="52" t="s">
        <v>5284</v>
      </c>
      <c r="AA971" s="57">
        <v>60</v>
      </c>
      <c r="AB971" s="52"/>
      <c r="AC971" s="52"/>
      <c r="AD971" s="52"/>
      <c r="AE971" s="52"/>
    </row>
    <row r="972" spans="1:31" ht="47.25" hidden="1" customHeight="1" thickBot="1" x14ac:dyDescent="0.3">
      <c r="A972" s="52" t="s">
        <v>568</v>
      </c>
      <c r="B972" s="52" t="s">
        <v>909</v>
      </c>
      <c r="C972" s="53" t="s">
        <v>3908</v>
      </c>
      <c r="D972" s="52" t="s">
        <v>4940</v>
      </c>
      <c r="E972" s="52" t="s">
        <v>3008</v>
      </c>
      <c r="F972" s="52" t="s">
        <v>3009</v>
      </c>
      <c r="G972" s="54" t="s">
        <v>13</v>
      </c>
      <c r="H972" s="54">
        <v>0</v>
      </c>
      <c r="I972" s="52" t="s">
        <v>3787</v>
      </c>
      <c r="J972" s="54" t="s">
        <v>378</v>
      </c>
      <c r="K972" s="54" t="s">
        <v>3010</v>
      </c>
      <c r="L972" s="54">
        <v>0</v>
      </c>
      <c r="M972" s="54" t="s">
        <v>9</v>
      </c>
      <c r="N972" s="54" t="s">
        <v>10</v>
      </c>
      <c r="O972" s="54" t="s">
        <v>58</v>
      </c>
      <c r="P972" s="55">
        <v>3</v>
      </c>
      <c r="Q972" s="54">
        <v>0</v>
      </c>
      <c r="R972" s="55">
        <v>36</v>
      </c>
      <c r="S972" s="54">
        <v>1</v>
      </c>
      <c r="T972" s="55">
        <v>48</v>
      </c>
      <c r="U972" s="54">
        <v>54</v>
      </c>
      <c r="V972" s="54">
        <v>54</v>
      </c>
      <c r="W972" s="54">
        <v>0</v>
      </c>
      <c r="X972" s="56">
        <v>3048505</v>
      </c>
      <c r="Y972" s="52" t="s">
        <v>1097</v>
      </c>
      <c r="Z972" s="52" t="s">
        <v>5284</v>
      </c>
      <c r="AA972" s="57">
        <v>48</v>
      </c>
      <c r="AB972" s="52"/>
      <c r="AC972" s="52"/>
      <c r="AD972" s="52"/>
      <c r="AE972" s="52"/>
    </row>
    <row r="973" spans="1:31" ht="47.25" hidden="1" customHeight="1" thickBot="1" x14ac:dyDescent="0.3">
      <c r="A973" s="52" t="s">
        <v>568</v>
      </c>
      <c r="B973" s="52" t="s">
        <v>910</v>
      </c>
      <c r="C973" s="53" t="s">
        <v>3908</v>
      </c>
      <c r="D973" s="52" t="s">
        <v>4941</v>
      </c>
      <c r="E973" s="52" t="s">
        <v>3008</v>
      </c>
      <c r="F973" s="52" t="s">
        <v>3009</v>
      </c>
      <c r="G973" s="54" t="s">
        <v>13</v>
      </c>
      <c r="H973" s="54">
        <v>0</v>
      </c>
      <c r="I973" s="52" t="s">
        <v>3786</v>
      </c>
      <c r="J973" s="54" t="s">
        <v>378</v>
      </c>
      <c r="K973" s="54" t="s">
        <v>3013</v>
      </c>
      <c r="L973" s="54">
        <v>0</v>
      </c>
      <c r="M973" s="54" t="s">
        <v>9</v>
      </c>
      <c r="N973" s="54" t="s">
        <v>15</v>
      </c>
      <c r="O973" s="54" t="s">
        <v>58</v>
      </c>
      <c r="P973" s="55">
        <v>3</v>
      </c>
      <c r="Q973" s="54">
        <v>0</v>
      </c>
      <c r="R973" s="55">
        <v>36</v>
      </c>
      <c r="S973" s="54">
        <v>1</v>
      </c>
      <c r="T973" s="55">
        <v>48</v>
      </c>
      <c r="U973" s="54">
        <v>44</v>
      </c>
      <c r="V973" s="54">
        <v>44</v>
      </c>
      <c r="W973" s="54">
        <v>0</v>
      </c>
      <c r="X973" s="56">
        <v>1032643</v>
      </c>
      <c r="Y973" s="52" t="s">
        <v>3014</v>
      </c>
      <c r="Z973" s="52" t="s">
        <v>5284</v>
      </c>
      <c r="AA973" s="57">
        <v>48</v>
      </c>
      <c r="AB973" s="52"/>
      <c r="AC973" s="52"/>
      <c r="AD973" s="52"/>
      <c r="AE973" s="52"/>
    </row>
    <row r="974" spans="1:31" ht="47.25" hidden="1" customHeight="1" thickBot="1" x14ac:dyDescent="0.3">
      <c r="A974" s="52" t="s">
        <v>568</v>
      </c>
      <c r="B974" s="52" t="s">
        <v>3011</v>
      </c>
      <c r="C974" s="53" t="s">
        <v>3908</v>
      </c>
      <c r="D974" s="52" t="s">
        <v>4942</v>
      </c>
      <c r="E974" s="52" t="s">
        <v>3008</v>
      </c>
      <c r="F974" s="52" t="s">
        <v>3009</v>
      </c>
      <c r="G974" s="54" t="s">
        <v>22</v>
      </c>
      <c r="H974" s="54">
        <v>0</v>
      </c>
      <c r="I974" s="52" t="s">
        <v>3790</v>
      </c>
      <c r="J974" s="54" t="s">
        <v>378</v>
      </c>
      <c r="K974" s="54" t="s">
        <v>3012</v>
      </c>
      <c r="L974" s="54">
        <v>0</v>
      </c>
      <c r="M974" s="54" t="s">
        <v>9</v>
      </c>
      <c r="N974" s="54" t="s">
        <v>10</v>
      </c>
      <c r="O974" s="54" t="s">
        <v>58</v>
      </c>
      <c r="P974" s="55">
        <v>3</v>
      </c>
      <c r="Q974" s="54">
        <v>0</v>
      </c>
      <c r="R974" s="55">
        <v>36</v>
      </c>
      <c r="S974" s="54">
        <v>1</v>
      </c>
      <c r="T974" s="55">
        <v>48</v>
      </c>
      <c r="U974" s="54">
        <v>56</v>
      </c>
      <c r="V974" s="54">
        <v>56</v>
      </c>
      <c r="W974" s="54">
        <v>0</v>
      </c>
      <c r="X974" s="56">
        <v>3048505</v>
      </c>
      <c r="Y974" s="52" t="s">
        <v>1097</v>
      </c>
      <c r="Z974" s="52" t="s">
        <v>5284</v>
      </c>
      <c r="AA974" s="57">
        <v>48</v>
      </c>
      <c r="AB974" s="52"/>
      <c r="AC974" s="52"/>
      <c r="AD974" s="52"/>
      <c r="AE974" s="52"/>
    </row>
    <row r="975" spans="1:31" ht="47.25" hidden="1" customHeight="1" thickBot="1" x14ac:dyDescent="0.3">
      <c r="A975" s="52" t="s">
        <v>568</v>
      </c>
      <c r="B975" s="52" t="s">
        <v>3015</v>
      </c>
      <c r="C975" s="53" t="s">
        <v>3908</v>
      </c>
      <c r="D975" s="52" t="s">
        <v>4943</v>
      </c>
      <c r="E975" s="52" t="s">
        <v>3008</v>
      </c>
      <c r="F975" s="52" t="s">
        <v>3009</v>
      </c>
      <c r="G975" s="54" t="s">
        <v>22</v>
      </c>
      <c r="H975" s="54">
        <v>0</v>
      </c>
      <c r="I975" s="52" t="s">
        <v>3830</v>
      </c>
      <c r="J975" s="54" t="s">
        <v>378</v>
      </c>
      <c r="K975" s="54" t="s">
        <v>3016</v>
      </c>
      <c r="L975" s="54">
        <v>0</v>
      </c>
      <c r="M975" s="54" t="s">
        <v>9</v>
      </c>
      <c r="N975" s="54" t="s">
        <v>15</v>
      </c>
      <c r="O975" s="54" t="s">
        <v>58</v>
      </c>
      <c r="P975" s="55">
        <v>3</v>
      </c>
      <c r="Q975" s="54">
        <v>0</v>
      </c>
      <c r="R975" s="55">
        <v>36</v>
      </c>
      <c r="S975" s="54">
        <v>1</v>
      </c>
      <c r="T975" s="55">
        <v>48</v>
      </c>
      <c r="U975" s="54">
        <v>53</v>
      </c>
      <c r="V975" s="54">
        <v>53</v>
      </c>
      <c r="W975" s="54">
        <v>0</v>
      </c>
      <c r="X975" s="56">
        <v>2316523</v>
      </c>
      <c r="Y975" s="52" t="s">
        <v>3017</v>
      </c>
      <c r="Z975" s="52" t="s">
        <v>5282</v>
      </c>
      <c r="AA975" s="57">
        <v>48</v>
      </c>
      <c r="AB975" s="52"/>
      <c r="AC975" s="52"/>
      <c r="AD975" s="52"/>
      <c r="AE975" s="52"/>
    </row>
    <row r="976" spans="1:31" ht="47.25" hidden="1" customHeight="1" thickBot="1" x14ac:dyDescent="0.3">
      <c r="A976" s="52" t="s">
        <v>168</v>
      </c>
      <c r="B976" s="52" t="s">
        <v>3077</v>
      </c>
      <c r="C976" s="53" t="s">
        <v>3908</v>
      </c>
      <c r="D976" s="52" t="s">
        <v>4944</v>
      </c>
      <c r="E976" s="52" t="s">
        <v>2411</v>
      </c>
      <c r="F976" s="52" t="s">
        <v>2413</v>
      </c>
      <c r="G976" s="54" t="s">
        <v>13</v>
      </c>
      <c r="H976" s="54">
        <v>0</v>
      </c>
      <c r="I976" s="52" t="s">
        <v>511</v>
      </c>
      <c r="J976" s="54" t="s">
        <v>378</v>
      </c>
      <c r="K976" s="54" t="s">
        <v>3078</v>
      </c>
      <c r="L976" s="54">
        <v>0</v>
      </c>
      <c r="M976" s="54" t="s">
        <v>27</v>
      </c>
      <c r="N976" s="54" t="s">
        <v>10</v>
      </c>
      <c r="O976" s="54" t="s">
        <v>17</v>
      </c>
      <c r="P976" s="55">
        <v>4</v>
      </c>
      <c r="Q976" s="54">
        <v>0</v>
      </c>
      <c r="R976" s="55">
        <v>48</v>
      </c>
      <c r="S976" s="54">
        <v>1</v>
      </c>
      <c r="T976" s="55">
        <v>60</v>
      </c>
      <c r="U976" s="54">
        <v>40</v>
      </c>
      <c r="V976" s="54">
        <v>40</v>
      </c>
      <c r="W976" s="54">
        <v>0</v>
      </c>
      <c r="X976" s="56">
        <v>3202301</v>
      </c>
      <c r="Y976" s="52" t="s">
        <v>627</v>
      </c>
      <c r="Z976" s="52" t="s">
        <v>5284</v>
      </c>
      <c r="AA976" s="57">
        <v>60</v>
      </c>
      <c r="AB976" s="52"/>
      <c r="AC976" s="52"/>
      <c r="AD976" s="52"/>
      <c r="AE976" s="52"/>
    </row>
    <row r="977" spans="1:31" ht="47.25" hidden="1" customHeight="1" thickBot="1" x14ac:dyDescent="0.3">
      <c r="A977" s="52" t="s">
        <v>168</v>
      </c>
      <c r="B977" s="52" t="s">
        <v>2412</v>
      </c>
      <c r="C977" s="53" t="s">
        <v>3908</v>
      </c>
      <c r="D977" s="52" t="s">
        <v>4945</v>
      </c>
      <c r="E977" s="52" t="s">
        <v>2411</v>
      </c>
      <c r="F977" s="52" t="s">
        <v>2413</v>
      </c>
      <c r="G977" s="54" t="s">
        <v>8</v>
      </c>
      <c r="H977" s="54">
        <v>0</v>
      </c>
      <c r="I977" s="52" t="s">
        <v>531</v>
      </c>
      <c r="J977" s="54" t="s">
        <v>378</v>
      </c>
      <c r="K977" s="54" t="s">
        <v>2414</v>
      </c>
      <c r="L977" s="54">
        <v>0</v>
      </c>
      <c r="M977" s="54" t="s">
        <v>27</v>
      </c>
      <c r="N977" s="54" t="s">
        <v>15</v>
      </c>
      <c r="O977" s="54" t="s">
        <v>17</v>
      </c>
      <c r="P977" s="55">
        <v>4</v>
      </c>
      <c r="Q977" s="54">
        <v>0</v>
      </c>
      <c r="R977" s="55">
        <v>48</v>
      </c>
      <c r="S977" s="54">
        <v>1</v>
      </c>
      <c r="T977" s="55">
        <v>60</v>
      </c>
      <c r="U977" s="54">
        <v>54</v>
      </c>
      <c r="V977" s="54">
        <v>54</v>
      </c>
      <c r="W977" s="54">
        <v>0</v>
      </c>
      <c r="X977" s="56">
        <v>3202301</v>
      </c>
      <c r="Y977" s="52" t="s">
        <v>627</v>
      </c>
      <c r="Z977" s="52" t="s">
        <v>5284</v>
      </c>
      <c r="AA977" s="57">
        <v>60</v>
      </c>
      <c r="AB977" s="52"/>
      <c r="AC977" s="52"/>
      <c r="AD977" s="52"/>
      <c r="AE977" s="52"/>
    </row>
    <row r="978" spans="1:31" ht="47.25" customHeight="1" thickBot="1" x14ac:dyDescent="0.3">
      <c r="A978" s="52" t="s">
        <v>168</v>
      </c>
      <c r="B978" s="52" t="s">
        <v>3048</v>
      </c>
      <c r="C978" s="53" t="s">
        <v>3908</v>
      </c>
      <c r="D978" s="52" t="s">
        <v>4946</v>
      </c>
      <c r="E978" s="52" t="s">
        <v>3044</v>
      </c>
      <c r="F978" s="52" t="s">
        <v>3046</v>
      </c>
      <c r="G978" s="54" t="s">
        <v>13</v>
      </c>
      <c r="H978" s="54">
        <v>5</v>
      </c>
      <c r="I978" s="52" t="s">
        <v>768</v>
      </c>
      <c r="J978" s="54" t="s">
        <v>378</v>
      </c>
      <c r="K978" s="54" t="s">
        <v>3049</v>
      </c>
      <c r="L978" s="54">
        <v>0</v>
      </c>
      <c r="M978" s="54" t="s">
        <v>27</v>
      </c>
      <c r="N978" s="54" t="s">
        <v>10</v>
      </c>
      <c r="O978" s="54" t="s">
        <v>17</v>
      </c>
      <c r="P978" s="55">
        <v>4</v>
      </c>
      <c r="Q978" s="54">
        <v>0</v>
      </c>
      <c r="R978" s="55">
        <v>48</v>
      </c>
      <c r="S978" s="54">
        <v>1</v>
      </c>
      <c r="T978" s="55">
        <v>60</v>
      </c>
      <c r="U978" s="54">
        <v>40</v>
      </c>
      <c r="V978" s="54">
        <v>35</v>
      </c>
      <c r="W978" s="54">
        <v>5</v>
      </c>
      <c r="X978" s="56">
        <v>1001879</v>
      </c>
      <c r="Y978" s="52" t="s">
        <v>623</v>
      </c>
      <c r="Z978" s="52" t="s">
        <v>5284</v>
      </c>
      <c r="AA978" s="57">
        <v>60</v>
      </c>
      <c r="AB978" s="52"/>
      <c r="AC978" s="52"/>
      <c r="AD978" s="52"/>
      <c r="AE978" s="52"/>
    </row>
    <row r="979" spans="1:31" ht="47.25" customHeight="1" thickBot="1" x14ac:dyDescent="0.3">
      <c r="A979" s="52" t="s">
        <v>168</v>
      </c>
      <c r="B979" s="52" t="s">
        <v>3045</v>
      </c>
      <c r="C979" s="53" t="s">
        <v>3908</v>
      </c>
      <c r="D979" s="52" t="s">
        <v>4947</v>
      </c>
      <c r="E979" s="52" t="s">
        <v>3044</v>
      </c>
      <c r="F979" s="52" t="s">
        <v>3046</v>
      </c>
      <c r="G979" s="54" t="s">
        <v>13</v>
      </c>
      <c r="H979" s="54">
        <v>14</v>
      </c>
      <c r="I979" s="52" t="s">
        <v>3831</v>
      </c>
      <c r="J979" s="54" t="s">
        <v>378</v>
      </c>
      <c r="K979" s="54" t="s">
        <v>3047</v>
      </c>
      <c r="L979" s="54">
        <v>0</v>
      </c>
      <c r="M979" s="54" t="s">
        <v>27</v>
      </c>
      <c r="N979" s="54" t="s">
        <v>15</v>
      </c>
      <c r="O979" s="54" t="s">
        <v>17</v>
      </c>
      <c r="P979" s="55">
        <v>4</v>
      </c>
      <c r="Q979" s="54">
        <v>0</v>
      </c>
      <c r="R979" s="55">
        <v>48</v>
      </c>
      <c r="S979" s="54">
        <v>1</v>
      </c>
      <c r="T979" s="55">
        <v>60</v>
      </c>
      <c r="U979" s="54">
        <v>40</v>
      </c>
      <c r="V979" s="54">
        <v>26</v>
      </c>
      <c r="W979" s="54">
        <v>14</v>
      </c>
      <c r="X979" s="56">
        <v>1001879</v>
      </c>
      <c r="Y979" s="52" t="s">
        <v>623</v>
      </c>
      <c r="Z979" s="52" t="s">
        <v>5284</v>
      </c>
      <c r="AA979" s="57">
        <v>60</v>
      </c>
      <c r="AB979" s="52"/>
      <c r="AC979" s="52"/>
      <c r="AD979" s="52"/>
      <c r="AE979" s="52"/>
    </row>
    <row r="980" spans="1:31" ht="47.25" customHeight="1" thickBot="1" x14ac:dyDescent="0.3">
      <c r="A980" s="52" t="s">
        <v>168</v>
      </c>
      <c r="B980" s="52" t="s">
        <v>3051</v>
      </c>
      <c r="C980" s="53" t="s">
        <v>3908</v>
      </c>
      <c r="D980" s="52" t="s">
        <v>4948</v>
      </c>
      <c r="E980" s="52" t="s">
        <v>3050</v>
      </c>
      <c r="F980" s="52" t="s">
        <v>3052</v>
      </c>
      <c r="G980" s="54" t="s">
        <v>13</v>
      </c>
      <c r="H980" s="54">
        <v>37</v>
      </c>
      <c r="I980" s="52" t="s">
        <v>737</v>
      </c>
      <c r="J980" s="54" t="s">
        <v>378</v>
      </c>
      <c r="K980" s="54" t="s">
        <v>2007</v>
      </c>
      <c r="L980" s="54">
        <v>0</v>
      </c>
      <c r="M980" s="54" t="s">
        <v>27</v>
      </c>
      <c r="N980" s="54" t="s">
        <v>10</v>
      </c>
      <c r="O980" s="54" t="s">
        <v>17</v>
      </c>
      <c r="P980" s="55">
        <v>4</v>
      </c>
      <c r="Q980" s="54">
        <v>0</v>
      </c>
      <c r="R980" s="55">
        <v>48</v>
      </c>
      <c r="S980" s="54">
        <v>1</v>
      </c>
      <c r="T980" s="55">
        <v>60</v>
      </c>
      <c r="U980" s="54">
        <v>40</v>
      </c>
      <c r="V980" s="54">
        <v>3</v>
      </c>
      <c r="W980" s="54">
        <v>37</v>
      </c>
      <c r="X980" s="56">
        <v>1734910</v>
      </c>
      <c r="Y980" s="52" t="s">
        <v>3053</v>
      </c>
      <c r="Z980" s="52" t="s">
        <v>5284</v>
      </c>
      <c r="AA980" s="57">
        <v>60</v>
      </c>
      <c r="AB980" s="52"/>
      <c r="AC980" s="52"/>
      <c r="AD980" s="52"/>
      <c r="AE980" s="52"/>
    </row>
    <row r="981" spans="1:31" ht="47.25" customHeight="1" thickBot="1" x14ac:dyDescent="0.3">
      <c r="A981" s="52" t="s">
        <v>168</v>
      </c>
      <c r="B981" s="52" t="s">
        <v>3079</v>
      </c>
      <c r="C981" s="53" t="s">
        <v>3908</v>
      </c>
      <c r="D981" s="52" t="s">
        <v>4949</v>
      </c>
      <c r="E981" s="52" t="s">
        <v>3050</v>
      </c>
      <c r="F981" s="52" t="s">
        <v>3052</v>
      </c>
      <c r="G981" s="54" t="s">
        <v>13</v>
      </c>
      <c r="H981" s="54">
        <v>24</v>
      </c>
      <c r="I981" s="52" t="s">
        <v>744</v>
      </c>
      <c r="J981" s="54" t="s">
        <v>378</v>
      </c>
      <c r="K981" s="54" t="s">
        <v>3080</v>
      </c>
      <c r="L981" s="54">
        <v>0</v>
      </c>
      <c r="M981" s="54" t="s">
        <v>27</v>
      </c>
      <c r="N981" s="54" t="s">
        <v>15</v>
      </c>
      <c r="O981" s="54" t="s">
        <v>17</v>
      </c>
      <c r="P981" s="55">
        <v>4</v>
      </c>
      <c r="Q981" s="54">
        <v>0</v>
      </c>
      <c r="R981" s="55">
        <v>48</v>
      </c>
      <c r="S981" s="54">
        <v>1</v>
      </c>
      <c r="T981" s="55">
        <v>60</v>
      </c>
      <c r="U981" s="54">
        <v>40</v>
      </c>
      <c r="V981" s="54">
        <v>16</v>
      </c>
      <c r="W981" s="54">
        <v>24</v>
      </c>
      <c r="X981" s="56">
        <v>1734910</v>
      </c>
      <c r="Y981" s="52" t="s">
        <v>3053</v>
      </c>
      <c r="Z981" s="52" t="s">
        <v>5284</v>
      </c>
      <c r="AA981" s="57">
        <v>60</v>
      </c>
      <c r="AB981" s="52"/>
      <c r="AC981" s="52"/>
      <c r="AD981" s="52"/>
      <c r="AE981" s="52"/>
    </row>
    <row r="982" spans="1:31" ht="47.25" customHeight="1" thickBot="1" x14ac:dyDescent="0.3">
      <c r="A982" s="52" t="s">
        <v>168</v>
      </c>
      <c r="B982" s="52" t="s">
        <v>3082</v>
      </c>
      <c r="C982" s="53" t="s">
        <v>3908</v>
      </c>
      <c r="D982" s="52" t="s">
        <v>4950</v>
      </c>
      <c r="E982" s="52" t="s">
        <v>3081</v>
      </c>
      <c r="F982" s="52" t="s">
        <v>3083</v>
      </c>
      <c r="G982" s="54" t="s">
        <v>13</v>
      </c>
      <c r="H982" s="54">
        <v>34</v>
      </c>
      <c r="I982" s="52" t="s">
        <v>743</v>
      </c>
      <c r="J982" s="54" t="s">
        <v>378</v>
      </c>
      <c r="K982" s="54" t="s">
        <v>819</v>
      </c>
      <c r="L982" s="54">
        <v>0</v>
      </c>
      <c r="M982" s="54" t="s">
        <v>27</v>
      </c>
      <c r="N982" s="54" t="s">
        <v>10</v>
      </c>
      <c r="O982" s="54" t="s">
        <v>17</v>
      </c>
      <c r="P982" s="55">
        <v>4</v>
      </c>
      <c r="Q982" s="54">
        <v>0</v>
      </c>
      <c r="R982" s="55">
        <v>48</v>
      </c>
      <c r="S982" s="54">
        <v>1</v>
      </c>
      <c r="T982" s="55">
        <v>60</v>
      </c>
      <c r="U982" s="54">
        <v>40</v>
      </c>
      <c r="V982" s="54">
        <v>6</v>
      </c>
      <c r="W982" s="54">
        <v>34</v>
      </c>
      <c r="X982" s="56">
        <v>3202190</v>
      </c>
      <c r="Y982" s="52" t="s">
        <v>3084</v>
      </c>
      <c r="Z982" s="52" t="s">
        <v>5284</v>
      </c>
      <c r="AA982" s="57">
        <v>60</v>
      </c>
      <c r="AB982" s="52"/>
      <c r="AC982" s="52"/>
      <c r="AD982" s="52"/>
      <c r="AE982" s="52"/>
    </row>
    <row r="983" spans="1:31" ht="47.25" hidden="1" customHeight="1" thickBot="1" x14ac:dyDescent="0.3">
      <c r="A983" s="52" t="s">
        <v>169</v>
      </c>
      <c r="B983" s="52" t="s">
        <v>2548</v>
      </c>
      <c r="C983" s="53" t="s">
        <v>3908</v>
      </c>
      <c r="D983" s="52" t="s">
        <v>4951</v>
      </c>
      <c r="E983" s="52" t="s">
        <v>1234</v>
      </c>
      <c r="F983" s="52" t="s">
        <v>1235</v>
      </c>
      <c r="G983" s="54" t="s">
        <v>8</v>
      </c>
      <c r="H983" s="54">
        <v>0</v>
      </c>
      <c r="I983" s="52" t="s">
        <v>529</v>
      </c>
      <c r="J983" s="54" t="s">
        <v>378</v>
      </c>
      <c r="K983" s="54" t="s">
        <v>2549</v>
      </c>
      <c r="L983" s="54">
        <v>0</v>
      </c>
      <c r="M983" s="54" t="s">
        <v>9</v>
      </c>
      <c r="N983" s="54" t="s">
        <v>15</v>
      </c>
      <c r="O983" s="54" t="s">
        <v>17</v>
      </c>
      <c r="P983" s="55">
        <v>4</v>
      </c>
      <c r="Q983" s="54">
        <v>0</v>
      </c>
      <c r="R983" s="55">
        <v>48</v>
      </c>
      <c r="S983" s="54">
        <v>1</v>
      </c>
      <c r="T983" s="55">
        <v>60</v>
      </c>
      <c r="U983" s="54">
        <v>30</v>
      </c>
      <c r="V983" s="54">
        <v>30</v>
      </c>
      <c r="W983" s="54">
        <v>0</v>
      </c>
      <c r="X983" s="56">
        <v>1690814</v>
      </c>
      <c r="Y983" s="52" t="s">
        <v>5231</v>
      </c>
      <c r="Z983" s="52" t="s">
        <v>5284</v>
      </c>
      <c r="AA983" s="57">
        <v>60</v>
      </c>
      <c r="AB983" s="52"/>
      <c r="AC983" s="52"/>
      <c r="AD983" s="52"/>
      <c r="AE983" s="52"/>
    </row>
    <row r="984" spans="1:31" ht="47.25" customHeight="1" thickBot="1" x14ac:dyDescent="0.3">
      <c r="A984" s="52" t="s">
        <v>169</v>
      </c>
      <c r="B984" s="52" t="s">
        <v>3915</v>
      </c>
      <c r="C984" s="53" t="s">
        <v>3908</v>
      </c>
      <c r="D984" s="52" t="s">
        <v>4952</v>
      </c>
      <c r="E984" s="52" t="s">
        <v>1234</v>
      </c>
      <c r="F984" s="52" t="s">
        <v>1235</v>
      </c>
      <c r="G984" s="54" t="s">
        <v>20</v>
      </c>
      <c r="H984" s="54">
        <v>1</v>
      </c>
      <c r="I984" s="52" t="s">
        <v>773</v>
      </c>
      <c r="J984" s="54" t="s">
        <v>378</v>
      </c>
      <c r="K984" s="54" t="s">
        <v>3916</v>
      </c>
      <c r="L984" s="54">
        <v>0</v>
      </c>
      <c r="M984" s="54" t="s">
        <v>9</v>
      </c>
      <c r="N984" s="54" t="s">
        <v>15</v>
      </c>
      <c r="O984" s="54" t="s">
        <v>17</v>
      </c>
      <c r="P984" s="55">
        <v>4</v>
      </c>
      <c r="Q984" s="54">
        <v>0</v>
      </c>
      <c r="R984" s="55">
        <v>48</v>
      </c>
      <c r="S984" s="54">
        <v>1</v>
      </c>
      <c r="T984" s="55">
        <v>60</v>
      </c>
      <c r="U984" s="54">
        <v>30</v>
      </c>
      <c r="V984" s="54">
        <v>29</v>
      </c>
      <c r="W984" s="54">
        <v>1</v>
      </c>
      <c r="X984" s="56">
        <v>1690814</v>
      </c>
      <c r="Y984" s="52" t="s">
        <v>5231</v>
      </c>
      <c r="Z984" s="52" t="s">
        <v>5284</v>
      </c>
      <c r="AA984" s="57">
        <v>60</v>
      </c>
      <c r="AB984" s="52"/>
      <c r="AC984" s="52"/>
      <c r="AD984" s="52"/>
      <c r="AE984" s="52"/>
    </row>
    <row r="985" spans="1:31" ht="47.25" customHeight="1" thickBot="1" x14ac:dyDescent="0.3">
      <c r="A985" s="52" t="s">
        <v>169</v>
      </c>
      <c r="B985" s="52" t="s">
        <v>3065</v>
      </c>
      <c r="C985" s="53" t="s">
        <v>3908</v>
      </c>
      <c r="D985" s="52" t="s">
        <v>4953</v>
      </c>
      <c r="E985" s="52" t="s">
        <v>3064</v>
      </c>
      <c r="F985" s="52" t="s">
        <v>3066</v>
      </c>
      <c r="G985" s="54" t="s">
        <v>8</v>
      </c>
      <c r="H985" s="54">
        <v>5</v>
      </c>
      <c r="I985" s="52" t="s">
        <v>506</v>
      </c>
      <c r="J985" s="54" t="s">
        <v>378</v>
      </c>
      <c r="K985" s="54" t="s">
        <v>3067</v>
      </c>
      <c r="L985" s="54">
        <v>0</v>
      </c>
      <c r="M985" s="54" t="s">
        <v>9</v>
      </c>
      <c r="N985" s="54" t="s">
        <v>15</v>
      </c>
      <c r="O985" s="54" t="s">
        <v>17</v>
      </c>
      <c r="P985" s="55">
        <v>4</v>
      </c>
      <c r="Q985" s="54">
        <v>0</v>
      </c>
      <c r="R985" s="55">
        <v>48</v>
      </c>
      <c r="S985" s="54">
        <v>1</v>
      </c>
      <c r="T985" s="55">
        <v>60</v>
      </c>
      <c r="U985" s="54">
        <v>30</v>
      </c>
      <c r="V985" s="54">
        <v>25</v>
      </c>
      <c r="W985" s="54">
        <v>5</v>
      </c>
      <c r="X985" s="56">
        <v>1690814</v>
      </c>
      <c r="Y985" s="52" t="s">
        <v>5231</v>
      </c>
      <c r="Z985" s="52" t="s">
        <v>5284</v>
      </c>
      <c r="AA985" s="57">
        <v>60</v>
      </c>
      <c r="AB985" s="52"/>
      <c r="AC985" s="52"/>
      <c r="AD985" s="52"/>
      <c r="AE985" s="52"/>
    </row>
    <row r="986" spans="1:31" ht="47.25" customHeight="1" thickBot="1" x14ac:dyDescent="0.3">
      <c r="A986" s="52" t="s">
        <v>169</v>
      </c>
      <c r="B986" s="52" t="s">
        <v>2559</v>
      </c>
      <c r="C986" s="53" t="s">
        <v>3908</v>
      </c>
      <c r="D986" s="52" t="s">
        <v>4954</v>
      </c>
      <c r="E986" s="52" t="s">
        <v>2558</v>
      </c>
      <c r="F986" s="52" t="s">
        <v>2560</v>
      </c>
      <c r="G986" s="54" t="s">
        <v>8</v>
      </c>
      <c r="H986" s="54">
        <v>11</v>
      </c>
      <c r="I986" s="52" t="s">
        <v>533</v>
      </c>
      <c r="J986" s="54" t="s">
        <v>378</v>
      </c>
      <c r="K986" s="54" t="s">
        <v>2561</v>
      </c>
      <c r="L986" s="54">
        <v>0</v>
      </c>
      <c r="M986" s="54" t="s">
        <v>9</v>
      </c>
      <c r="N986" s="54" t="s">
        <v>15</v>
      </c>
      <c r="O986" s="54" t="s">
        <v>17</v>
      </c>
      <c r="P986" s="55">
        <v>4</v>
      </c>
      <c r="Q986" s="54">
        <v>0</v>
      </c>
      <c r="R986" s="55">
        <v>48</v>
      </c>
      <c r="S986" s="54">
        <v>1</v>
      </c>
      <c r="T986" s="55">
        <v>60</v>
      </c>
      <c r="U986" s="54">
        <v>30</v>
      </c>
      <c r="V986" s="54">
        <v>19</v>
      </c>
      <c r="W986" s="54">
        <v>11</v>
      </c>
      <c r="X986" s="56">
        <v>1488255</v>
      </c>
      <c r="Y986" s="52" t="s">
        <v>633</v>
      </c>
      <c r="Z986" s="52" t="s">
        <v>5284</v>
      </c>
      <c r="AA986" s="57">
        <v>60</v>
      </c>
      <c r="AB986" s="52"/>
      <c r="AC986" s="52"/>
      <c r="AD986" s="52"/>
      <c r="AE986" s="52"/>
    </row>
    <row r="987" spans="1:31" ht="47.25" hidden="1" customHeight="1" thickBot="1" x14ac:dyDescent="0.3">
      <c r="A987" s="52" t="s">
        <v>169</v>
      </c>
      <c r="B987" s="52" t="s">
        <v>2551</v>
      </c>
      <c r="C987" s="53" t="s">
        <v>3908</v>
      </c>
      <c r="D987" s="52" t="s">
        <v>4955</v>
      </c>
      <c r="E987" s="52" t="s">
        <v>2372</v>
      </c>
      <c r="F987" s="52" t="s">
        <v>2374</v>
      </c>
      <c r="G987" s="54" t="s">
        <v>8</v>
      </c>
      <c r="H987" s="54">
        <v>0</v>
      </c>
      <c r="I987" s="52" t="s">
        <v>747</v>
      </c>
      <c r="J987" s="54" t="s">
        <v>378</v>
      </c>
      <c r="K987" s="54" t="s">
        <v>2552</v>
      </c>
      <c r="L987" s="54">
        <v>0</v>
      </c>
      <c r="M987" s="54" t="s">
        <v>9</v>
      </c>
      <c r="N987" s="54" t="s">
        <v>10</v>
      </c>
      <c r="O987" s="54" t="s">
        <v>17</v>
      </c>
      <c r="P987" s="55">
        <v>4</v>
      </c>
      <c r="Q987" s="54">
        <v>0</v>
      </c>
      <c r="R987" s="55">
        <v>48</v>
      </c>
      <c r="S987" s="54">
        <v>1</v>
      </c>
      <c r="T987" s="55">
        <v>60</v>
      </c>
      <c r="U987" s="54">
        <v>30</v>
      </c>
      <c r="V987" s="54">
        <v>30</v>
      </c>
      <c r="W987" s="54">
        <v>0</v>
      </c>
      <c r="X987" s="56">
        <v>1619011</v>
      </c>
      <c r="Y987" s="52" t="s">
        <v>5247</v>
      </c>
      <c r="Z987" s="52" t="s">
        <v>5284</v>
      </c>
      <c r="AA987" s="57">
        <v>60</v>
      </c>
      <c r="AB987" s="52"/>
      <c r="AC987" s="52"/>
      <c r="AD987" s="52"/>
      <c r="AE987" s="52"/>
    </row>
    <row r="988" spans="1:31" ht="47.25" customHeight="1" thickBot="1" x14ac:dyDescent="0.3">
      <c r="A988" s="52" t="s">
        <v>169</v>
      </c>
      <c r="B988" s="52" t="s">
        <v>2556</v>
      </c>
      <c r="C988" s="53" t="s">
        <v>3908</v>
      </c>
      <c r="D988" s="52" t="s">
        <v>4956</v>
      </c>
      <c r="E988" s="52" t="s">
        <v>2553</v>
      </c>
      <c r="F988" s="52" t="s">
        <v>2555</v>
      </c>
      <c r="G988" s="54" t="s">
        <v>8</v>
      </c>
      <c r="H988" s="54">
        <v>23</v>
      </c>
      <c r="I988" s="52" t="s">
        <v>746</v>
      </c>
      <c r="J988" s="54" t="s">
        <v>378</v>
      </c>
      <c r="K988" s="54" t="s">
        <v>2557</v>
      </c>
      <c r="L988" s="54">
        <v>0</v>
      </c>
      <c r="M988" s="54" t="s">
        <v>9</v>
      </c>
      <c r="N988" s="54" t="s">
        <v>15</v>
      </c>
      <c r="O988" s="54" t="s">
        <v>210</v>
      </c>
      <c r="P988" s="55">
        <v>2</v>
      </c>
      <c r="Q988" s="54">
        <v>2</v>
      </c>
      <c r="R988" s="55">
        <v>48</v>
      </c>
      <c r="S988" s="54">
        <v>1</v>
      </c>
      <c r="T988" s="55">
        <v>60</v>
      </c>
      <c r="U988" s="54">
        <v>30</v>
      </c>
      <c r="V988" s="54">
        <v>7</v>
      </c>
      <c r="W988" s="54">
        <v>23</v>
      </c>
      <c r="X988" s="56">
        <v>1555843</v>
      </c>
      <c r="Y988" s="52" t="s">
        <v>632</v>
      </c>
      <c r="Z988" s="52" t="s">
        <v>5284</v>
      </c>
      <c r="AA988" s="57">
        <v>60</v>
      </c>
      <c r="AB988" s="56"/>
      <c r="AC988" s="52"/>
      <c r="AD988" s="52"/>
      <c r="AE988" s="52"/>
    </row>
    <row r="989" spans="1:31" ht="47.25" customHeight="1" thickBot="1" x14ac:dyDescent="0.3">
      <c r="A989" s="52" t="s">
        <v>170</v>
      </c>
      <c r="B989" s="52" t="s">
        <v>3093</v>
      </c>
      <c r="C989" s="53" t="s">
        <v>3908</v>
      </c>
      <c r="D989" s="52" t="s">
        <v>4957</v>
      </c>
      <c r="E989" s="52" t="s">
        <v>3092</v>
      </c>
      <c r="F989" s="52" t="s">
        <v>3094</v>
      </c>
      <c r="G989" s="54" t="s">
        <v>8</v>
      </c>
      <c r="H989" s="54">
        <v>12</v>
      </c>
      <c r="I989" s="52" t="s">
        <v>378</v>
      </c>
      <c r="J989" s="54" t="s">
        <v>526</v>
      </c>
      <c r="K989" s="54">
        <v>0</v>
      </c>
      <c r="L989" s="54" t="s">
        <v>3095</v>
      </c>
      <c r="M989" s="54" t="s">
        <v>9</v>
      </c>
      <c r="N989" s="54" t="s">
        <v>10</v>
      </c>
      <c r="O989" s="54" t="s">
        <v>83</v>
      </c>
      <c r="P989" s="55">
        <v>0</v>
      </c>
      <c r="Q989" s="54">
        <v>2</v>
      </c>
      <c r="R989" s="55">
        <v>24</v>
      </c>
      <c r="S989" s="54">
        <v>1</v>
      </c>
      <c r="T989" s="55">
        <v>36</v>
      </c>
      <c r="U989" s="54">
        <v>45</v>
      </c>
      <c r="V989" s="54">
        <v>33</v>
      </c>
      <c r="W989" s="54">
        <v>12</v>
      </c>
      <c r="X989" s="56">
        <v>2269039</v>
      </c>
      <c r="Y989" s="52" t="s">
        <v>5232</v>
      </c>
      <c r="Z989" s="52" t="s">
        <v>5282</v>
      </c>
      <c r="AA989" s="57">
        <v>36</v>
      </c>
      <c r="AB989" s="56"/>
      <c r="AC989" s="52"/>
      <c r="AD989" s="52"/>
      <c r="AE989" s="52"/>
    </row>
    <row r="990" spans="1:31" ht="47.25" customHeight="1" thickBot="1" x14ac:dyDescent="0.3">
      <c r="A990" s="52" t="s">
        <v>170</v>
      </c>
      <c r="B990" s="52" t="s">
        <v>3097</v>
      </c>
      <c r="C990" s="53" t="s">
        <v>3908</v>
      </c>
      <c r="D990" s="52" t="s">
        <v>4958</v>
      </c>
      <c r="E990" s="52" t="s">
        <v>3092</v>
      </c>
      <c r="F990" s="52" t="s">
        <v>3094</v>
      </c>
      <c r="G990" s="54" t="s">
        <v>8</v>
      </c>
      <c r="H990" s="54">
        <v>1</v>
      </c>
      <c r="I990" s="52" t="s">
        <v>378</v>
      </c>
      <c r="J990" s="54" t="s">
        <v>527</v>
      </c>
      <c r="K990" s="54">
        <v>0</v>
      </c>
      <c r="L990" s="54" t="s">
        <v>3098</v>
      </c>
      <c r="M990" s="54" t="s">
        <v>9</v>
      </c>
      <c r="N990" s="54" t="s">
        <v>15</v>
      </c>
      <c r="O990" s="54" t="s">
        <v>83</v>
      </c>
      <c r="P990" s="55">
        <v>0</v>
      </c>
      <c r="Q990" s="54">
        <v>2</v>
      </c>
      <c r="R990" s="55">
        <v>24</v>
      </c>
      <c r="S990" s="54">
        <v>1</v>
      </c>
      <c r="T990" s="55">
        <v>36</v>
      </c>
      <c r="U990" s="54">
        <v>45</v>
      </c>
      <c r="V990" s="54">
        <v>44</v>
      </c>
      <c r="W990" s="54">
        <v>1</v>
      </c>
      <c r="X990" s="56">
        <v>2269039</v>
      </c>
      <c r="Y990" s="52" t="s">
        <v>5232</v>
      </c>
      <c r="Z990" s="52" t="s">
        <v>5282</v>
      </c>
      <c r="AA990" s="57">
        <v>36</v>
      </c>
      <c r="AB990" s="56"/>
      <c r="AC990" s="52"/>
      <c r="AD990" s="52"/>
      <c r="AE990" s="52"/>
    </row>
    <row r="991" spans="1:31" ht="47.25" customHeight="1" thickBot="1" x14ac:dyDescent="0.3">
      <c r="A991" s="52" t="s">
        <v>170</v>
      </c>
      <c r="B991" s="52" t="s">
        <v>2733</v>
      </c>
      <c r="C991" s="53" t="s">
        <v>3908</v>
      </c>
      <c r="D991" s="52" t="s">
        <v>4959</v>
      </c>
      <c r="E991" s="52" t="s">
        <v>2732</v>
      </c>
      <c r="F991" s="52" t="s">
        <v>2734</v>
      </c>
      <c r="G991" s="54" t="s">
        <v>8</v>
      </c>
      <c r="H991" s="54">
        <v>38</v>
      </c>
      <c r="I991" s="52" t="s">
        <v>378</v>
      </c>
      <c r="J991" s="54" t="s">
        <v>530</v>
      </c>
      <c r="K991" s="54">
        <v>0</v>
      </c>
      <c r="L991" s="54" t="s">
        <v>2735</v>
      </c>
      <c r="M991" s="54" t="s">
        <v>9</v>
      </c>
      <c r="N991" s="54" t="s">
        <v>10</v>
      </c>
      <c r="O991" s="54" t="s">
        <v>17</v>
      </c>
      <c r="P991" s="55">
        <v>4</v>
      </c>
      <c r="Q991" s="54">
        <v>0</v>
      </c>
      <c r="R991" s="55">
        <v>48</v>
      </c>
      <c r="S991" s="54">
        <v>1</v>
      </c>
      <c r="T991" s="55">
        <v>60</v>
      </c>
      <c r="U991" s="54">
        <v>45</v>
      </c>
      <c r="V991" s="54">
        <v>7</v>
      </c>
      <c r="W991" s="54">
        <v>38</v>
      </c>
      <c r="X991" s="56">
        <v>3041902</v>
      </c>
      <c r="Y991" s="52" t="s">
        <v>5233</v>
      </c>
      <c r="Z991" s="52" t="s">
        <v>5282</v>
      </c>
      <c r="AA991" s="57">
        <v>60</v>
      </c>
      <c r="AB991" s="52"/>
      <c r="AC991" s="52"/>
      <c r="AD991" s="52"/>
      <c r="AE991" s="52"/>
    </row>
    <row r="992" spans="1:31" ht="47.25" customHeight="1" thickBot="1" x14ac:dyDescent="0.3">
      <c r="A992" s="52" t="s">
        <v>170</v>
      </c>
      <c r="B992" s="52" t="s">
        <v>2736</v>
      </c>
      <c r="C992" s="53" t="s">
        <v>3908</v>
      </c>
      <c r="D992" s="52" t="s">
        <v>4960</v>
      </c>
      <c r="E992" s="52" t="s">
        <v>2732</v>
      </c>
      <c r="F992" s="52" t="s">
        <v>2734</v>
      </c>
      <c r="G992" s="54" t="s">
        <v>8</v>
      </c>
      <c r="H992" s="54">
        <v>22</v>
      </c>
      <c r="I992" s="52" t="s">
        <v>378</v>
      </c>
      <c r="J992" s="54" t="s">
        <v>531</v>
      </c>
      <c r="K992" s="54">
        <v>0</v>
      </c>
      <c r="L992" s="54" t="s">
        <v>2737</v>
      </c>
      <c r="M992" s="54" t="s">
        <v>9</v>
      </c>
      <c r="N992" s="54" t="s">
        <v>15</v>
      </c>
      <c r="O992" s="54" t="s">
        <v>17</v>
      </c>
      <c r="P992" s="55">
        <v>4</v>
      </c>
      <c r="Q992" s="54">
        <v>0</v>
      </c>
      <c r="R992" s="55">
        <v>48</v>
      </c>
      <c r="S992" s="54">
        <v>1</v>
      </c>
      <c r="T992" s="55">
        <v>60</v>
      </c>
      <c r="U992" s="54">
        <v>45</v>
      </c>
      <c r="V992" s="54">
        <v>23</v>
      </c>
      <c r="W992" s="54">
        <v>22</v>
      </c>
      <c r="X992" s="56">
        <v>3041902</v>
      </c>
      <c r="Y992" s="52" t="s">
        <v>5233</v>
      </c>
      <c r="Z992" s="52" t="s">
        <v>5282</v>
      </c>
      <c r="AA992" s="57">
        <v>60</v>
      </c>
      <c r="AB992" s="52"/>
      <c r="AC992" s="52"/>
      <c r="AD992" s="52"/>
      <c r="AE992" s="52"/>
    </row>
    <row r="993" spans="1:31" ht="47.25" customHeight="1" thickBot="1" x14ac:dyDescent="0.3">
      <c r="A993" s="52" t="s">
        <v>170</v>
      </c>
      <c r="B993" s="52" t="s">
        <v>2743</v>
      </c>
      <c r="C993" s="53" t="s">
        <v>3908</v>
      </c>
      <c r="D993" s="52" t="s">
        <v>4961</v>
      </c>
      <c r="E993" s="52" t="s">
        <v>2742</v>
      </c>
      <c r="F993" s="52" t="s">
        <v>2744</v>
      </c>
      <c r="G993" s="54" t="s">
        <v>8</v>
      </c>
      <c r="H993" s="54">
        <v>24</v>
      </c>
      <c r="I993" s="52" t="s">
        <v>378</v>
      </c>
      <c r="J993" s="54" t="s">
        <v>512</v>
      </c>
      <c r="K993" s="54">
        <v>0</v>
      </c>
      <c r="L993" s="54" t="s">
        <v>1369</v>
      </c>
      <c r="M993" s="54" t="s">
        <v>9</v>
      </c>
      <c r="N993" s="54" t="s">
        <v>15</v>
      </c>
      <c r="O993" s="54" t="s">
        <v>210</v>
      </c>
      <c r="P993" s="55">
        <v>2</v>
      </c>
      <c r="Q993" s="54">
        <v>2</v>
      </c>
      <c r="R993" s="55">
        <v>48</v>
      </c>
      <c r="S993" s="54">
        <v>1</v>
      </c>
      <c r="T993" s="55">
        <v>60</v>
      </c>
      <c r="U993" s="54">
        <v>45</v>
      </c>
      <c r="V993" s="54">
        <v>21</v>
      </c>
      <c r="W993" s="54">
        <v>24</v>
      </c>
      <c r="X993" s="56">
        <v>1798480</v>
      </c>
      <c r="Y993" s="52" t="s">
        <v>674</v>
      </c>
      <c r="Z993" s="52" t="s">
        <v>5282</v>
      </c>
      <c r="AA993" s="57">
        <v>60</v>
      </c>
      <c r="AB993" s="56"/>
      <c r="AC993" s="52"/>
      <c r="AD993" s="52"/>
      <c r="AE993" s="52"/>
    </row>
    <row r="994" spans="1:31" ht="47.25" customHeight="1" thickBot="1" x14ac:dyDescent="0.3">
      <c r="A994" s="52" t="s">
        <v>170</v>
      </c>
      <c r="B994" s="52" t="s">
        <v>2353</v>
      </c>
      <c r="C994" s="53" t="s">
        <v>3908</v>
      </c>
      <c r="D994" s="52" t="s">
        <v>4962</v>
      </c>
      <c r="E994" s="52" t="s">
        <v>587</v>
      </c>
      <c r="F994" s="52" t="s">
        <v>588</v>
      </c>
      <c r="G994" s="54" t="s">
        <v>8</v>
      </c>
      <c r="H994" s="54">
        <v>2</v>
      </c>
      <c r="I994" s="52" t="s">
        <v>3791</v>
      </c>
      <c r="J994" s="54" t="s">
        <v>378</v>
      </c>
      <c r="K994" s="54" t="s">
        <v>2354</v>
      </c>
      <c r="L994" s="54">
        <v>0</v>
      </c>
      <c r="M994" s="54" t="s">
        <v>9</v>
      </c>
      <c r="N994" s="54" t="s">
        <v>10</v>
      </c>
      <c r="O994" s="54" t="s">
        <v>31</v>
      </c>
      <c r="P994" s="55">
        <v>3</v>
      </c>
      <c r="Q994" s="54">
        <v>0</v>
      </c>
      <c r="R994" s="55">
        <v>36</v>
      </c>
      <c r="S994" s="54">
        <v>1</v>
      </c>
      <c r="T994" s="55">
        <v>48</v>
      </c>
      <c r="U994" s="54">
        <v>45</v>
      </c>
      <c r="V994" s="54">
        <v>43</v>
      </c>
      <c r="W994" s="54">
        <v>2</v>
      </c>
      <c r="X994" s="56">
        <v>1762416</v>
      </c>
      <c r="Y994" s="52" t="s">
        <v>5235</v>
      </c>
      <c r="Z994" s="52" t="s">
        <v>5282</v>
      </c>
      <c r="AA994" s="57">
        <v>48</v>
      </c>
      <c r="AB994" s="52"/>
      <c r="AC994" s="52"/>
      <c r="AD994" s="52"/>
      <c r="AE994" s="52"/>
    </row>
    <row r="995" spans="1:31" ht="47.25" hidden="1" customHeight="1" thickBot="1" x14ac:dyDescent="0.3">
      <c r="A995" s="52" t="s">
        <v>170</v>
      </c>
      <c r="B995" s="52" t="s">
        <v>2356</v>
      </c>
      <c r="C995" s="53" t="s">
        <v>3908</v>
      </c>
      <c r="D995" s="52" t="s">
        <v>4963</v>
      </c>
      <c r="E995" s="52" t="s">
        <v>587</v>
      </c>
      <c r="F995" s="52" t="s">
        <v>588</v>
      </c>
      <c r="G995" s="54" t="s">
        <v>8</v>
      </c>
      <c r="H995" s="54">
        <v>0</v>
      </c>
      <c r="I995" s="52" t="s">
        <v>3792</v>
      </c>
      <c r="J995" s="54" t="s">
        <v>378</v>
      </c>
      <c r="K995" s="54" t="s">
        <v>2357</v>
      </c>
      <c r="L995" s="54">
        <v>0</v>
      </c>
      <c r="M995" s="54" t="s">
        <v>9</v>
      </c>
      <c r="N995" s="54" t="s">
        <v>15</v>
      </c>
      <c r="O995" s="54" t="s">
        <v>31</v>
      </c>
      <c r="P995" s="55">
        <v>3</v>
      </c>
      <c r="Q995" s="54">
        <v>0</v>
      </c>
      <c r="R995" s="55">
        <v>36</v>
      </c>
      <c r="S995" s="54">
        <v>1</v>
      </c>
      <c r="T995" s="55">
        <v>48</v>
      </c>
      <c r="U995" s="54">
        <v>45</v>
      </c>
      <c r="V995" s="54">
        <v>45</v>
      </c>
      <c r="W995" s="54">
        <v>0</v>
      </c>
      <c r="X995" s="56">
        <v>1762416</v>
      </c>
      <c r="Y995" s="52" t="s">
        <v>5235</v>
      </c>
      <c r="Z995" s="52" t="s">
        <v>5282</v>
      </c>
      <c r="AA995" s="57">
        <v>48</v>
      </c>
      <c r="AB995" s="52"/>
      <c r="AC995" s="52"/>
      <c r="AD995" s="52"/>
      <c r="AE995" s="52"/>
    </row>
    <row r="996" spans="1:31" ht="47.25" customHeight="1" thickBot="1" x14ac:dyDescent="0.3">
      <c r="A996" s="52" t="s">
        <v>170</v>
      </c>
      <c r="B996" s="52" t="s">
        <v>3106</v>
      </c>
      <c r="C996" s="53" t="s">
        <v>3908</v>
      </c>
      <c r="D996" s="52" t="s">
        <v>4964</v>
      </c>
      <c r="E996" s="52" t="s">
        <v>3105</v>
      </c>
      <c r="F996" s="52" t="s">
        <v>3107</v>
      </c>
      <c r="G996" s="54" t="s">
        <v>8</v>
      </c>
      <c r="H996" s="54">
        <v>15</v>
      </c>
      <c r="I996" s="52" t="s">
        <v>378</v>
      </c>
      <c r="J996" s="54" t="s">
        <v>738</v>
      </c>
      <c r="K996" s="54">
        <v>0</v>
      </c>
      <c r="L996" s="54" t="s">
        <v>3108</v>
      </c>
      <c r="M996" s="54" t="s">
        <v>9</v>
      </c>
      <c r="N996" s="54" t="s">
        <v>15</v>
      </c>
      <c r="O996" s="54" t="s">
        <v>17</v>
      </c>
      <c r="P996" s="55">
        <v>4</v>
      </c>
      <c r="Q996" s="54">
        <v>0</v>
      </c>
      <c r="R996" s="55">
        <v>48</v>
      </c>
      <c r="S996" s="54">
        <v>1</v>
      </c>
      <c r="T996" s="55">
        <v>60</v>
      </c>
      <c r="U996" s="54">
        <v>45</v>
      </c>
      <c r="V996" s="54">
        <v>30</v>
      </c>
      <c r="W996" s="54">
        <v>15</v>
      </c>
      <c r="X996" s="56">
        <v>1679016</v>
      </c>
      <c r="Y996" s="52" t="s">
        <v>5236</v>
      </c>
      <c r="Z996" s="52" t="s">
        <v>5282</v>
      </c>
      <c r="AA996" s="57">
        <v>60</v>
      </c>
      <c r="AB996" s="56"/>
      <c r="AC996" s="52"/>
      <c r="AD996" s="52"/>
      <c r="AE996" s="52"/>
    </row>
    <row r="997" spans="1:31" ht="47.25" customHeight="1" thickBot="1" x14ac:dyDescent="0.3">
      <c r="A997" s="52" t="s">
        <v>170</v>
      </c>
      <c r="B997" s="52" t="s">
        <v>2359</v>
      </c>
      <c r="C997" s="53" t="s">
        <v>3908</v>
      </c>
      <c r="D997" s="52" t="s">
        <v>4965</v>
      </c>
      <c r="E997" s="52" t="s">
        <v>2358</v>
      </c>
      <c r="F997" s="52" t="s">
        <v>2360</v>
      </c>
      <c r="G997" s="54" t="s">
        <v>8</v>
      </c>
      <c r="H997" s="54">
        <v>20</v>
      </c>
      <c r="I997" s="52" t="s">
        <v>378</v>
      </c>
      <c r="J997" s="54" t="s">
        <v>3881</v>
      </c>
      <c r="K997" s="54">
        <v>0</v>
      </c>
      <c r="L997" s="54" t="s">
        <v>2361</v>
      </c>
      <c r="M997" s="54" t="s">
        <v>9</v>
      </c>
      <c r="N997" s="54" t="s">
        <v>10</v>
      </c>
      <c r="O997" s="54" t="s">
        <v>210</v>
      </c>
      <c r="P997" s="55">
        <v>2</v>
      </c>
      <c r="Q997" s="54">
        <v>2</v>
      </c>
      <c r="R997" s="55">
        <v>48</v>
      </c>
      <c r="S997" s="54">
        <v>1</v>
      </c>
      <c r="T997" s="55">
        <v>60</v>
      </c>
      <c r="U997" s="54">
        <v>30</v>
      </c>
      <c r="V997" s="54">
        <v>10</v>
      </c>
      <c r="W997" s="54">
        <v>20</v>
      </c>
      <c r="X997" s="56">
        <v>1550950</v>
      </c>
      <c r="Y997" s="52" t="s">
        <v>674</v>
      </c>
      <c r="Z997" s="52" t="s">
        <v>5282</v>
      </c>
      <c r="AA997" s="57">
        <v>60</v>
      </c>
      <c r="AB997" s="56"/>
      <c r="AC997" s="52"/>
      <c r="AD997" s="52"/>
      <c r="AE997" s="52"/>
    </row>
    <row r="998" spans="1:31" ht="47.25" customHeight="1" thickBot="1" x14ac:dyDescent="0.3">
      <c r="A998" s="52" t="s">
        <v>170</v>
      </c>
      <c r="B998" s="52" t="s">
        <v>2362</v>
      </c>
      <c r="C998" s="53" t="s">
        <v>3908</v>
      </c>
      <c r="D998" s="52" t="s">
        <v>4966</v>
      </c>
      <c r="E998" s="52" t="s">
        <v>2358</v>
      </c>
      <c r="F998" s="52" t="s">
        <v>2360</v>
      </c>
      <c r="G998" s="54" t="s">
        <v>8</v>
      </c>
      <c r="H998" s="54">
        <v>4</v>
      </c>
      <c r="I998" s="52" t="s">
        <v>378</v>
      </c>
      <c r="J998" s="54" t="s">
        <v>3882</v>
      </c>
      <c r="K998" s="54">
        <v>0</v>
      </c>
      <c r="L998" s="54" t="s">
        <v>2363</v>
      </c>
      <c r="M998" s="54" t="s">
        <v>9</v>
      </c>
      <c r="N998" s="54" t="s">
        <v>15</v>
      </c>
      <c r="O998" s="54" t="s">
        <v>210</v>
      </c>
      <c r="P998" s="55">
        <v>2</v>
      </c>
      <c r="Q998" s="54">
        <v>2</v>
      </c>
      <c r="R998" s="55">
        <v>48</v>
      </c>
      <c r="S998" s="54">
        <v>1</v>
      </c>
      <c r="T998" s="55">
        <v>60</v>
      </c>
      <c r="U998" s="54">
        <v>30</v>
      </c>
      <c r="V998" s="54">
        <v>26</v>
      </c>
      <c r="W998" s="54">
        <v>4</v>
      </c>
      <c r="X998" s="56">
        <v>1550950</v>
      </c>
      <c r="Y998" s="52" t="s">
        <v>674</v>
      </c>
      <c r="Z998" s="52" t="s">
        <v>5282</v>
      </c>
      <c r="AA998" s="57">
        <v>60</v>
      </c>
      <c r="AB998" s="56"/>
      <c r="AC998" s="52"/>
      <c r="AD998" s="52"/>
      <c r="AE998" s="52"/>
    </row>
    <row r="999" spans="1:31" ht="47.25" customHeight="1" thickBot="1" x14ac:dyDescent="0.3">
      <c r="A999" s="52" t="s">
        <v>170</v>
      </c>
      <c r="B999" s="52" t="s">
        <v>2725</v>
      </c>
      <c r="C999" s="53" t="s">
        <v>3908</v>
      </c>
      <c r="D999" s="52" t="s">
        <v>4967</v>
      </c>
      <c r="E999" s="52" t="s">
        <v>2364</v>
      </c>
      <c r="F999" s="52" t="s">
        <v>2366</v>
      </c>
      <c r="G999" s="54" t="s">
        <v>13</v>
      </c>
      <c r="H999" s="54">
        <v>27</v>
      </c>
      <c r="I999" s="52" t="s">
        <v>378</v>
      </c>
      <c r="J999" s="54" t="s">
        <v>747</v>
      </c>
      <c r="K999" s="54">
        <v>0</v>
      </c>
      <c r="L999" s="54" t="s">
        <v>2726</v>
      </c>
      <c r="M999" s="54" t="s">
        <v>9</v>
      </c>
      <c r="N999" s="54" t="s">
        <v>10</v>
      </c>
      <c r="O999" s="54" t="s">
        <v>210</v>
      </c>
      <c r="P999" s="55">
        <v>2</v>
      </c>
      <c r="Q999" s="54">
        <v>2</v>
      </c>
      <c r="R999" s="55">
        <v>48</v>
      </c>
      <c r="S999" s="54">
        <v>1</v>
      </c>
      <c r="T999" s="55">
        <v>60</v>
      </c>
      <c r="U999" s="54">
        <v>30</v>
      </c>
      <c r="V999" s="54">
        <v>3</v>
      </c>
      <c r="W999" s="54">
        <v>27</v>
      </c>
      <c r="X999" s="56">
        <v>2966487</v>
      </c>
      <c r="Y999" s="52" t="s">
        <v>5237</v>
      </c>
      <c r="Z999" s="52" t="s">
        <v>5282</v>
      </c>
      <c r="AA999" s="57">
        <v>60</v>
      </c>
      <c r="AB999" s="56"/>
      <c r="AC999" s="52"/>
      <c r="AD999" s="52"/>
      <c r="AE999" s="52"/>
    </row>
    <row r="1000" spans="1:31" ht="47.25" customHeight="1" thickBot="1" x14ac:dyDescent="0.3">
      <c r="A1000" s="52" t="s">
        <v>170</v>
      </c>
      <c r="B1000" s="52" t="s">
        <v>2365</v>
      </c>
      <c r="C1000" s="53" t="s">
        <v>3908</v>
      </c>
      <c r="D1000" s="52" t="s">
        <v>4968</v>
      </c>
      <c r="E1000" s="52" t="s">
        <v>2364</v>
      </c>
      <c r="F1000" s="52" t="s">
        <v>2366</v>
      </c>
      <c r="G1000" s="54" t="s">
        <v>8</v>
      </c>
      <c r="H1000" s="54">
        <v>18</v>
      </c>
      <c r="I1000" s="52" t="s">
        <v>378</v>
      </c>
      <c r="J1000" s="54" t="s">
        <v>748</v>
      </c>
      <c r="K1000" s="54">
        <v>0</v>
      </c>
      <c r="L1000" s="54" t="s">
        <v>1103</v>
      </c>
      <c r="M1000" s="54" t="s">
        <v>9</v>
      </c>
      <c r="N1000" s="54" t="s">
        <v>15</v>
      </c>
      <c r="O1000" s="54" t="s">
        <v>210</v>
      </c>
      <c r="P1000" s="55">
        <v>2</v>
      </c>
      <c r="Q1000" s="54">
        <v>2</v>
      </c>
      <c r="R1000" s="55">
        <v>48</v>
      </c>
      <c r="S1000" s="54">
        <v>1</v>
      </c>
      <c r="T1000" s="55">
        <v>60</v>
      </c>
      <c r="U1000" s="54">
        <v>30</v>
      </c>
      <c r="V1000" s="54">
        <v>12</v>
      </c>
      <c r="W1000" s="54">
        <v>18</v>
      </c>
      <c r="X1000" s="56">
        <v>2966487</v>
      </c>
      <c r="Y1000" s="52" t="s">
        <v>5237</v>
      </c>
      <c r="Z1000" s="52" t="s">
        <v>5282</v>
      </c>
      <c r="AA1000" s="57">
        <v>60</v>
      </c>
      <c r="AB1000" s="56"/>
      <c r="AC1000" s="52"/>
      <c r="AD1000" s="52"/>
      <c r="AE1000" s="52"/>
    </row>
    <row r="1001" spans="1:31" ht="47.25" customHeight="1" thickBot="1" x14ac:dyDescent="0.3">
      <c r="A1001" s="52" t="s">
        <v>170</v>
      </c>
      <c r="B1001" s="52" t="s">
        <v>2728</v>
      </c>
      <c r="C1001" s="53" t="s">
        <v>3908</v>
      </c>
      <c r="D1001" s="52" t="s">
        <v>4969</v>
      </c>
      <c r="E1001" s="52" t="s">
        <v>2727</v>
      </c>
      <c r="F1001" s="52" t="s">
        <v>2729</v>
      </c>
      <c r="G1001" s="54" t="s">
        <v>8</v>
      </c>
      <c r="H1001" s="54">
        <v>41</v>
      </c>
      <c r="I1001" s="52" t="s">
        <v>378</v>
      </c>
      <c r="J1001" s="54" t="s">
        <v>772</v>
      </c>
      <c r="K1001" s="54">
        <v>0</v>
      </c>
      <c r="L1001" s="54" t="s">
        <v>2730</v>
      </c>
      <c r="M1001" s="54" t="s">
        <v>9</v>
      </c>
      <c r="N1001" s="54" t="s">
        <v>10</v>
      </c>
      <c r="O1001" s="54" t="s">
        <v>84</v>
      </c>
      <c r="P1001" s="55">
        <v>0</v>
      </c>
      <c r="Q1001" s="54">
        <v>2</v>
      </c>
      <c r="R1001" s="55">
        <v>24</v>
      </c>
      <c r="S1001" s="54">
        <v>1</v>
      </c>
      <c r="T1001" s="55">
        <v>36</v>
      </c>
      <c r="U1001" s="54">
        <v>45</v>
      </c>
      <c r="V1001" s="54">
        <v>4</v>
      </c>
      <c r="W1001" s="54">
        <v>41</v>
      </c>
      <c r="X1001" s="56">
        <v>2346710</v>
      </c>
      <c r="Y1001" s="52" t="s">
        <v>5267</v>
      </c>
      <c r="Z1001" s="52" t="s">
        <v>5282</v>
      </c>
      <c r="AA1001" s="57">
        <v>36</v>
      </c>
      <c r="AB1001" s="56"/>
      <c r="AC1001" s="52"/>
      <c r="AD1001" s="52"/>
      <c r="AE1001" s="52"/>
    </row>
    <row r="1002" spans="1:31" ht="47.25" customHeight="1" thickBot="1" x14ac:dyDescent="0.3">
      <c r="A1002" s="52" t="s">
        <v>170</v>
      </c>
      <c r="B1002" s="52" t="s">
        <v>3102</v>
      </c>
      <c r="C1002" s="53" t="s">
        <v>3908</v>
      </c>
      <c r="D1002" s="52" t="s">
        <v>4970</v>
      </c>
      <c r="E1002" s="52" t="s">
        <v>3101</v>
      </c>
      <c r="F1002" s="52" t="s">
        <v>3103</v>
      </c>
      <c r="G1002" s="54" t="s">
        <v>8</v>
      </c>
      <c r="H1002" s="54">
        <v>35</v>
      </c>
      <c r="I1002" s="52" t="s">
        <v>378</v>
      </c>
      <c r="J1002" s="54" t="s">
        <v>537</v>
      </c>
      <c r="K1002" s="54">
        <v>0</v>
      </c>
      <c r="L1002" s="54" t="s">
        <v>3104</v>
      </c>
      <c r="M1002" s="54" t="s">
        <v>9</v>
      </c>
      <c r="N1002" s="54" t="s">
        <v>10</v>
      </c>
      <c r="O1002" s="54" t="s">
        <v>210</v>
      </c>
      <c r="P1002" s="55">
        <v>2</v>
      </c>
      <c r="Q1002" s="54">
        <v>2</v>
      </c>
      <c r="R1002" s="55">
        <v>48</v>
      </c>
      <c r="S1002" s="54">
        <v>1</v>
      </c>
      <c r="T1002" s="55">
        <v>60</v>
      </c>
      <c r="U1002" s="54">
        <v>45</v>
      </c>
      <c r="V1002" s="54">
        <v>10</v>
      </c>
      <c r="W1002" s="54">
        <v>35</v>
      </c>
      <c r="X1002" s="56">
        <v>1798480</v>
      </c>
      <c r="Y1002" s="52" t="s">
        <v>5234</v>
      </c>
      <c r="Z1002" s="52" t="s">
        <v>5282</v>
      </c>
      <c r="AA1002" s="57">
        <v>60</v>
      </c>
      <c r="AB1002" s="56"/>
      <c r="AC1002" s="52"/>
      <c r="AD1002" s="52"/>
      <c r="AE1002" s="52"/>
    </row>
    <row r="1003" spans="1:31" ht="47.25" customHeight="1" thickBot="1" x14ac:dyDescent="0.3">
      <c r="A1003" s="52" t="s">
        <v>171</v>
      </c>
      <c r="B1003" s="52" t="s">
        <v>3055</v>
      </c>
      <c r="C1003" s="53" t="s">
        <v>3908</v>
      </c>
      <c r="D1003" s="52" t="s">
        <v>4971</v>
      </c>
      <c r="E1003" s="52" t="s">
        <v>3054</v>
      </c>
      <c r="F1003" s="52" t="s">
        <v>3056</v>
      </c>
      <c r="G1003" s="54" t="s">
        <v>8</v>
      </c>
      <c r="H1003" s="54">
        <v>20</v>
      </c>
      <c r="I1003" s="52" t="s">
        <v>378</v>
      </c>
      <c r="J1003" s="54" t="s">
        <v>3894</v>
      </c>
      <c r="K1003" s="54">
        <v>0</v>
      </c>
      <c r="L1003" s="54" t="s">
        <v>3057</v>
      </c>
      <c r="M1003" s="54" t="s">
        <v>9</v>
      </c>
      <c r="N1003" s="54" t="s">
        <v>10</v>
      </c>
      <c r="O1003" s="54" t="s">
        <v>31</v>
      </c>
      <c r="P1003" s="55">
        <v>3</v>
      </c>
      <c r="Q1003" s="54">
        <v>0</v>
      </c>
      <c r="R1003" s="55">
        <v>36</v>
      </c>
      <c r="S1003" s="54">
        <v>1</v>
      </c>
      <c r="T1003" s="55">
        <v>48</v>
      </c>
      <c r="U1003" s="54">
        <v>30</v>
      </c>
      <c r="V1003" s="54">
        <v>10</v>
      </c>
      <c r="W1003" s="54">
        <v>20</v>
      </c>
      <c r="X1003" s="56">
        <v>1361959</v>
      </c>
      <c r="Y1003" s="52" t="s">
        <v>5238</v>
      </c>
      <c r="Z1003" s="52" t="s">
        <v>5284</v>
      </c>
      <c r="AA1003" s="57">
        <v>48</v>
      </c>
      <c r="AB1003" s="52"/>
      <c r="AC1003" s="52"/>
      <c r="AD1003" s="52"/>
      <c r="AE1003" s="52"/>
    </row>
    <row r="1004" spans="1:31" ht="47.25" customHeight="1" thickBot="1" x14ac:dyDescent="0.3">
      <c r="A1004" s="52" t="s">
        <v>171</v>
      </c>
      <c r="B1004" s="52" t="s">
        <v>3058</v>
      </c>
      <c r="C1004" s="53" t="s">
        <v>3908</v>
      </c>
      <c r="D1004" s="52" t="s">
        <v>4972</v>
      </c>
      <c r="E1004" s="52" t="s">
        <v>3054</v>
      </c>
      <c r="F1004" s="52" t="s">
        <v>3056</v>
      </c>
      <c r="G1004" s="54" t="s">
        <v>8</v>
      </c>
      <c r="H1004" s="54">
        <v>12</v>
      </c>
      <c r="I1004" s="52" t="s">
        <v>378</v>
      </c>
      <c r="J1004" s="54" t="s">
        <v>3895</v>
      </c>
      <c r="K1004" s="54">
        <v>0</v>
      </c>
      <c r="L1004" s="54" t="s">
        <v>3059</v>
      </c>
      <c r="M1004" s="54" t="s">
        <v>9</v>
      </c>
      <c r="N1004" s="54" t="s">
        <v>15</v>
      </c>
      <c r="O1004" s="54" t="s">
        <v>31</v>
      </c>
      <c r="P1004" s="55">
        <v>3</v>
      </c>
      <c r="Q1004" s="54">
        <v>0</v>
      </c>
      <c r="R1004" s="55">
        <v>36</v>
      </c>
      <c r="S1004" s="54">
        <v>1</v>
      </c>
      <c r="T1004" s="55">
        <v>48</v>
      </c>
      <c r="U1004" s="54">
        <v>30</v>
      </c>
      <c r="V1004" s="54">
        <v>18</v>
      </c>
      <c r="W1004" s="54">
        <v>12</v>
      </c>
      <c r="X1004" s="56">
        <v>1361959</v>
      </c>
      <c r="Y1004" s="52" t="s">
        <v>5238</v>
      </c>
      <c r="Z1004" s="52" t="s">
        <v>5284</v>
      </c>
      <c r="AA1004" s="57">
        <v>48</v>
      </c>
      <c r="AB1004" s="52"/>
      <c r="AC1004" s="52"/>
      <c r="AD1004" s="52"/>
      <c r="AE1004" s="52"/>
    </row>
    <row r="1005" spans="1:31" ht="47.25" hidden="1" customHeight="1" thickBot="1" x14ac:dyDescent="0.3">
      <c r="A1005" s="52" t="s">
        <v>171</v>
      </c>
      <c r="B1005" s="52" t="s">
        <v>917</v>
      </c>
      <c r="C1005" s="53" t="s">
        <v>3908</v>
      </c>
      <c r="D1005" s="52" t="s">
        <v>4973</v>
      </c>
      <c r="E1005" s="52" t="s">
        <v>3062</v>
      </c>
      <c r="F1005" s="52" t="s">
        <v>3063</v>
      </c>
      <c r="G1005" s="54" t="s">
        <v>8</v>
      </c>
      <c r="H1005" s="54">
        <v>0</v>
      </c>
      <c r="I1005" s="52" t="s">
        <v>746</v>
      </c>
      <c r="J1005" s="54" t="s">
        <v>378</v>
      </c>
      <c r="K1005" s="54" t="s">
        <v>1285</v>
      </c>
      <c r="L1005" s="54">
        <v>0</v>
      </c>
      <c r="M1005" s="54" t="s">
        <v>9</v>
      </c>
      <c r="N1005" s="54" t="s">
        <v>15</v>
      </c>
      <c r="O1005" s="54" t="s">
        <v>17</v>
      </c>
      <c r="P1005" s="55">
        <v>4</v>
      </c>
      <c r="Q1005" s="54">
        <v>0</v>
      </c>
      <c r="R1005" s="55">
        <v>48</v>
      </c>
      <c r="S1005" s="54">
        <v>1</v>
      </c>
      <c r="T1005" s="55">
        <v>60</v>
      </c>
      <c r="U1005" s="54">
        <v>50</v>
      </c>
      <c r="V1005" s="54">
        <v>50</v>
      </c>
      <c r="W1005" s="54">
        <v>0</v>
      </c>
      <c r="X1005" s="56">
        <v>2855140</v>
      </c>
      <c r="Y1005" s="52" t="s">
        <v>5241</v>
      </c>
      <c r="Z1005" s="52" t="s">
        <v>5284</v>
      </c>
      <c r="AA1005" s="57">
        <v>60</v>
      </c>
      <c r="AB1005" s="52"/>
      <c r="AC1005" s="52"/>
      <c r="AD1005" s="52"/>
      <c r="AE1005" s="52"/>
    </row>
    <row r="1006" spans="1:31" ht="47.25" hidden="1" customHeight="1" thickBot="1" x14ac:dyDescent="0.3">
      <c r="A1006" s="52" t="s">
        <v>171</v>
      </c>
      <c r="B1006" s="52" t="s">
        <v>2545</v>
      </c>
      <c r="C1006" s="53" t="s">
        <v>3908</v>
      </c>
      <c r="D1006" s="52" t="s">
        <v>4974</v>
      </c>
      <c r="E1006" s="52" t="s">
        <v>1234</v>
      </c>
      <c r="F1006" s="52" t="s">
        <v>1235</v>
      </c>
      <c r="G1006" s="54" t="s">
        <v>8</v>
      </c>
      <c r="H1006" s="54">
        <v>0</v>
      </c>
      <c r="I1006" s="52" t="s">
        <v>378</v>
      </c>
      <c r="J1006" s="54" t="s">
        <v>528</v>
      </c>
      <c r="K1006" s="54">
        <v>0</v>
      </c>
      <c r="L1006" s="54" t="s">
        <v>2546</v>
      </c>
      <c r="M1006" s="54" t="s">
        <v>9</v>
      </c>
      <c r="N1006" s="54" t="s">
        <v>10</v>
      </c>
      <c r="O1006" s="54" t="s">
        <v>17</v>
      </c>
      <c r="P1006" s="55">
        <v>4</v>
      </c>
      <c r="Q1006" s="54">
        <v>0</v>
      </c>
      <c r="R1006" s="55">
        <v>48</v>
      </c>
      <c r="S1006" s="54">
        <v>1</v>
      </c>
      <c r="T1006" s="55">
        <v>60</v>
      </c>
      <c r="U1006" s="54">
        <v>30</v>
      </c>
      <c r="V1006" s="54">
        <v>30</v>
      </c>
      <c r="W1006" s="54">
        <v>0</v>
      </c>
      <c r="X1006" s="56">
        <v>2312902</v>
      </c>
      <c r="Y1006" s="52" t="s">
        <v>2547</v>
      </c>
      <c r="Z1006" s="52" t="s">
        <v>5284</v>
      </c>
      <c r="AA1006" s="57">
        <v>60</v>
      </c>
      <c r="AB1006" s="52"/>
      <c r="AC1006" s="52"/>
      <c r="AD1006" s="52"/>
      <c r="AE1006" s="52"/>
    </row>
    <row r="1007" spans="1:31" ht="47.25" hidden="1" customHeight="1" thickBot="1" x14ac:dyDescent="0.3">
      <c r="A1007" s="52" t="s">
        <v>171</v>
      </c>
      <c r="B1007" s="52" t="s">
        <v>719</v>
      </c>
      <c r="C1007" s="53" t="s">
        <v>3908</v>
      </c>
      <c r="D1007" s="52" t="s">
        <v>4975</v>
      </c>
      <c r="E1007" s="52" t="s">
        <v>3632</v>
      </c>
      <c r="F1007" s="52" t="s">
        <v>3633</v>
      </c>
      <c r="G1007" s="54" t="s">
        <v>8</v>
      </c>
      <c r="H1007" s="54">
        <v>0</v>
      </c>
      <c r="I1007" s="52" t="s">
        <v>378</v>
      </c>
      <c r="J1007" s="54" t="s">
        <v>3904</v>
      </c>
      <c r="K1007" s="54">
        <v>0</v>
      </c>
      <c r="L1007" s="54" t="s">
        <v>3634</v>
      </c>
      <c r="M1007" s="54" t="s">
        <v>9</v>
      </c>
      <c r="N1007" s="54" t="s">
        <v>15</v>
      </c>
      <c r="O1007" s="54" t="s">
        <v>31</v>
      </c>
      <c r="P1007" s="55">
        <v>3</v>
      </c>
      <c r="Q1007" s="54">
        <v>0</v>
      </c>
      <c r="R1007" s="55">
        <v>36</v>
      </c>
      <c r="S1007" s="54">
        <v>1</v>
      </c>
      <c r="T1007" s="55">
        <v>48</v>
      </c>
      <c r="U1007" s="54">
        <v>30</v>
      </c>
      <c r="V1007" s="54">
        <v>30</v>
      </c>
      <c r="W1007" s="54">
        <v>0</v>
      </c>
      <c r="X1007" s="56">
        <v>2855140</v>
      </c>
      <c r="Y1007" s="52" t="s">
        <v>5241</v>
      </c>
      <c r="Z1007" s="52" t="s">
        <v>5284</v>
      </c>
      <c r="AA1007" s="57">
        <v>48</v>
      </c>
      <c r="AB1007" s="52"/>
      <c r="AC1007" s="52"/>
      <c r="AD1007" s="52"/>
      <c r="AE1007" s="52"/>
    </row>
    <row r="1008" spans="1:31" ht="47.25" hidden="1" customHeight="1" thickBot="1" x14ac:dyDescent="0.3">
      <c r="A1008" s="52" t="s">
        <v>171</v>
      </c>
      <c r="B1008" s="52" t="s">
        <v>721</v>
      </c>
      <c r="C1008" s="53" t="s">
        <v>3908</v>
      </c>
      <c r="D1008" s="52" t="s">
        <v>4976</v>
      </c>
      <c r="E1008" s="52" t="s">
        <v>640</v>
      </c>
      <c r="F1008" s="52" t="s">
        <v>641</v>
      </c>
      <c r="G1008" s="54" t="s">
        <v>8</v>
      </c>
      <c r="H1008" s="54">
        <v>0</v>
      </c>
      <c r="I1008" s="52" t="s">
        <v>378</v>
      </c>
      <c r="J1008" s="54" t="s">
        <v>3763</v>
      </c>
      <c r="K1008" s="54">
        <v>0</v>
      </c>
      <c r="L1008" s="54" t="s">
        <v>3157</v>
      </c>
      <c r="M1008" s="54" t="s">
        <v>9</v>
      </c>
      <c r="N1008" s="54" t="s">
        <v>15</v>
      </c>
      <c r="O1008" s="54" t="s">
        <v>609</v>
      </c>
      <c r="P1008" s="55">
        <v>4</v>
      </c>
      <c r="Q1008" s="54">
        <v>0</v>
      </c>
      <c r="R1008" s="55">
        <v>48</v>
      </c>
      <c r="S1008" s="54">
        <v>1</v>
      </c>
      <c r="T1008" s="55">
        <v>60</v>
      </c>
      <c r="U1008" s="54">
        <v>30</v>
      </c>
      <c r="V1008" s="54">
        <v>30</v>
      </c>
      <c r="W1008" s="54">
        <v>0</v>
      </c>
      <c r="X1008" s="56">
        <v>3210197</v>
      </c>
      <c r="Y1008" s="52" t="s">
        <v>916</v>
      </c>
      <c r="Z1008" s="52" t="s">
        <v>5284</v>
      </c>
      <c r="AA1008" s="57">
        <v>60</v>
      </c>
      <c r="AB1008" s="52"/>
      <c r="AC1008" s="52"/>
      <c r="AD1008" s="52"/>
      <c r="AE1008" s="52"/>
    </row>
    <row r="1009" spans="1:31" ht="47.25" hidden="1" customHeight="1" thickBot="1" x14ac:dyDescent="0.3">
      <c r="A1009" s="52" t="s">
        <v>171</v>
      </c>
      <c r="B1009" s="52" t="s">
        <v>2373</v>
      </c>
      <c r="C1009" s="53" t="s">
        <v>3908</v>
      </c>
      <c r="D1009" s="52" t="s">
        <v>4977</v>
      </c>
      <c r="E1009" s="52" t="s">
        <v>2372</v>
      </c>
      <c r="F1009" s="52" t="s">
        <v>2374</v>
      </c>
      <c r="G1009" s="54" t="s">
        <v>8</v>
      </c>
      <c r="H1009" s="54">
        <v>0</v>
      </c>
      <c r="I1009" s="52" t="s">
        <v>748</v>
      </c>
      <c r="J1009" s="54" t="s">
        <v>378</v>
      </c>
      <c r="K1009" s="54" t="s">
        <v>2375</v>
      </c>
      <c r="L1009" s="54">
        <v>0</v>
      </c>
      <c r="M1009" s="54" t="s">
        <v>9</v>
      </c>
      <c r="N1009" s="54" t="s">
        <v>15</v>
      </c>
      <c r="O1009" s="54" t="s">
        <v>17</v>
      </c>
      <c r="P1009" s="55">
        <v>4</v>
      </c>
      <c r="Q1009" s="54">
        <v>0</v>
      </c>
      <c r="R1009" s="55">
        <v>48</v>
      </c>
      <c r="S1009" s="54">
        <v>1</v>
      </c>
      <c r="T1009" s="55">
        <v>60</v>
      </c>
      <c r="U1009" s="54">
        <v>30</v>
      </c>
      <c r="V1009" s="54">
        <v>30</v>
      </c>
      <c r="W1009" s="54">
        <v>0</v>
      </c>
      <c r="X1009" s="56">
        <v>1805246</v>
      </c>
      <c r="Y1009" s="52" t="s">
        <v>556</v>
      </c>
      <c r="Z1009" s="52" t="s">
        <v>5284</v>
      </c>
      <c r="AA1009" s="57">
        <v>60</v>
      </c>
      <c r="AB1009" s="52"/>
      <c r="AC1009" s="52"/>
      <c r="AD1009" s="52"/>
      <c r="AE1009" s="52"/>
    </row>
    <row r="1010" spans="1:31" ht="47.25" customHeight="1" thickBot="1" x14ac:dyDescent="0.3">
      <c r="A1010" s="52" t="s">
        <v>171</v>
      </c>
      <c r="B1010" s="52" t="s">
        <v>3060</v>
      </c>
      <c r="C1010" s="53" t="s">
        <v>3908</v>
      </c>
      <c r="D1010" s="52" t="s">
        <v>4978</v>
      </c>
      <c r="E1010" s="52" t="s">
        <v>2368</v>
      </c>
      <c r="F1010" s="52" t="s">
        <v>2370</v>
      </c>
      <c r="G1010" s="54" t="s">
        <v>8</v>
      </c>
      <c r="H1010" s="54">
        <v>27</v>
      </c>
      <c r="I1010" s="52" t="s">
        <v>378</v>
      </c>
      <c r="J1010" s="54" t="s">
        <v>3896</v>
      </c>
      <c r="K1010" s="54">
        <v>0</v>
      </c>
      <c r="L1010" s="54" t="s">
        <v>3061</v>
      </c>
      <c r="M1010" s="54" t="s">
        <v>9</v>
      </c>
      <c r="N1010" s="54" t="s">
        <v>10</v>
      </c>
      <c r="O1010" s="54" t="s">
        <v>31</v>
      </c>
      <c r="P1010" s="55">
        <v>3</v>
      </c>
      <c r="Q1010" s="54">
        <v>0</v>
      </c>
      <c r="R1010" s="55">
        <v>36</v>
      </c>
      <c r="S1010" s="54">
        <v>1</v>
      </c>
      <c r="T1010" s="55">
        <v>48</v>
      </c>
      <c r="U1010" s="54">
        <v>30</v>
      </c>
      <c r="V1010" s="54">
        <v>3</v>
      </c>
      <c r="W1010" s="54">
        <v>27</v>
      </c>
      <c r="X1010" s="56">
        <v>1802150</v>
      </c>
      <c r="Y1010" s="52" t="s">
        <v>625</v>
      </c>
      <c r="Z1010" s="52" t="s">
        <v>5284</v>
      </c>
      <c r="AA1010" s="57">
        <v>48</v>
      </c>
      <c r="AB1010" s="52"/>
      <c r="AC1010" s="52"/>
      <c r="AD1010" s="52"/>
      <c r="AE1010" s="52"/>
    </row>
    <row r="1011" spans="1:31" ht="47.25" customHeight="1" thickBot="1" x14ac:dyDescent="0.3">
      <c r="A1011" s="52" t="s">
        <v>171</v>
      </c>
      <c r="B1011" s="52" t="s">
        <v>2369</v>
      </c>
      <c r="C1011" s="53" t="s">
        <v>3908</v>
      </c>
      <c r="D1011" s="52" t="s">
        <v>4979</v>
      </c>
      <c r="E1011" s="52" t="s">
        <v>2368</v>
      </c>
      <c r="F1011" s="52" t="s">
        <v>2370</v>
      </c>
      <c r="G1011" s="54" t="s">
        <v>8</v>
      </c>
      <c r="H1011" s="54">
        <v>20</v>
      </c>
      <c r="I1011" s="52" t="s">
        <v>3793</v>
      </c>
      <c r="J1011" s="54" t="s">
        <v>378</v>
      </c>
      <c r="K1011" s="54" t="s">
        <v>2371</v>
      </c>
      <c r="L1011" s="54">
        <v>0</v>
      </c>
      <c r="M1011" s="54" t="s">
        <v>9</v>
      </c>
      <c r="N1011" s="54" t="s">
        <v>15</v>
      </c>
      <c r="O1011" s="54" t="s">
        <v>31</v>
      </c>
      <c r="P1011" s="55">
        <v>3</v>
      </c>
      <c r="Q1011" s="54">
        <v>0</v>
      </c>
      <c r="R1011" s="55">
        <v>36</v>
      </c>
      <c r="S1011" s="54">
        <v>1</v>
      </c>
      <c r="T1011" s="55">
        <v>48</v>
      </c>
      <c r="U1011" s="54">
        <v>30</v>
      </c>
      <c r="V1011" s="54">
        <v>10</v>
      </c>
      <c r="W1011" s="54">
        <v>20</v>
      </c>
      <c r="X1011" s="56">
        <v>1802150</v>
      </c>
      <c r="Y1011" s="52" t="s">
        <v>625</v>
      </c>
      <c r="Z1011" s="52" t="s">
        <v>5284</v>
      </c>
      <c r="AA1011" s="57">
        <v>48</v>
      </c>
      <c r="AB1011" s="52"/>
      <c r="AC1011" s="52"/>
      <c r="AD1011" s="52"/>
      <c r="AE1011" s="52"/>
    </row>
  </sheetData>
  <sheetProtection autoFilter="0"/>
  <autoFilter ref="A2:AE1011">
    <filterColumn colId="2">
      <filters>
        <filter val="não"/>
      </filters>
    </filterColumn>
    <filterColumn colId="7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5"/>
        <filter val="50"/>
        <filter val="51"/>
        <filter val="52"/>
        <filter val="53"/>
        <filter val="54"/>
        <filter val="56"/>
        <filter val="6"/>
        <filter val="65"/>
        <filter val="7"/>
        <filter val="71"/>
        <filter val="73"/>
        <filter val="78"/>
        <filter val="8"/>
        <filter val="9"/>
      </filters>
    </filterColumn>
  </autoFilter>
  <sortState ref="A3:S873">
    <sortCondition ref="A3:A873"/>
    <sortCondition ref="D3:D873"/>
  </sortState>
  <mergeCells count="2">
    <mergeCell ref="X1:AA1"/>
    <mergeCell ref="AB1:AE1"/>
  </mergeCells>
  <conditionalFormatting sqref="A1 D2:D1048576 X3:X1011 E3:M1011">
    <cfRule type="containsText" dxfId="80" priority="20" operator="containsText" text="PÓS-graduação">
      <formula>NOT(ISERROR(SEARCH("PÓS-graduação",A1)))</formula>
    </cfRule>
    <cfRule type="containsText" dxfId="79" priority="21" operator="containsText" text="SEMIPRESENCIAL">
      <formula>NOT(ISERROR(SEARCH("SEMIPRESENCIAL",A1)))</formula>
    </cfRule>
    <cfRule type="containsText" dxfId="78" priority="22" operator="containsText" text="INGLÊS">
      <formula>NOT(ISERROR(SEARCH("INGLÊS",A1)))</formula>
    </cfRule>
  </conditionalFormatting>
  <conditionalFormatting sqref="B1012:C1048576 B2:B1011">
    <cfRule type="duplicateValues" dxfId="77" priority="27"/>
  </conditionalFormatting>
  <conditionalFormatting sqref="C1:C1048576">
    <cfRule type="cellIs" dxfId="76" priority="5" operator="equal">
      <formula>"sim"</formula>
    </cfRule>
  </conditionalFormatting>
  <conditionalFormatting sqref="AB5:AB9 AB14:AB25 AB28:AB30 AB35:AB54 AB91:AB116 AB135:AB197 AB308:AB309 AB312:AB319 AB322:AB323 AB327:AB330 AB341:AB342 AB369:AB383 AB388:AB389 AB391:AB395 AB422:AB423 AB426:AB431 AB463 AB469:AB472 AB483:AB490 AB493 AB501:AB502 AB507 AB513 AB523 AB525:AB526 AB535 AB546:AB549 AB552:AB563 AB569:AB599 AB606 AB613 AB615:AB616 AB618 AB620 AB623:AB624 AB626:AB656 AB659:AB687 AB689:AB691 AB697 AB703:AB705 AB710 AB716:AB717 AB726 AB743 AB746:AB748 AB750 AB752:AB774 AB776:AB779 AB781:AB789 AB791:AB795 AB801:AB822 AB827:AB831 AB833 AB835 AB843 AB845 AB848:AB853 AB857:AB867 AB873:AB874 AB879 AB887:AB889 AB892 AB894:AB901 AB904:AB910 AB917:AB922 AB988:AB990 AB993 AB996:AB1002">
    <cfRule type="containsText" dxfId="75" priority="2" operator="containsText" text="PÓS-graduação">
      <formula>NOT(ISERROR(SEARCH("PÓS-graduação",AB5)))</formula>
    </cfRule>
    <cfRule type="containsText" dxfId="74" priority="3" operator="containsText" text="SEMIPRESENCIAL">
      <formula>NOT(ISERROR(SEARCH("SEMIPRESENCIAL",AB5)))</formula>
    </cfRule>
    <cfRule type="containsText" dxfId="73" priority="4" operator="containsText" text="INGLÊS">
      <formula>NOT(ISERROR(SEARCH("INGLÊS",AB5)))</formula>
    </cfRule>
  </conditionalFormatting>
  <conditionalFormatting sqref="H2">
    <cfRule type="cellIs" dxfId="67" priority="1" operator="equal">
      <formula>"sim"</formula>
    </cfRule>
  </conditionalFormatting>
  <pageMargins left="0.51181102362204722" right="0.51181102362204722" top="0.59055118110236227" bottom="0.78740157480314965" header="0" footer="0"/>
  <pageSetup paperSize="9" scale="37" fitToHeight="500" orientation="landscape" r:id="rId1"/>
  <headerFooter>
    <oddHeader>&amp;C&amp;"Calibri,Negrito"&amp;14
TURMAS  2022.1 - QS 5 - COM VAGAS DISPONIVEIS PARA O REAJUSTE&amp;R&amp;D- &amp;T</oddHeader>
    <oddFooter xml:space="preserve">&amp;R  &amp;P /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AB1010"/>
  <sheetViews>
    <sheetView windowProtection="1" topLeftCell="G969" zoomScale="90" zoomScaleNormal="90" workbookViewId="0">
      <selection activeCell="H22" sqref="H22"/>
    </sheetView>
  </sheetViews>
  <sheetFormatPr defaultColWidth="14.42578125" defaultRowHeight="15" customHeight="1" x14ac:dyDescent="0.25"/>
  <cols>
    <col min="1" max="1" width="41.140625" customWidth="1"/>
    <col min="2" max="2" width="18.28515625" bestFit="1" customWidth="1"/>
    <col min="3" max="3" width="73" customWidth="1"/>
    <col min="4" max="4" width="62.85546875" style="34" customWidth="1"/>
    <col min="5" max="5" width="24.7109375" style="1" customWidth="1"/>
    <col min="6" max="6" width="18.28515625" customWidth="1"/>
    <col min="7" max="7" width="8.85546875" style="8" customWidth="1"/>
    <col min="8" max="8" width="50.7109375" style="4" customWidth="1"/>
    <col min="9" max="9" width="48.42578125" style="4" customWidth="1"/>
    <col min="10" max="10" width="22.42578125" customWidth="1"/>
    <col min="11" max="11" width="8.140625" customWidth="1"/>
    <col min="12" max="12" width="7.140625" customWidth="1"/>
    <col min="13" max="13" width="8.140625" customWidth="1"/>
    <col min="14" max="14" width="12.42578125" customWidth="1"/>
    <col min="15" max="15" width="15.140625" customWidth="1"/>
    <col min="16" max="16" width="15.5703125" customWidth="1"/>
    <col min="17" max="17" width="42.42578125" customWidth="1"/>
    <col min="18" max="18" width="38" customWidth="1"/>
    <col min="19" max="19" width="40.42578125" customWidth="1"/>
    <col min="20" max="20" width="3.28515625" style="8" bestFit="1" customWidth="1"/>
    <col min="21" max="21" width="3.28515625" style="14" bestFit="1" customWidth="1"/>
    <col min="22" max="22" width="10.42578125" style="14" customWidth="1"/>
    <col min="23" max="23" width="28" bestFit="1" customWidth="1"/>
    <col min="24" max="24" width="29.140625" style="1" bestFit="1" customWidth="1"/>
    <col min="25" max="25" width="27.5703125" bestFit="1" customWidth="1"/>
  </cols>
  <sheetData>
    <row r="1" spans="1:28" ht="12.75" customHeight="1" x14ac:dyDescent="0.25">
      <c r="A1" s="2" t="s">
        <v>0</v>
      </c>
      <c r="B1" s="2" t="s">
        <v>1</v>
      </c>
      <c r="C1" s="15" t="s">
        <v>2</v>
      </c>
      <c r="D1" s="33"/>
      <c r="E1" s="21"/>
      <c r="F1" s="17"/>
      <c r="G1" s="18"/>
      <c r="H1" s="42" t="s">
        <v>3968</v>
      </c>
      <c r="I1" s="19"/>
      <c r="J1" s="17"/>
      <c r="K1" s="17"/>
      <c r="L1" s="17"/>
      <c r="M1" s="17"/>
      <c r="N1" s="35" t="e">
        <f>COUNTIF('[1]MATRICULAS EM LISTA'!$I:$I,B1)</f>
        <v>#VALUE!</v>
      </c>
      <c r="O1" s="17"/>
      <c r="P1" s="17"/>
      <c r="Q1" s="25"/>
      <c r="R1" s="21" t="s">
        <v>5</v>
      </c>
      <c r="S1" s="21" t="s">
        <v>6</v>
      </c>
      <c r="T1" s="22"/>
      <c r="U1" s="23"/>
      <c r="V1" s="24"/>
      <c r="W1" s="36" t="s">
        <v>947</v>
      </c>
      <c r="X1" s="36" t="s">
        <v>947</v>
      </c>
      <c r="Y1" s="38" t="s">
        <v>3971</v>
      </c>
    </row>
    <row r="2" spans="1:28" s="1" customFormat="1" ht="12.75" customHeight="1" x14ac:dyDescent="0.25">
      <c r="A2" s="3" t="str">
        <f t="shared" ref="A2:A65" si="0">Q2</f>
        <v>BACHARELADO EM BIOTECNOLOGIA</v>
      </c>
      <c r="B2" s="3" t="str">
        <f t="shared" ref="B2:B65" si="1">E2</f>
        <v>DANHT1002-15SA</v>
      </c>
      <c r="C2" s="16" t="str">
        <f t="shared" ref="C2:C65" si="2">CONCATENATE(D2," ",G2,"-",K2," (",J2,")",IF(G2="I"," - TURMA MINISTRADA EM INGLÊS",IF(G2="P"," - TURMA COMPARTILHADA COM A PÓS-GRADUAÇÃO",IF(G2="S"," - TURMA SEMIPRESENCIAL",""))))</f>
        <v>Bioética A-diurno (Santo André)</v>
      </c>
      <c r="D2" s="35" t="s">
        <v>1514</v>
      </c>
      <c r="E2" s="35" t="s">
        <v>205</v>
      </c>
      <c r="F2" s="35" t="s">
        <v>1515</v>
      </c>
      <c r="G2" s="35" t="s">
        <v>8</v>
      </c>
      <c r="H2" s="35" t="s">
        <v>1516</v>
      </c>
      <c r="I2" s="35"/>
      <c r="J2" s="35" t="s">
        <v>9</v>
      </c>
      <c r="K2" s="35" t="s">
        <v>10</v>
      </c>
      <c r="L2" s="35" t="s">
        <v>62</v>
      </c>
      <c r="M2" s="35">
        <v>50</v>
      </c>
      <c r="N2" s="35"/>
      <c r="O2" s="35"/>
      <c r="P2" s="35" t="s">
        <v>14</v>
      </c>
      <c r="Q2" s="35" t="s">
        <v>7</v>
      </c>
      <c r="R2" s="35" t="s">
        <v>572</v>
      </c>
      <c r="S2" s="35"/>
      <c r="T2" s="35">
        <v>8</v>
      </c>
      <c r="U2" s="35">
        <v>8</v>
      </c>
      <c r="V2" s="35" t="s">
        <v>571</v>
      </c>
      <c r="W2" s="31" t="s">
        <v>3744</v>
      </c>
      <c r="X2" s="37" t="s">
        <v>378</v>
      </c>
      <c r="Y2" s="39" t="s">
        <v>3908</v>
      </c>
    </row>
    <row r="3" spans="1:28" s="1" customFormat="1" ht="12.75" customHeight="1" x14ac:dyDescent="0.25">
      <c r="A3" s="3" t="str">
        <f t="shared" si="0"/>
        <v>BACHARELADO EM BIOTECNOLOGIA</v>
      </c>
      <c r="B3" s="3" t="str">
        <f t="shared" si="1"/>
        <v>NANHT1002-15SA</v>
      </c>
      <c r="C3" s="16" t="str">
        <f t="shared" si="2"/>
        <v>Bioética A-noturno (Santo André)</v>
      </c>
      <c r="D3" s="35" t="s">
        <v>1514</v>
      </c>
      <c r="E3" s="35" t="s">
        <v>1517</v>
      </c>
      <c r="F3" s="35" t="s">
        <v>1515</v>
      </c>
      <c r="G3" s="35" t="s">
        <v>8</v>
      </c>
      <c r="H3" s="35" t="s">
        <v>1518</v>
      </c>
      <c r="I3" s="35"/>
      <c r="J3" s="35" t="s">
        <v>9</v>
      </c>
      <c r="K3" s="35" t="s">
        <v>15</v>
      </c>
      <c r="L3" s="35" t="s">
        <v>62</v>
      </c>
      <c r="M3" s="35">
        <v>56</v>
      </c>
      <c r="N3" s="35"/>
      <c r="O3" s="35"/>
      <c r="P3" s="35" t="s">
        <v>14</v>
      </c>
      <c r="Q3" s="35" t="s">
        <v>7</v>
      </c>
      <c r="R3" s="35" t="s">
        <v>572</v>
      </c>
      <c r="S3" s="35"/>
      <c r="T3" s="35">
        <v>16</v>
      </c>
      <c r="U3" s="35">
        <v>16</v>
      </c>
      <c r="V3" s="35" t="s">
        <v>571</v>
      </c>
      <c r="W3" s="31" t="s">
        <v>3745</v>
      </c>
      <c r="X3" s="37" t="s">
        <v>378</v>
      </c>
      <c r="Y3" s="39" t="s">
        <v>3908</v>
      </c>
    </row>
    <row r="4" spans="1:28" s="1" customFormat="1" ht="12.75" customHeight="1" x14ac:dyDescent="0.25">
      <c r="A4" s="3" t="str">
        <f t="shared" si="0"/>
        <v>BACHARELADO EM BIOTECNOLOGIA</v>
      </c>
      <c r="B4" s="3" t="str">
        <f t="shared" si="1"/>
        <v>DANHZ6013-18SA</v>
      </c>
      <c r="C4" s="16" t="str">
        <f t="shared" si="2"/>
        <v>Biotecnologia Animal A-diurno (Santo André)</v>
      </c>
      <c r="D4" s="35" t="s">
        <v>3228</v>
      </c>
      <c r="E4" s="35" t="s">
        <v>3229</v>
      </c>
      <c r="F4" s="35" t="s">
        <v>3230</v>
      </c>
      <c r="G4" s="35" t="s">
        <v>8</v>
      </c>
      <c r="H4" s="35" t="s">
        <v>3231</v>
      </c>
      <c r="I4" s="35"/>
      <c r="J4" s="35" t="s">
        <v>9</v>
      </c>
      <c r="K4" s="35" t="s">
        <v>10</v>
      </c>
      <c r="L4" s="35" t="s">
        <v>210</v>
      </c>
      <c r="M4" s="35">
        <v>44</v>
      </c>
      <c r="N4" s="35"/>
      <c r="O4" s="35"/>
      <c r="P4" s="35"/>
      <c r="Q4" s="35" t="s">
        <v>7</v>
      </c>
      <c r="R4" s="35" t="s">
        <v>3232</v>
      </c>
      <c r="S4" s="35" t="s">
        <v>3232</v>
      </c>
      <c r="T4" s="35">
        <v>16</v>
      </c>
      <c r="U4" s="35">
        <v>16</v>
      </c>
      <c r="V4" s="35" t="s">
        <v>571</v>
      </c>
      <c r="W4" s="31" t="s">
        <v>1456</v>
      </c>
      <c r="X4" s="37" t="s">
        <v>378</v>
      </c>
      <c r="Y4" s="39" t="s">
        <v>3908</v>
      </c>
    </row>
    <row r="5" spans="1:28" s="1" customFormat="1" ht="12.75" customHeight="1" x14ac:dyDescent="0.25">
      <c r="A5" s="3" t="str">
        <f t="shared" si="0"/>
        <v>BACHARELADO EM BIOTECNOLOGIA</v>
      </c>
      <c r="B5" s="3" t="str">
        <f t="shared" si="1"/>
        <v>DA1NHZ1078-15SA</v>
      </c>
      <c r="C5" s="16" t="str">
        <f t="shared" si="2"/>
        <v>Biotecnologia de Plantas A1-diurno (Santo André)</v>
      </c>
      <c r="D5" s="35" t="s">
        <v>3241</v>
      </c>
      <c r="E5" s="35" t="s">
        <v>3242</v>
      </c>
      <c r="F5" s="35" t="s">
        <v>3243</v>
      </c>
      <c r="G5" s="35" t="s">
        <v>13</v>
      </c>
      <c r="H5" s="35"/>
      <c r="I5" s="35" t="s">
        <v>3244</v>
      </c>
      <c r="J5" s="35" t="s">
        <v>9</v>
      </c>
      <c r="K5" s="35" t="s">
        <v>10</v>
      </c>
      <c r="L5" s="35" t="s">
        <v>3245</v>
      </c>
      <c r="M5" s="35">
        <v>10</v>
      </c>
      <c r="N5" s="35"/>
      <c r="O5" s="35"/>
      <c r="P5" s="35"/>
      <c r="Q5" s="35" t="s">
        <v>7</v>
      </c>
      <c r="R5" s="35"/>
      <c r="S5" s="35" t="s">
        <v>1015</v>
      </c>
      <c r="T5" s="35">
        <v>12</v>
      </c>
      <c r="U5" s="35">
        <v>12</v>
      </c>
      <c r="V5" s="35" t="s">
        <v>571</v>
      </c>
      <c r="W5" s="31" t="s">
        <v>378</v>
      </c>
      <c r="X5" s="37" t="s">
        <v>3798</v>
      </c>
      <c r="Y5" s="39" t="s">
        <v>3907</v>
      </c>
    </row>
    <row r="6" spans="1:28" ht="12.75" customHeight="1" x14ac:dyDescent="0.25">
      <c r="A6" s="3" t="str">
        <f t="shared" si="0"/>
        <v>BACHARELADO EM BIOTECNOLOGIA</v>
      </c>
      <c r="B6" s="3" t="str">
        <f t="shared" si="1"/>
        <v>NA1NHZ1078-15SA</v>
      </c>
      <c r="C6" s="16" t="str">
        <f t="shared" si="2"/>
        <v>Biotecnologia de Plantas A1-noturno (Santo André)</v>
      </c>
      <c r="D6" s="35" t="s">
        <v>3241</v>
      </c>
      <c r="E6" s="35" t="s">
        <v>3246</v>
      </c>
      <c r="F6" s="35" t="s">
        <v>3243</v>
      </c>
      <c r="G6" s="35" t="s">
        <v>13</v>
      </c>
      <c r="H6" s="35"/>
      <c r="I6" s="35" t="s">
        <v>3247</v>
      </c>
      <c r="J6" s="35" t="s">
        <v>9</v>
      </c>
      <c r="K6" s="35" t="s">
        <v>15</v>
      </c>
      <c r="L6" s="35" t="s">
        <v>3245</v>
      </c>
      <c r="M6" s="35">
        <v>10</v>
      </c>
      <c r="N6" s="35"/>
      <c r="O6" s="35"/>
      <c r="P6" s="35"/>
      <c r="Q6" s="35" t="s">
        <v>7</v>
      </c>
      <c r="R6" s="35"/>
      <c r="S6" s="35" t="s">
        <v>418</v>
      </c>
      <c r="T6" s="35">
        <v>20</v>
      </c>
      <c r="U6" s="35">
        <v>20</v>
      </c>
      <c r="V6" s="35" t="s">
        <v>571</v>
      </c>
      <c r="W6" s="31" t="s">
        <v>378</v>
      </c>
      <c r="X6" s="37" t="s">
        <v>769</v>
      </c>
      <c r="Y6" s="39" t="s">
        <v>3907</v>
      </c>
      <c r="Z6" s="1"/>
      <c r="AA6" s="1"/>
      <c r="AB6" s="1"/>
    </row>
    <row r="7" spans="1:28" ht="12.75" customHeight="1" x14ac:dyDescent="0.25">
      <c r="A7" s="3" t="str">
        <f t="shared" si="0"/>
        <v>BACHARELADO EM BIOTECNOLOGIA</v>
      </c>
      <c r="B7" s="3" t="str">
        <f t="shared" si="1"/>
        <v>DA2NHZ1078-15SA</v>
      </c>
      <c r="C7" s="16" t="str">
        <f t="shared" si="2"/>
        <v>Biotecnologia de Plantas A2-diurno (Santo André)</v>
      </c>
      <c r="D7" s="35" t="s">
        <v>3241</v>
      </c>
      <c r="E7" s="35" t="s">
        <v>3250</v>
      </c>
      <c r="F7" s="35" t="s">
        <v>3243</v>
      </c>
      <c r="G7" s="35" t="s">
        <v>16</v>
      </c>
      <c r="H7" s="35"/>
      <c r="I7" s="35" t="s">
        <v>3251</v>
      </c>
      <c r="J7" s="35" t="s">
        <v>9</v>
      </c>
      <c r="K7" s="35" t="s">
        <v>10</v>
      </c>
      <c r="L7" s="35" t="s">
        <v>3245</v>
      </c>
      <c r="M7" s="35">
        <v>10</v>
      </c>
      <c r="N7" s="35"/>
      <c r="O7" s="35"/>
      <c r="P7" s="35"/>
      <c r="Q7" s="35" t="s">
        <v>7</v>
      </c>
      <c r="R7" s="35"/>
      <c r="S7" s="35" t="s">
        <v>1015</v>
      </c>
      <c r="T7" s="35">
        <v>16</v>
      </c>
      <c r="U7" s="35">
        <v>16</v>
      </c>
      <c r="V7" s="35" t="s">
        <v>571</v>
      </c>
      <c r="W7" s="31" t="s">
        <v>378</v>
      </c>
      <c r="X7" s="37" t="s">
        <v>3798</v>
      </c>
      <c r="Y7" s="39" t="s">
        <v>3907</v>
      </c>
      <c r="Z7" s="1"/>
      <c r="AA7" s="1"/>
      <c r="AB7" s="1"/>
    </row>
    <row r="8" spans="1:28" ht="12.75" customHeight="1" x14ac:dyDescent="0.25">
      <c r="A8" s="3" t="str">
        <f t="shared" si="0"/>
        <v>BACHARELADO EM BIOTECNOLOGIA</v>
      </c>
      <c r="B8" s="3" t="str">
        <f t="shared" si="1"/>
        <v>NA2NHZ1078-15SA</v>
      </c>
      <c r="C8" s="16" t="str">
        <f t="shared" si="2"/>
        <v>Biotecnologia de Plantas A2-noturno (Santo André)</v>
      </c>
      <c r="D8" s="35" t="s">
        <v>3241</v>
      </c>
      <c r="E8" s="35" t="s">
        <v>3248</v>
      </c>
      <c r="F8" s="35" t="s">
        <v>3243</v>
      </c>
      <c r="G8" s="35" t="s">
        <v>16</v>
      </c>
      <c r="H8" s="35"/>
      <c r="I8" s="35" t="s">
        <v>3249</v>
      </c>
      <c r="J8" s="35" t="s">
        <v>9</v>
      </c>
      <c r="K8" s="35" t="s">
        <v>15</v>
      </c>
      <c r="L8" s="35" t="s">
        <v>3245</v>
      </c>
      <c r="M8" s="35">
        <v>10</v>
      </c>
      <c r="N8" s="35"/>
      <c r="O8" s="35"/>
      <c r="P8" s="35"/>
      <c r="Q8" s="35" t="s">
        <v>7</v>
      </c>
      <c r="R8" s="35"/>
      <c r="S8" s="35" t="s">
        <v>418</v>
      </c>
      <c r="T8" s="35">
        <v>16</v>
      </c>
      <c r="U8" s="35">
        <v>16</v>
      </c>
      <c r="V8" s="35" t="s">
        <v>571</v>
      </c>
      <c r="W8" s="31" t="s">
        <v>378</v>
      </c>
      <c r="X8" s="37" t="s">
        <v>769</v>
      </c>
      <c r="Y8" s="39" t="s">
        <v>3907</v>
      </c>
      <c r="Z8" s="1"/>
      <c r="AA8" s="1"/>
      <c r="AB8" s="1"/>
    </row>
    <row r="9" spans="1:28" ht="12.75" customHeight="1" x14ac:dyDescent="0.25">
      <c r="A9" s="3" t="str">
        <f t="shared" si="0"/>
        <v>BACHARELADO EM BIOTECNOLOGIA</v>
      </c>
      <c r="B9" s="3" t="str">
        <f t="shared" si="1"/>
        <v>DANHZ6012-18SA</v>
      </c>
      <c r="C9" s="16" t="str">
        <f t="shared" si="2"/>
        <v>Empreendedorismo e planejamento de projetos em Biotecnologia A-diurno (Santo André)</v>
      </c>
      <c r="D9" s="35" t="s">
        <v>3292</v>
      </c>
      <c r="E9" s="35" t="s">
        <v>3293</v>
      </c>
      <c r="F9" s="35" t="s">
        <v>3294</v>
      </c>
      <c r="G9" s="35" t="s">
        <v>8</v>
      </c>
      <c r="H9" s="35" t="s">
        <v>3295</v>
      </c>
      <c r="I9" s="35"/>
      <c r="J9" s="35" t="s">
        <v>9</v>
      </c>
      <c r="K9" s="35" t="s">
        <v>10</v>
      </c>
      <c r="L9" s="35" t="s">
        <v>17</v>
      </c>
      <c r="M9" s="35">
        <v>32</v>
      </c>
      <c r="N9" s="35"/>
      <c r="O9" s="35"/>
      <c r="P9" s="35"/>
      <c r="Q9" s="35" t="s">
        <v>7</v>
      </c>
      <c r="R9" s="35" t="s">
        <v>899</v>
      </c>
      <c r="S9" s="35"/>
      <c r="T9" s="35">
        <v>8</v>
      </c>
      <c r="U9" s="35">
        <v>8</v>
      </c>
      <c r="V9" s="35" t="s">
        <v>571</v>
      </c>
      <c r="W9" s="31" t="s">
        <v>771</v>
      </c>
      <c r="X9" s="37" t="s">
        <v>378</v>
      </c>
      <c r="Y9" s="39" t="s">
        <v>3908</v>
      </c>
      <c r="Z9" s="1"/>
      <c r="AA9" s="1"/>
      <c r="AB9" s="1"/>
    </row>
    <row r="10" spans="1:28" ht="12.75" customHeight="1" x14ac:dyDescent="0.25">
      <c r="A10" s="3" t="str">
        <f t="shared" si="0"/>
        <v>BACHARELADO EM BIOTECNOLOGIA</v>
      </c>
      <c r="B10" s="3" t="str">
        <f t="shared" si="1"/>
        <v>NANHZ6012-18SA</v>
      </c>
      <c r="C10" s="16" t="str">
        <f t="shared" si="2"/>
        <v>Empreendedorismo e planejamento de projetos em Biotecnologia A-noturno (Santo André)</v>
      </c>
      <c r="D10" s="35" t="s">
        <v>3292</v>
      </c>
      <c r="E10" s="35" t="s">
        <v>3296</v>
      </c>
      <c r="F10" s="35" t="s">
        <v>3294</v>
      </c>
      <c r="G10" s="35" t="s">
        <v>8</v>
      </c>
      <c r="H10" s="35" t="s">
        <v>3297</v>
      </c>
      <c r="I10" s="35"/>
      <c r="J10" s="35" t="s">
        <v>9</v>
      </c>
      <c r="K10" s="35" t="s">
        <v>15</v>
      </c>
      <c r="L10" s="35" t="s">
        <v>17</v>
      </c>
      <c r="M10" s="35">
        <v>49</v>
      </c>
      <c r="N10" s="35"/>
      <c r="O10" s="35"/>
      <c r="P10" s="35"/>
      <c r="Q10" s="35" t="s">
        <v>7</v>
      </c>
      <c r="R10" s="35" t="s">
        <v>3298</v>
      </c>
      <c r="S10" s="35"/>
      <c r="T10" s="35">
        <v>8</v>
      </c>
      <c r="U10" s="35">
        <v>8</v>
      </c>
      <c r="V10" s="35" t="s">
        <v>571</v>
      </c>
      <c r="W10" s="31" t="s">
        <v>773</v>
      </c>
      <c r="X10" s="37" t="s">
        <v>378</v>
      </c>
      <c r="Y10" s="39" t="s">
        <v>3908</v>
      </c>
      <c r="Z10" s="1"/>
      <c r="AA10" s="1"/>
      <c r="AB10" s="1"/>
    </row>
    <row r="11" spans="1:28" ht="12.75" customHeight="1" x14ac:dyDescent="0.25">
      <c r="A11" s="3" t="str">
        <f t="shared" si="0"/>
        <v>BACHARELADO EM BIOTECNOLOGIA</v>
      </c>
      <c r="B11" s="3" t="str">
        <f t="shared" si="1"/>
        <v>NA1NHZ6004-18SA</v>
      </c>
      <c r="C11" s="16" t="str">
        <f t="shared" si="2"/>
        <v>Enzimologia e Biocatálise A1-noturno (Santo André)</v>
      </c>
      <c r="D11" s="35" t="s">
        <v>3233</v>
      </c>
      <c r="E11" s="35" t="s">
        <v>3238</v>
      </c>
      <c r="F11" s="35" t="s">
        <v>3235</v>
      </c>
      <c r="G11" s="35" t="s">
        <v>13</v>
      </c>
      <c r="H11" s="35" t="s">
        <v>3239</v>
      </c>
      <c r="I11" s="35" t="s">
        <v>3240</v>
      </c>
      <c r="J11" s="35" t="s">
        <v>9</v>
      </c>
      <c r="K11" s="35" t="s">
        <v>15</v>
      </c>
      <c r="L11" s="35" t="s">
        <v>213</v>
      </c>
      <c r="M11" s="35">
        <v>30</v>
      </c>
      <c r="N11" s="35"/>
      <c r="O11" s="35"/>
      <c r="P11" s="35"/>
      <c r="Q11" s="35" t="s">
        <v>7</v>
      </c>
      <c r="R11" s="35"/>
      <c r="S11" s="35"/>
      <c r="T11" s="35">
        <v>16</v>
      </c>
      <c r="U11" s="35">
        <v>16</v>
      </c>
      <c r="V11" s="35" t="s">
        <v>571</v>
      </c>
      <c r="W11" s="31" t="s">
        <v>1432</v>
      </c>
      <c r="X11" s="37" t="s">
        <v>519</v>
      </c>
      <c r="Y11" s="39" t="s">
        <v>3908</v>
      </c>
      <c r="Z11" s="1"/>
      <c r="AA11" s="1"/>
      <c r="AB11" s="1"/>
    </row>
    <row r="12" spans="1:28" ht="12.75" customHeight="1" x14ac:dyDescent="0.25">
      <c r="A12" s="3" t="str">
        <f t="shared" si="0"/>
        <v>BACHARELADO EM BIOTECNOLOGIA</v>
      </c>
      <c r="B12" s="3" t="str">
        <f t="shared" si="1"/>
        <v>DANHZ6004-18SA</v>
      </c>
      <c r="C12" s="16" t="str">
        <f t="shared" si="2"/>
        <v>Enzimologia e Biocatálise A-diurno (Santo André)</v>
      </c>
      <c r="D12" s="35" t="s">
        <v>3233</v>
      </c>
      <c r="E12" s="35" t="s">
        <v>3234</v>
      </c>
      <c r="F12" s="35" t="s">
        <v>3235</v>
      </c>
      <c r="G12" s="35" t="s">
        <v>8</v>
      </c>
      <c r="H12" s="35" t="s">
        <v>3236</v>
      </c>
      <c r="I12" s="35" t="s">
        <v>3237</v>
      </c>
      <c r="J12" s="35" t="s">
        <v>9</v>
      </c>
      <c r="K12" s="35" t="s">
        <v>10</v>
      </c>
      <c r="L12" s="35" t="s">
        <v>213</v>
      </c>
      <c r="M12" s="35">
        <v>30</v>
      </c>
      <c r="N12" s="35"/>
      <c r="O12" s="35"/>
      <c r="P12" s="35"/>
      <c r="Q12" s="35" t="s">
        <v>7</v>
      </c>
      <c r="R12" s="35"/>
      <c r="S12" s="35"/>
      <c r="T12" s="35">
        <v>16</v>
      </c>
      <c r="U12" s="35">
        <v>16</v>
      </c>
      <c r="V12" s="35" t="s">
        <v>571</v>
      </c>
      <c r="W12" s="31" t="s">
        <v>511</v>
      </c>
      <c r="X12" s="37" t="s">
        <v>516</v>
      </c>
      <c r="Y12" s="39" t="s">
        <v>3908</v>
      </c>
      <c r="Z12" s="1"/>
      <c r="AA12" s="1"/>
      <c r="AB12" s="1"/>
    </row>
    <row r="13" spans="1:28" ht="12.75" customHeight="1" x14ac:dyDescent="0.25">
      <c r="A13" s="3" t="str">
        <f t="shared" si="0"/>
        <v>BACHARELADO EM BIOTECNOLOGIA</v>
      </c>
      <c r="B13" s="3" t="str">
        <f t="shared" si="1"/>
        <v>DAESZB022-17SA</v>
      </c>
      <c r="C13" s="16" t="str">
        <f t="shared" si="2"/>
        <v>Introdução à Bioinformática A-diurno (Santo André)</v>
      </c>
      <c r="D13" s="35" t="s">
        <v>1509</v>
      </c>
      <c r="E13" s="35" t="s">
        <v>1510</v>
      </c>
      <c r="F13" s="35" t="s">
        <v>1511</v>
      </c>
      <c r="G13" s="35" t="s">
        <v>8</v>
      </c>
      <c r="H13" s="35" t="s">
        <v>1512</v>
      </c>
      <c r="I13" s="35" t="s">
        <v>1513</v>
      </c>
      <c r="J13" s="35" t="s">
        <v>9</v>
      </c>
      <c r="K13" s="35" t="s">
        <v>10</v>
      </c>
      <c r="L13" s="35" t="s">
        <v>212</v>
      </c>
      <c r="M13" s="35">
        <v>30</v>
      </c>
      <c r="N13" s="35"/>
      <c r="O13" s="35"/>
      <c r="P13" s="35"/>
      <c r="Q13" s="35" t="s">
        <v>7</v>
      </c>
      <c r="R13" s="35" t="s">
        <v>1129</v>
      </c>
      <c r="S13" s="35" t="s">
        <v>1129</v>
      </c>
      <c r="T13" s="35">
        <v>8</v>
      </c>
      <c r="U13" s="35">
        <v>8</v>
      </c>
      <c r="V13" s="35" t="s">
        <v>571</v>
      </c>
      <c r="W13" s="31" t="s">
        <v>1441</v>
      </c>
      <c r="X13" s="37" t="s">
        <v>789</v>
      </c>
      <c r="Y13" s="39" t="s">
        <v>3908</v>
      </c>
      <c r="Z13" s="1"/>
      <c r="AA13" s="1"/>
      <c r="AB13" s="1"/>
    </row>
    <row r="14" spans="1:28" ht="12.75" customHeight="1" x14ac:dyDescent="0.25">
      <c r="A14" s="3" t="str">
        <f t="shared" si="0"/>
        <v>BACHARELADO EM BIOTECNOLOGIA</v>
      </c>
      <c r="B14" s="3" t="str">
        <f t="shared" si="1"/>
        <v>NAESZB022-17SA</v>
      </c>
      <c r="C14" s="16" t="str">
        <f t="shared" si="2"/>
        <v>Introdução à Bioinformática A-noturno (Santo André)</v>
      </c>
      <c r="D14" s="35" t="s">
        <v>1509</v>
      </c>
      <c r="E14" s="35" t="s">
        <v>2463</v>
      </c>
      <c r="F14" s="35" t="s">
        <v>1511</v>
      </c>
      <c r="G14" s="35" t="s">
        <v>8</v>
      </c>
      <c r="H14" s="35" t="s">
        <v>2464</v>
      </c>
      <c r="I14" s="35" t="s">
        <v>2465</v>
      </c>
      <c r="J14" s="35" t="s">
        <v>9</v>
      </c>
      <c r="K14" s="35" t="s">
        <v>15</v>
      </c>
      <c r="L14" s="35" t="s">
        <v>212</v>
      </c>
      <c r="M14" s="35">
        <v>30</v>
      </c>
      <c r="N14" s="35"/>
      <c r="O14" s="35"/>
      <c r="P14" s="35"/>
      <c r="Q14" s="35" t="s">
        <v>7</v>
      </c>
      <c r="R14" s="35" t="s">
        <v>1129</v>
      </c>
      <c r="S14" s="35" t="s">
        <v>1129</v>
      </c>
      <c r="T14" s="35">
        <v>16</v>
      </c>
      <c r="U14" s="35">
        <v>16</v>
      </c>
      <c r="V14" s="35" t="s">
        <v>571</v>
      </c>
      <c r="W14" s="31" t="s">
        <v>1440</v>
      </c>
      <c r="X14" s="37" t="s">
        <v>783</v>
      </c>
      <c r="Y14" s="39" t="s">
        <v>3908</v>
      </c>
      <c r="Z14" s="1"/>
      <c r="AA14" s="1"/>
      <c r="AB14" s="1"/>
    </row>
    <row r="15" spans="1:28" ht="12.75" customHeight="1" x14ac:dyDescent="0.25">
      <c r="A15" s="3" t="str">
        <f t="shared" si="0"/>
        <v>BACHARELADO EM BIOTECNOLOGIA</v>
      </c>
      <c r="B15" s="3" t="str">
        <f t="shared" si="1"/>
        <v>DA1NHT1056-15SA</v>
      </c>
      <c r="C15" s="16" t="str">
        <f t="shared" si="2"/>
        <v>Microbiologia A1-diurno (Santo André)</v>
      </c>
      <c r="D15" s="35" t="s">
        <v>1017</v>
      </c>
      <c r="E15" s="35" t="s">
        <v>3276</v>
      </c>
      <c r="F15" s="35" t="s">
        <v>1018</v>
      </c>
      <c r="G15" s="35" t="s">
        <v>13</v>
      </c>
      <c r="H15" s="35" t="s">
        <v>3277</v>
      </c>
      <c r="I15" s="35" t="s">
        <v>3278</v>
      </c>
      <c r="J15" s="35" t="s">
        <v>9</v>
      </c>
      <c r="K15" s="35" t="s">
        <v>10</v>
      </c>
      <c r="L15" s="35" t="s">
        <v>213</v>
      </c>
      <c r="M15" s="35">
        <v>10</v>
      </c>
      <c r="N15" s="35"/>
      <c r="O15" s="35" t="s">
        <v>14</v>
      </c>
      <c r="P15" s="35"/>
      <c r="Q15" s="35" t="s">
        <v>7</v>
      </c>
      <c r="R15" s="35" t="s">
        <v>369</v>
      </c>
      <c r="S15" s="35" t="s">
        <v>369</v>
      </c>
      <c r="T15" s="35">
        <v>16</v>
      </c>
      <c r="U15" s="35">
        <v>16</v>
      </c>
      <c r="V15" s="35" t="s">
        <v>571</v>
      </c>
      <c r="W15" s="31" t="s">
        <v>520</v>
      </c>
      <c r="X15" s="37" t="s">
        <v>524</v>
      </c>
      <c r="Y15" s="39" t="s">
        <v>3907</v>
      </c>
      <c r="Z15" s="1"/>
      <c r="AA15" s="1"/>
      <c r="AB15" s="1"/>
    </row>
    <row r="16" spans="1:28" ht="12.75" customHeight="1" x14ac:dyDescent="0.25">
      <c r="A16" s="3" t="str">
        <f t="shared" si="0"/>
        <v>BACHARELADO EM BIOTECNOLOGIA</v>
      </c>
      <c r="B16" s="3" t="str">
        <f t="shared" si="1"/>
        <v>NA1NHT1056-15SA</v>
      </c>
      <c r="C16" s="16" t="str">
        <f t="shared" si="2"/>
        <v>Microbiologia A1-noturno (Santo André)</v>
      </c>
      <c r="D16" s="35" t="s">
        <v>1017</v>
      </c>
      <c r="E16" s="35" t="s">
        <v>3281</v>
      </c>
      <c r="F16" s="35" t="s">
        <v>1018</v>
      </c>
      <c r="G16" s="35" t="s">
        <v>13</v>
      </c>
      <c r="H16" s="35" t="s">
        <v>3282</v>
      </c>
      <c r="I16" s="35" t="s">
        <v>1494</v>
      </c>
      <c r="J16" s="35" t="s">
        <v>9</v>
      </c>
      <c r="K16" s="35" t="s">
        <v>15</v>
      </c>
      <c r="L16" s="35" t="s">
        <v>213</v>
      </c>
      <c r="M16" s="35">
        <v>10</v>
      </c>
      <c r="N16" s="35"/>
      <c r="O16" s="35" t="s">
        <v>14</v>
      </c>
      <c r="P16" s="35"/>
      <c r="Q16" s="35" t="s">
        <v>7</v>
      </c>
      <c r="R16" s="35" t="s">
        <v>1019</v>
      </c>
      <c r="S16" s="35" t="s">
        <v>1019</v>
      </c>
      <c r="T16" s="35">
        <v>8</v>
      </c>
      <c r="U16" s="35">
        <v>8</v>
      </c>
      <c r="V16" s="35" t="s">
        <v>571</v>
      </c>
      <c r="W16" s="31" t="s">
        <v>508</v>
      </c>
      <c r="X16" s="37" t="s">
        <v>527</v>
      </c>
      <c r="Y16" s="39" t="s">
        <v>3907</v>
      </c>
      <c r="Z16" s="1"/>
      <c r="AA16" s="1"/>
      <c r="AB16" s="1"/>
    </row>
    <row r="17" spans="1:28" ht="12.75" customHeight="1" x14ac:dyDescent="0.25">
      <c r="A17" s="3" t="str">
        <f t="shared" si="0"/>
        <v>BACHARELADO EM BIOTECNOLOGIA</v>
      </c>
      <c r="B17" s="3" t="str">
        <f t="shared" si="1"/>
        <v>DA2NHT1056-15SA</v>
      </c>
      <c r="C17" s="16" t="str">
        <f t="shared" si="2"/>
        <v>Microbiologia A2-diurno (Santo André)</v>
      </c>
      <c r="D17" s="35" t="s">
        <v>1017</v>
      </c>
      <c r="E17" s="35" t="s">
        <v>3279</v>
      </c>
      <c r="F17" s="35" t="s">
        <v>1018</v>
      </c>
      <c r="G17" s="35" t="s">
        <v>16</v>
      </c>
      <c r="H17" s="35" t="s">
        <v>3280</v>
      </c>
      <c r="I17" s="35" t="s">
        <v>1020</v>
      </c>
      <c r="J17" s="35" t="s">
        <v>9</v>
      </c>
      <c r="K17" s="35" t="s">
        <v>10</v>
      </c>
      <c r="L17" s="35" t="s">
        <v>213</v>
      </c>
      <c r="M17" s="35">
        <v>10</v>
      </c>
      <c r="N17" s="35"/>
      <c r="O17" s="35" t="s">
        <v>14</v>
      </c>
      <c r="P17" s="35"/>
      <c r="Q17" s="35" t="s">
        <v>7</v>
      </c>
      <c r="R17" s="35" t="s">
        <v>369</v>
      </c>
      <c r="S17" s="35" t="s">
        <v>369</v>
      </c>
      <c r="T17" s="35">
        <v>16</v>
      </c>
      <c r="U17" s="35">
        <v>16</v>
      </c>
      <c r="V17" s="35" t="s">
        <v>571</v>
      </c>
      <c r="W17" s="31" t="s">
        <v>520</v>
      </c>
      <c r="X17" s="37" t="s">
        <v>524</v>
      </c>
      <c r="Y17" s="39" t="s">
        <v>3907</v>
      </c>
      <c r="Z17" s="1"/>
      <c r="AA17" s="1"/>
      <c r="AB17" s="1"/>
    </row>
    <row r="18" spans="1:28" ht="12.75" customHeight="1" x14ac:dyDescent="0.25">
      <c r="A18" s="3" t="str">
        <f t="shared" si="0"/>
        <v>BACHARELADO EM BIOTECNOLOGIA</v>
      </c>
      <c r="B18" s="3" t="str">
        <f t="shared" si="1"/>
        <v>NA2NHT1056-15SA</v>
      </c>
      <c r="C18" s="16" t="str">
        <f t="shared" si="2"/>
        <v>Microbiologia A2-noturno (Santo André)</v>
      </c>
      <c r="D18" s="35" t="s">
        <v>1017</v>
      </c>
      <c r="E18" s="35" t="s">
        <v>3283</v>
      </c>
      <c r="F18" s="35" t="s">
        <v>1018</v>
      </c>
      <c r="G18" s="35" t="s">
        <v>16</v>
      </c>
      <c r="H18" s="35" t="s">
        <v>3284</v>
      </c>
      <c r="I18" s="35" t="s">
        <v>3285</v>
      </c>
      <c r="J18" s="35" t="s">
        <v>9</v>
      </c>
      <c r="K18" s="35" t="s">
        <v>15</v>
      </c>
      <c r="L18" s="35" t="s">
        <v>213</v>
      </c>
      <c r="M18" s="35">
        <v>10</v>
      </c>
      <c r="N18" s="35"/>
      <c r="O18" s="35" t="s">
        <v>14</v>
      </c>
      <c r="P18" s="35"/>
      <c r="Q18" s="35" t="s">
        <v>7</v>
      </c>
      <c r="R18" s="35" t="s">
        <v>1019</v>
      </c>
      <c r="S18" s="35" t="s">
        <v>1019</v>
      </c>
      <c r="T18" s="35">
        <v>8</v>
      </c>
      <c r="U18" s="35">
        <v>8</v>
      </c>
      <c r="V18" s="35" t="s">
        <v>571</v>
      </c>
      <c r="W18" s="31" t="s">
        <v>508</v>
      </c>
      <c r="X18" s="37" t="s">
        <v>527</v>
      </c>
      <c r="Y18" s="39" t="s">
        <v>3907</v>
      </c>
      <c r="Z18" s="1"/>
      <c r="AA18" s="1"/>
      <c r="AB18" s="1"/>
    </row>
    <row r="19" spans="1:28" ht="12.75" customHeight="1" x14ac:dyDescent="0.25">
      <c r="A19" s="3" t="str">
        <f t="shared" si="0"/>
        <v>BACHARELADO EM CIÊNCIA DA COMPUTAÇÃO</v>
      </c>
      <c r="B19" s="3" t="str">
        <f t="shared" si="1"/>
        <v>DA1MCTA001-17SA</v>
      </c>
      <c r="C19" s="16" t="str">
        <f t="shared" si="2"/>
        <v>Algoritmos e Estruturas de Dados I A1-diurno (Santo André)</v>
      </c>
      <c r="D19" s="35" t="s">
        <v>1519</v>
      </c>
      <c r="E19" s="35" t="s">
        <v>1520</v>
      </c>
      <c r="F19" s="35" t="s">
        <v>1521</v>
      </c>
      <c r="G19" s="35" t="s">
        <v>13</v>
      </c>
      <c r="H19" s="35" t="s">
        <v>1522</v>
      </c>
      <c r="I19" s="35"/>
      <c r="J19" s="35" t="s">
        <v>9</v>
      </c>
      <c r="K19" s="35" t="s">
        <v>10</v>
      </c>
      <c r="L19" s="35" t="s">
        <v>210</v>
      </c>
      <c r="M19" s="35">
        <v>75</v>
      </c>
      <c r="N19" s="35"/>
      <c r="O19" s="35" t="s">
        <v>14</v>
      </c>
      <c r="P19" s="35" t="s">
        <v>14</v>
      </c>
      <c r="Q19" s="35" t="s">
        <v>12</v>
      </c>
      <c r="R19" s="35" t="s">
        <v>373</v>
      </c>
      <c r="S19" s="35" t="s">
        <v>373</v>
      </c>
      <c r="T19" s="35">
        <v>16</v>
      </c>
      <c r="U19" s="35">
        <v>16</v>
      </c>
      <c r="V19" s="35" t="s">
        <v>571</v>
      </c>
      <c r="W19" s="31" t="s">
        <v>745</v>
      </c>
      <c r="X19" s="37" t="s">
        <v>378</v>
      </c>
      <c r="Y19" s="39" t="s">
        <v>3908</v>
      </c>
      <c r="Z19" s="1"/>
      <c r="AA19" s="1"/>
      <c r="AB19" s="1"/>
    </row>
    <row r="20" spans="1:28" ht="12.75" customHeight="1" x14ac:dyDescent="0.25">
      <c r="A20" s="3" t="str">
        <f t="shared" si="0"/>
        <v>BACHARELADO EM CIÊNCIA DA COMPUTAÇÃO</v>
      </c>
      <c r="B20" s="3" t="str">
        <f t="shared" si="1"/>
        <v>NA1MCTA001-17SA</v>
      </c>
      <c r="C20" s="16" t="str">
        <f t="shared" si="2"/>
        <v>Algoritmos e Estruturas de Dados I A1-noturno (Santo André)</v>
      </c>
      <c r="D20" s="35" t="s">
        <v>1519</v>
      </c>
      <c r="E20" s="35" t="s">
        <v>3922</v>
      </c>
      <c r="F20" s="35" t="s">
        <v>1521</v>
      </c>
      <c r="G20" s="35" t="s">
        <v>13</v>
      </c>
      <c r="H20" s="35" t="s">
        <v>3923</v>
      </c>
      <c r="I20" s="35"/>
      <c r="J20" s="35" t="s">
        <v>9</v>
      </c>
      <c r="K20" s="35" t="s">
        <v>15</v>
      </c>
      <c r="L20" s="35" t="s">
        <v>210</v>
      </c>
      <c r="M20" s="35">
        <v>75</v>
      </c>
      <c r="N20" s="35"/>
      <c r="O20" s="35" t="s">
        <v>14</v>
      </c>
      <c r="P20" s="35" t="s">
        <v>14</v>
      </c>
      <c r="Q20" s="35" t="s">
        <v>12</v>
      </c>
      <c r="R20" s="35" t="s">
        <v>256</v>
      </c>
      <c r="S20" s="35" t="s">
        <v>256</v>
      </c>
      <c r="T20" s="35">
        <v>12</v>
      </c>
      <c r="U20" s="35">
        <v>12</v>
      </c>
      <c r="V20" s="35" t="s">
        <v>571</v>
      </c>
      <c r="W20" s="31" t="s">
        <v>746</v>
      </c>
      <c r="X20" s="37" t="s">
        <v>378</v>
      </c>
      <c r="Y20" s="40" t="s">
        <v>3908</v>
      </c>
      <c r="Z20" s="1"/>
      <c r="AA20" s="1"/>
      <c r="AB20" s="1"/>
    </row>
    <row r="21" spans="1:28" ht="12.75" customHeight="1" x14ac:dyDescent="0.25">
      <c r="A21" s="3" t="str">
        <f t="shared" si="0"/>
        <v>BACHARELADO EM CIÊNCIA DA COMPUTAÇÃO</v>
      </c>
      <c r="B21" s="3" t="str">
        <f t="shared" si="1"/>
        <v>DA2MCTA001-17SA</v>
      </c>
      <c r="C21" s="16" t="str">
        <f t="shared" si="2"/>
        <v>Algoritmos e Estruturas de Dados I A2-diurno (Santo André)</v>
      </c>
      <c r="D21" s="35" t="s">
        <v>1519</v>
      </c>
      <c r="E21" s="35" t="s">
        <v>1523</v>
      </c>
      <c r="F21" s="35" t="s">
        <v>1521</v>
      </c>
      <c r="G21" s="35" t="s">
        <v>16</v>
      </c>
      <c r="H21" s="35" t="s">
        <v>1524</v>
      </c>
      <c r="I21" s="35"/>
      <c r="J21" s="35" t="s">
        <v>9</v>
      </c>
      <c r="K21" s="35" t="s">
        <v>10</v>
      </c>
      <c r="L21" s="35" t="s">
        <v>210</v>
      </c>
      <c r="M21" s="35">
        <v>75</v>
      </c>
      <c r="N21" s="35"/>
      <c r="O21" s="35" t="s">
        <v>14</v>
      </c>
      <c r="P21" s="35" t="s">
        <v>14</v>
      </c>
      <c r="Q21" s="35" t="s">
        <v>12</v>
      </c>
      <c r="R21" s="35" t="s">
        <v>257</v>
      </c>
      <c r="S21" s="35" t="s">
        <v>257</v>
      </c>
      <c r="T21" s="35">
        <v>16</v>
      </c>
      <c r="U21" s="35">
        <v>16</v>
      </c>
      <c r="V21" s="35" t="s">
        <v>571</v>
      </c>
      <c r="W21" s="31" t="s">
        <v>745</v>
      </c>
      <c r="X21" s="37" t="s">
        <v>378</v>
      </c>
      <c r="Y21" s="39" t="s">
        <v>3908</v>
      </c>
      <c r="Z21" s="1"/>
      <c r="AA21" s="1"/>
      <c r="AB21" s="1"/>
    </row>
    <row r="22" spans="1:28" ht="12.75" customHeight="1" x14ac:dyDescent="0.25">
      <c r="A22" s="3" t="str">
        <f t="shared" si="0"/>
        <v>BACHARELADO EM CIÊNCIA DA COMPUTAÇÃO</v>
      </c>
      <c r="B22" s="3" t="str">
        <f t="shared" si="1"/>
        <v>NA2MCTA001-17SA</v>
      </c>
      <c r="C22" s="16" t="str">
        <f t="shared" si="2"/>
        <v>Algoritmos e Estruturas de Dados I A2-noturno (Santo André)</v>
      </c>
      <c r="D22" s="35" t="s">
        <v>1519</v>
      </c>
      <c r="E22" s="35" t="s">
        <v>1525</v>
      </c>
      <c r="F22" s="35" t="s">
        <v>1521</v>
      </c>
      <c r="G22" s="35" t="s">
        <v>16</v>
      </c>
      <c r="H22" s="35" t="s">
        <v>1526</v>
      </c>
      <c r="I22" s="35"/>
      <c r="J22" s="35" t="s">
        <v>9</v>
      </c>
      <c r="K22" s="35" t="s">
        <v>15</v>
      </c>
      <c r="L22" s="35" t="s">
        <v>210</v>
      </c>
      <c r="M22" s="35">
        <v>75</v>
      </c>
      <c r="N22" s="35"/>
      <c r="O22" s="35" t="s">
        <v>14</v>
      </c>
      <c r="P22" s="35" t="s">
        <v>14</v>
      </c>
      <c r="Q22" s="35" t="s">
        <v>12</v>
      </c>
      <c r="R22" s="35" t="s">
        <v>373</v>
      </c>
      <c r="S22" s="35" t="s">
        <v>373</v>
      </c>
      <c r="T22" s="35">
        <v>16</v>
      </c>
      <c r="U22" s="35">
        <v>16</v>
      </c>
      <c r="V22" s="35" t="s">
        <v>571</v>
      </c>
      <c r="W22" s="31" t="s">
        <v>746</v>
      </c>
      <c r="X22" s="37" t="s">
        <v>378</v>
      </c>
      <c r="Y22" s="39" t="s">
        <v>3908</v>
      </c>
      <c r="Z22" s="1"/>
      <c r="AA22" s="1"/>
      <c r="AB22" s="1"/>
    </row>
    <row r="23" spans="1:28" ht="12.75" customHeight="1" x14ac:dyDescent="0.25">
      <c r="A23" s="3" t="str">
        <f t="shared" si="0"/>
        <v>BACHARELADO EM CIÊNCIA DA COMPUTAÇÃO</v>
      </c>
      <c r="B23" s="3" t="str">
        <f t="shared" si="1"/>
        <v>DA3MCTA001-17SA</v>
      </c>
      <c r="C23" s="16" t="str">
        <f t="shared" si="2"/>
        <v>Algoritmos e Estruturas de Dados I A3-diurno (Santo André)</v>
      </c>
      <c r="D23" s="35" t="s">
        <v>1519</v>
      </c>
      <c r="E23" s="35" t="s">
        <v>3920</v>
      </c>
      <c r="F23" s="35" t="s">
        <v>1521</v>
      </c>
      <c r="G23" s="35" t="s">
        <v>18</v>
      </c>
      <c r="H23" s="35" t="s">
        <v>3921</v>
      </c>
      <c r="I23" s="35"/>
      <c r="J23" s="35" t="s">
        <v>9</v>
      </c>
      <c r="K23" s="35" t="s">
        <v>10</v>
      </c>
      <c r="L23" s="35" t="s">
        <v>210</v>
      </c>
      <c r="M23" s="35">
        <v>75</v>
      </c>
      <c r="N23" s="35"/>
      <c r="O23" s="35" t="s">
        <v>14</v>
      </c>
      <c r="P23" s="35" t="s">
        <v>14</v>
      </c>
      <c r="Q23" s="35" t="s">
        <v>12</v>
      </c>
      <c r="R23" s="35" t="s">
        <v>256</v>
      </c>
      <c r="S23" s="35" t="s">
        <v>256</v>
      </c>
      <c r="T23" s="35">
        <v>16</v>
      </c>
      <c r="U23" s="35">
        <v>16</v>
      </c>
      <c r="V23" s="35" t="s">
        <v>571</v>
      </c>
      <c r="W23" s="31" t="s">
        <v>745</v>
      </c>
      <c r="X23" s="37" t="s">
        <v>378</v>
      </c>
      <c r="Y23" s="40" t="s">
        <v>3908</v>
      </c>
      <c r="Z23" s="1"/>
      <c r="AA23" s="1"/>
      <c r="AB23" s="1"/>
    </row>
    <row r="24" spans="1:28" ht="12.75" customHeight="1" x14ac:dyDescent="0.25">
      <c r="A24" s="3" t="str">
        <f t="shared" si="0"/>
        <v>BACHARELADO EM CIÊNCIA DA COMPUTAÇÃO</v>
      </c>
      <c r="B24" s="3" t="str">
        <f t="shared" si="1"/>
        <v>NA3MCTA001-17SA</v>
      </c>
      <c r="C24" s="16" t="str">
        <f t="shared" si="2"/>
        <v>Algoritmos e Estruturas de Dados I A3-noturno (Santo André)</v>
      </c>
      <c r="D24" s="35" t="s">
        <v>1519</v>
      </c>
      <c r="E24" s="35" t="s">
        <v>1527</v>
      </c>
      <c r="F24" s="35" t="s">
        <v>1521</v>
      </c>
      <c r="G24" s="35" t="s">
        <v>18</v>
      </c>
      <c r="H24" s="35" t="s">
        <v>1528</v>
      </c>
      <c r="I24" s="35"/>
      <c r="J24" s="35" t="s">
        <v>9</v>
      </c>
      <c r="K24" s="35" t="s">
        <v>15</v>
      </c>
      <c r="L24" s="35" t="s">
        <v>210</v>
      </c>
      <c r="M24" s="35">
        <v>75</v>
      </c>
      <c r="N24" s="35"/>
      <c r="O24" s="35" t="s">
        <v>14</v>
      </c>
      <c r="P24" s="35" t="s">
        <v>14</v>
      </c>
      <c r="Q24" s="35" t="s">
        <v>12</v>
      </c>
      <c r="R24" s="35" t="s">
        <v>257</v>
      </c>
      <c r="S24" s="35" t="s">
        <v>257</v>
      </c>
      <c r="T24" s="35">
        <v>16</v>
      </c>
      <c r="U24" s="35">
        <v>16</v>
      </c>
      <c r="V24" s="35" t="s">
        <v>571</v>
      </c>
      <c r="W24" s="31" t="s">
        <v>746</v>
      </c>
      <c r="X24" s="37" t="s">
        <v>378</v>
      </c>
      <c r="Y24" s="39" t="s">
        <v>3908</v>
      </c>
      <c r="Z24" s="1"/>
      <c r="AA24" s="1"/>
      <c r="AB24" s="1"/>
    </row>
    <row r="25" spans="1:28" ht="12.75" customHeight="1" x14ac:dyDescent="0.25">
      <c r="A25" s="3" t="str">
        <f t="shared" si="0"/>
        <v>BACHARELADO EM CIÊNCIA DA COMPUTAÇÃO</v>
      </c>
      <c r="B25" s="3" t="str">
        <f t="shared" si="1"/>
        <v>DAMCZA035-17SA</v>
      </c>
      <c r="C25" s="16" t="str">
        <f t="shared" si="2"/>
        <v>Algoritmos Probabilísticos A-diurno (Santo André)</v>
      </c>
      <c r="D25" s="35" t="s">
        <v>3599</v>
      </c>
      <c r="E25" s="35" t="s">
        <v>3600</v>
      </c>
      <c r="F25" s="35" t="s">
        <v>3601</v>
      </c>
      <c r="G25" s="35" t="s">
        <v>8</v>
      </c>
      <c r="H25" s="35" t="s">
        <v>3602</v>
      </c>
      <c r="I25" s="35"/>
      <c r="J25" s="35" t="s">
        <v>9</v>
      </c>
      <c r="K25" s="35" t="s">
        <v>10</v>
      </c>
      <c r="L25" s="35" t="s">
        <v>17</v>
      </c>
      <c r="M25" s="35">
        <v>75</v>
      </c>
      <c r="N25" s="35"/>
      <c r="O25" s="35"/>
      <c r="P25" s="35"/>
      <c r="Q25" s="35" t="s">
        <v>12</v>
      </c>
      <c r="R25" s="35" t="s">
        <v>1010</v>
      </c>
      <c r="S25" s="35"/>
      <c r="T25" s="35">
        <v>12</v>
      </c>
      <c r="U25" s="35">
        <v>12</v>
      </c>
      <c r="V25" s="35" t="s">
        <v>571</v>
      </c>
      <c r="W25" s="31" t="s">
        <v>737</v>
      </c>
      <c r="X25" s="37" t="s">
        <v>378</v>
      </c>
      <c r="Y25" s="39" t="s">
        <v>3908</v>
      </c>
      <c r="Z25" s="1"/>
      <c r="AA25" s="1"/>
      <c r="AB25" s="1"/>
    </row>
    <row r="26" spans="1:28" ht="12.75" customHeight="1" x14ac:dyDescent="0.25">
      <c r="A26" s="3" t="str">
        <f t="shared" si="0"/>
        <v>BACHARELADO EM CIÊNCIA DA COMPUTAÇÃO</v>
      </c>
      <c r="B26" s="3" t="str">
        <f t="shared" si="1"/>
        <v>DAMCTA003-17SA</v>
      </c>
      <c r="C26" s="16" t="str">
        <f t="shared" si="2"/>
        <v>Análise de Algoritmos A-diurno (Santo André)</v>
      </c>
      <c r="D26" s="35" t="s">
        <v>3666</v>
      </c>
      <c r="E26" s="35" t="s">
        <v>812</v>
      </c>
      <c r="F26" s="35" t="s">
        <v>3667</v>
      </c>
      <c r="G26" s="35" t="s">
        <v>8</v>
      </c>
      <c r="H26" s="35" t="s">
        <v>3668</v>
      </c>
      <c r="I26" s="35"/>
      <c r="J26" s="35" t="s">
        <v>9</v>
      </c>
      <c r="K26" s="35" t="s">
        <v>10</v>
      </c>
      <c r="L26" s="35" t="s">
        <v>17</v>
      </c>
      <c r="M26" s="35">
        <v>20</v>
      </c>
      <c r="N26" s="35"/>
      <c r="O26" s="35" t="s">
        <v>14</v>
      </c>
      <c r="P26" s="35"/>
      <c r="Q26" s="35" t="s">
        <v>12</v>
      </c>
      <c r="R26" s="35" t="s">
        <v>1541</v>
      </c>
      <c r="S26" s="35"/>
      <c r="T26" s="35">
        <v>12</v>
      </c>
      <c r="U26" s="35">
        <v>12</v>
      </c>
      <c r="V26" s="35" t="s">
        <v>571</v>
      </c>
      <c r="W26" s="31" t="s">
        <v>3845</v>
      </c>
      <c r="X26" s="37" t="s">
        <v>378</v>
      </c>
      <c r="Y26" s="39" t="s">
        <v>3908</v>
      </c>
      <c r="Z26" s="1"/>
      <c r="AA26" s="1"/>
      <c r="AB26" s="1"/>
    </row>
    <row r="27" spans="1:28" ht="12.75" customHeight="1" x14ac:dyDescent="0.25">
      <c r="A27" s="3" t="str">
        <f t="shared" si="0"/>
        <v>BACHARELADO EM CIÊNCIA DA COMPUTAÇÃO</v>
      </c>
      <c r="B27" s="3" t="str">
        <f t="shared" si="1"/>
        <v>NAMCZA004-13SA</v>
      </c>
      <c r="C27" s="16" t="str">
        <f t="shared" si="2"/>
        <v>Avaliação de Desempenho de Redes A-noturno (Santo André)</v>
      </c>
      <c r="D27" s="35" t="s">
        <v>3595</v>
      </c>
      <c r="E27" s="35" t="s">
        <v>3596</v>
      </c>
      <c r="F27" s="35" t="s">
        <v>3597</v>
      </c>
      <c r="G27" s="35" t="s">
        <v>8</v>
      </c>
      <c r="H27" s="35" t="s">
        <v>3598</v>
      </c>
      <c r="I27" s="35"/>
      <c r="J27" s="35" t="s">
        <v>9</v>
      </c>
      <c r="K27" s="35" t="s">
        <v>15</v>
      </c>
      <c r="L27" s="35" t="s">
        <v>212</v>
      </c>
      <c r="M27" s="35">
        <v>75</v>
      </c>
      <c r="N27" s="35"/>
      <c r="O27" s="35"/>
      <c r="P27" s="35"/>
      <c r="Q27" s="35" t="s">
        <v>12</v>
      </c>
      <c r="R27" s="35" t="s">
        <v>573</v>
      </c>
      <c r="S27" s="35" t="s">
        <v>573</v>
      </c>
      <c r="T27" s="35">
        <v>12</v>
      </c>
      <c r="U27" s="35">
        <v>12</v>
      </c>
      <c r="V27" s="35" t="s">
        <v>571</v>
      </c>
      <c r="W27" s="31" t="s">
        <v>746</v>
      </c>
      <c r="X27" s="37" t="s">
        <v>378</v>
      </c>
      <c r="Y27" s="39" t="s">
        <v>3908</v>
      </c>
      <c r="Z27" s="1"/>
      <c r="AA27" s="1"/>
      <c r="AB27" s="1"/>
    </row>
    <row r="28" spans="1:28" ht="12.75" customHeight="1" x14ac:dyDescent="0.25">
      <c r="A28" s="3" t="str">
        <f t="shared" si="0"/>
        <v>BACHARELADO EM CIÊNCIA DA COMPUTAÇÃO</v>
      </c>
      <c r="B28" s="3" t="str">
        <f t="shared" si="1"/>
        <v>DA1MCTA006-17SA</v>
      </c>
      <c r="C28" s="16" t="str">
        <f t="shared" si="2"/>
        <v>Circuitos Digitais A1-diurno (Santo André)</v>
      </c>
      <c r="D28" s="35" t="s">
        <v>1529</v>
      </c>
      <c r="E28" s="35" t="s">
        <v>1530</v>
      </c>
      <c r="F28" s="35" t="s">
        <v>1531</v>
      </c>
      <c r="G28" s="35" t="s">
        <v>13</v>
      </c>
      <c r="H28" s="35" t="s">
        <v>1532</v>
      </c>
      <c r="I28" s="35"/>
      <c r="J28" s="35" t="s">
        <v>9</v>
      </c>
      <c r="K28" s="35" t="s">
        <v>10</v>
      </c>
      <c r="L28" s="35" t="s">
        <v>212</v>
      </c>
      <c r="M28" s="35">
        <v>75</v>
      </c>
      <c r="N28" s="35"/>
      <c r="O28" s="35" t="s">
        <v>14</v>
      </c>
      <c r="P28" s="35"/>
      <c r="Q28" s="35" t="s">
        <v>12</v>
      </c>
      <c r="R28" s="35" t="s">
        <v>258</v>
      </c>
      <c r="S28" s="35" t="s">
        <v>258</v>
      </c>
      <c r="T28" s="35">
        <v>16</v>
      </c>
      <c r="U28" s="35">
        <v>16</v>
      </c>
      <c r="V28" s="35" t="s">
        <v>571</v>
      </c>
      <c r="W28" s="31" t="s">
        <v>3746</v>
      </c>
      <c r="X28" s="37" t="s">
        <v>378</v>
      </c>
      <c r="Y28" s="39" t="s">
        <v>3908</v>
      </c>
      <c r="Z28" s="1"/>
      <c r="AA28" s="1"/>
      <c r="AB28" s="1"/>
    </row>
    <row r="29" spans="1:28" ht="12.75" customHeight="1" x14ac:dyDescent="0.25">
      <c r="A29" s="3" t="str">
        <f t="shared" si="0"/>
        <v>BACHARELADO EM CIÊNCIA DA COMPUTAÇÃO</v>
      </c>
      <c r="B29" s="3" t="str">
        <f t="shared" si="1"/>
        <v>NA1MCTA006-17SA</v>
      </c>
      <c r="C29" s="16" t="str">
        <f t="shared" si="2"/>
        <v>Circuitos Digitais A1-noturno (Santo André)</v>
      </c>
      <c r="D29" s="35" t="s">
        <v>1529</v>
      </c>
      <c r="E29" s="35" t="s">
        <v>1533</v>
      </c>
      <c r="F29" s="35" t="s">
        <v>1531</v>
      </c>
      <c r="G29" s="35" t="s">
        <v>13</v>
      </c>
      <c r="H29" s="35" t="s">
        <v>1534</v>
      </c>
      <c r="I29" s="35"/>
      <c r="J29" s="35" t="s">
        <v>9</v>
      </c>
      <c r="K29" s="35" t="s">
        <v>15</v>
      </c>
      <c r="L29" s="35" t="s">
        <v>212</v>
      </c>
      <c r="M29" s="35">
        <v>75</v>
      </c>
      <c r="N29" s="35"/>
      <c r="O29" s="35" t="s">
        <v>14</v>
      </c>
      <c r="P29" s="35"/>
      <c r="Q29" s="35" t="s">
        <v>12</v>
      </c>
      <c r="R29" s="35" t="s">
        <v>258</v>
      </c>
      <c r="S29" s="35" t="s">
        <v>258</v>
      </c>
      <c r="T29" s="35">
        <v>16</v>
      </c>
      <c r="U29" s="35">
        <v>16</v>
      </c>
      <c r="V29" s="35" t="s">
        <v>571</v>
      </c>
      <c r="W29" s="31" t="s">
        <v>3747</v>
      </c>
      <c r="X29" s="37" t="s">
        <v>378</v>
      </c>
      <c r="Y29" s="39" t="s">
        <v>3908</v>
      </c>
      <c r="Z29" s="1"/>
      <c r="AA29" s="1"/>
      <c r="AB29" s="1"/>
    </row>
    <row r="30" spans="1:28" ht="12.75" customHeight="1" x14ac:dyDescent="0.25">
      <c r="A30" s="3" t="str">
        <f t="shared" si="0"/>
        <v>BACHARELADO EM CIÊNCIA DA COMPUTAÇÃO</v>
      </c>
      <c r="B30" s="3" t="str">
        <f t="shared" si="1"/>
        <v>NAMCZA007-13SA</v>
      </c>
      <c r="C30" s="16" t="str">
        <f t="shared" si="2"/>
        <v>Empreendedorismo e Desenvolvimento de Negócios A-noturno (Santo André)</v>
      </c>
      <c r="D30" s="35" t="s">
        <v>3591</v>
      </c>
      <c r="E30" s="35" t="s">
        <v>3592</v>
      </c>
      <c r="F30" s="35" t="s">
        <v>3593</v>
      </c>
      <c r="G30" s="35" t="s">
        <v>8</v>
      </c>
      <c r="H30" s="35" t="s">
        <v>3594</v>
      </c>
      <c r="I30" s="35"/>
      <c r="J30" s="35" t="s">
        <v>9</v>
      </c>
      <c r="K30" s="35" t="s">
        <v>15</v>
      </c>
      <c r="L30" s="35" t="s">
        <v>17</v>
      </c>
      <c r="M30" s="35">
        <v>75</v>
      </c>
      <c r="N30" s="35"/>
      <c r="O30" s="35" t="s">
        <v>14</v>
      </c>
      <c r="P30" s="35"/>
      <c r="Q30" s="35" t="s">
        <v>12</v>
      </c>
      <c r="R30" s="35" t="s">
        <v>868</v>
      </c>
      <c r="S30" s="35"/>
      <c r="T30" s="35">
        <v>12</v>
      </c>
      <c r="U30" s="35">
        <v>12</v>
      </c>
      <c r="V30" s="35" t="s">
        <v>571</v>
      </c>
      <c r="W30" s="31" t="s">
        <v>529</v>
      </c>
      <c r="X30" s="37" t="s">
        <v>378</v>
      </c>
      <c r="Y30" s="39" t="s">
        <v>3908</v>
      </c>
      <c r="Z30" s="1"/>
      <c r="AA30" s="1"/>
      <c r="AB30" s="1"/>
    </row>
    <row r="31" spans="1:28" ht="12.75" customHeight="1" x14ac:dyDescent="0.25">
      <c r="A31" s="3" t="str">
        <f t="shared" si="0"/>
        <v>BACHARELADO EM CIÊNCIA DA COMPUTAÇÃO</v>
      </c>
      <c r="B31" s="3" t="str">
        <f t="shared" si="1"/>
        <v>DA2MCTA033-15SA</v>
      </c>
      <c r="C31" s="16" t="str">
        <f t="shared" si="2"/>
        <v>Engenharia de Software A2-diurno (Santo André)</v>
      </c>
      <c r="D31" s="35" t="s">
        <v>1562</v>
      </c>
      <c r="E31" s="35" t="s">
        <v>3924</v>
      </c>
      <c r="F31" s="35" t="s">
        <v>1564</v>
      </c>
      <c r="G31" s="35" t="s">
        <v>16</v>
      </c>
      <c r="H31" s="35" t="s">
        <v>3925</v>
      </c>
      <c r="I31" s="35"/>
      <c r="J31" s="35" t="s">
        <v>9</v>
      </c>
      <c r="K31" s="35" t="s">
        <v>10</v>
      </c>
      <c r="L31" s="35" t="s">
        <v>17</v>
      </c>
      <c r="M31" s="35">
        <v>75</v>
      </c>
      <c r="N31" s="35"/>
      <c r="O31" s="35" t="s">
        <v>14</v>
      </c>
      <c r="P31" s="35"/>
      <c r="Q31" s="35" t="s">
        <v>12</v>
      </c>
      <c r="R31" s="35" t="s">
        <v>3926</v>
      </c>
      <c r="S31" s="35"/>
      <c r="T31" s="35">
        <v>12</v>
      </c>
      <c r="U31" s="35">
        <v>12</v>
      </c>
      <c r="V31" s="35" t="s">
        <v>571</v>
      </c>
      <c r="W31" s="31" t="s">
        <v>530</v>
      </c>
      <c r="X31" s="37" t="s">
        <v>378</v>
      </c>
      <c r="Y31" s="40" t="s">
        <v>3908</v>
      </c>
      <c r="Z31" s="1"/>
      <c r="AA31" s="1"/>
      <c r="AB31" s="1"/>
    </row>
    <row r="32" spans="1:28" ht="12.75" customHeight="1" x14ac:dyDescent="0.25">
      <c r="A32" s="3" t="str">
        <f t="shared" si="0"/>
        <v>BACHARELADO EM CIÊNCIA DA COMPUTAÇÃO</v>
      </c>
      <c r="B32" s="3" t="str">
        <f t="shared" si="1"/>
        <v>NA2MCTA033-15SA</v>
      </c>
      <c r="C32" s="16" t="str">
        <f t="shared" si="2"/>
        <v>Engenharia de Software A2-noturno (Santo André)</v>
      </c>
      <c r="D32" s="35" t="s">
        <v>1562</v>
      </c>
      <c r="E32" s="35" t="s">
        <v>3927</v>
      </c>
      <c r="F32" s="35" t="s">
        <v>1564</v>
      </c>
      <c r="G32" s="35" t="s">
        <v>16</v>
      </c>
      <c r="H32" s="35" t="s">
        <v>3928</v>
      </c>
      <c r="I32" s="35"/>
      <c r="J32" s="35" t="s">
        <v>9</v>
      </c>
      <c r="K32" s="35" t="s">
        <v>15</v>
      </c>
      <c r="L32" s="35" t="s">
        <v>17</v>
      </c>
      <c r="M32" s="35">
        <v>75</v>
      </c>
      <c r="N32" s="35"/>
      <c r="O32" s="35" t="s">
        <v>14</v>
      </c>
      <c r="P32" s="35"/>
      <c r="Q32" s="35" t="s">
        <v>12</v>
      </c>
      <c r="R32" s="35" t="s">
        <v>254</v>
      </c>
      <c r="S32" s="35"/>
      <c r="T32" s="35">
        <v>12</v>
      </c>
      <c r="U32" s="35">
        <v>12</v>
      </c>
      <c r="V32" s="35" t="s">
        <v>571</v>
      </c>
      <c r="W32" s="31" t="s">
        <v>531</v>
      </c>
      <c r="X32" s="37" t="s">
        <v>378</v>
      </c>
      <c r="Y32" s="40" t="s">
        <v>3908</v>
      </c>
      <c r="Z32" s="1"/>
      <c r="AA32" s="1"/>
      <c r="AB32" s="1"/>
    </row>
    <row r="33" spans="1:28" ht="12.75" customHeight="1" x14ac:dyDescent="0.25">
      <c r="A33" s="3" t="str">
        <f t="shared" si="0"/>
        <v>BACHARELADO EM CIÊNCIA DA COMPUTAÇÃO</v>
      </c>
      <c r="B33" s="3" t="str">
        <f t="shared" si="1"/>
        <v>DAMCTA033-15SA</v>
      </c>
      <c r="C33" s="16" t="str">
        <f t="shared" si="2"/>
        <v>Engenharia de Software A-diurno (Santo André)</v>
      </c>
      <c r="D33" s="35" t="s">
        <v>1562</v>
      </c>
      <c r="E33" s="35" t="s">
        <v>1563</v>
      </c>
      <c r="F33" s="35" t="s">
        <v>1564</v>
      </c>
      <c r="G33" s="35" t="s">
        <v>8</v>
      </c>
      <c r="H33" s="35" t="s">
        <v>1565</v>
      </c>
      <c r="I33" s="35"/>
      <c r="J33" s="35" t="s">
        <v>9</v>
      </c>
      <c r="K33" s="35" t="s">
        <v>10</v>
      </c>
      <c r="L33" s="35" t="s">
        <v>17</v>
      </c>
      <c r="M33" s="35">
        <v>75</v>
      </c>
      <c r="N33" s="35"/>
      <c r="O33" s="35" t="s">
        <v>14</v>
      </c>
      <c r="P33" s="35"/>
      <c r="Q33" s="35" t="s">
        <v>12</v>
      </c>
      <c r="R33" s="35" t="s">
        <v>1302</v>
      </c>
      <c r="S33" s="35"/>
      <c r="T33" s="35">
        <v>16</v>
      </c>
      <c r="U33" s="35">
        <v>16</v>
      </c>
      <c r="V33" s="35" t="s">
        <v>571</v>
      </c>
      <c r="W33" s="31" t="s">
        <v>530</v>
      </c>
      <c r="X33" s="37" t="s">
        <v>378</v>
      </c>
      <c r="Y33" s="39" t="s">
        <v>3908</v>
      </c>
      <c r="Z33" s="1"/>
      <c r="AA33" s="1"/>
      <c r="AB33" s="1"/>
    </row>
    <row r="34" spans="1:28" ht="12.75" customHeight="1" x14ac:dyDescent="0.25">
      <c r="A34" s="3" t="str">
        <f t="shared" si="0"/>
        <v>BACHARELADO EM CIÊNCIA DA COMPUTAÇÃO</v>
      </c>
      <c r="B34" s="3" t="str">
        <f t="shared" si="1"/>
        <v>NAMCTA033-15SA</v>
      </c>
      <c r="C34" s="16" t="str">
        <f t="shared" si="2"/>
        <v>Engenharia de Software A-noturno (Santo André)</v>
      </c>
      <c r="D34" s="35" t="s">
        <v>1562</v>
      </c>
      <c r="E34" s="35" t="s">
        <v>1566</v>
      </c>
      <c r="F34" s="35" t="s">
        <v>1564</v>
      </c>
      <c r="G34" s="35" t="s">
        <v>8</v>
      </c>
      <c r="H34" s="35" t="s">
        <v>1567</v>
      </c>
      <c r="I34" s="35"/>
      <c r="J34" s="35" t="s">
        <v>9</v>
      </c>
      <c r="K34" s="35" t="s">
        <v>15</v>
      </c>
      <c r="L34" s="35" t="s">
        <v>17</v>
      </c>
      <c r="M34" s="35">
        <v>75</v>
      </c>
      <c r="N34" s="35"/>
      <c r="O34" s="35" t="s">
        <v>14</v>
      </c>
      <c r="P34" s="35"/>
      <c r="Q34" s="35" t="s">
        <v>12</v>
      </c>
      <c r="R34" s="35" t="s">
        <v>1302</v>
      </c>
      <c r="S34" s="35" t="s">
        <v>1302</v>
      </c>
      <c r="T34" s="35">
        <v>16</v>
      </c>
      <c r="U34" s="35">
        <v>16</v>
      </c>
      <c r="V34" s="35" t="s">
        <v>571</v>
      </c>
      <c r="W34" s="31" t="s">
        <v>531</v>
      </c>
      <c r="X34" s="37" t="s">
        <v>378</v>
      </c>
      <c r="Y34" s="39" t="s">
        <v>3908</v>
      </c>
      <c r="Z34" s="1"/>
      <c r="AA34" s="1"/>
      <c r="AB34" s="1"/>
    </row>
    <row r="35" spans="1:28" ht="12.75" customHeight="1" x14ac:dyDescent="0.25">
      <c r="A35" s="3" t="str">
        <f t="shared" si="0"/>
        <v>BACHARELADO EM CIÊNCIA DA COMPUTAÇÃO</v>
      </c>
      <c r="B35" s="3" t="str">
        <f t="shared" si="1"/>
        <v>NAMCZA008-17SB</v>
      </c>
      <c r="C35" s="16" t="str">
        <f t="shared" si="2"/>
        <v>Interação Humano-Computador A-noturno (São Bernardo do Campo)</v>
      </c>
      <c r="D35" s="35" t="s">
        <v>3404</v>
      </c>
      <c r="E35" s="35" t="s">
        <v>3405</v>
      </c>
      <c r="F35" s="35" t="s">
        <v>3406</v>
      </c>
      <c r="G35" s="35" t="s">
        <v>8</v>
      </c>
      <c r="H35" s="35" t="s">
        <v>3407</v>
      </c>
      <c r="I35" s="35"/>
      <c r="J35" s="35" t="s">
        <v>27</v>
      </c>
      <c r="K35" s="35" t="s">
        <v>15</v>
      </c>
      <c r="L35" s="35" t="s">
        <v>17</v>
      </c>
      <c r="M35" s="35">
        <v>75</v>
      </c>
      <c r="N35" s="35"/>
      <c r="O35" s="35" t="s">
        <v>14</v>
      </c>
      <c r="P35" s="35"/>
      <c r="Q35" s="35" t="s">
        <v>12</v>
      </c>
      <c r="R35" s="35" t="s">
        <v>3408</v>
      </c>
      <c r="S35" s="35" t="s">
        <v>3408</v>
      </c>
      <c r="T35" s="35">
        <v>16</v>
      </c>
      <c r="U35" s="35">
        <v>16</v>
      </c>
      <c r="V35" s="35" t="s">
        <v>571</v>
      </c>
      <c r="W35" s="31" t="s">
        <v>748</v>
      </c>
      <c r="X35" s="37" t="s">
        <v>378</v>
      </c>
      <c r="Y35" s="39" t="s">
        <v>3908</v>
      </c>
      <c r="Z35" s="1"/>
      <c r="AA35" s="1"/>
      <c r="AB35" s="1"/>
    </row>
    <row r="36" spans="1:28" ht="12.75" customHeight="1" x14ac:dyDescent="0.25">
      <c r="A36" s="3" t="str">
        <f t="shared" si="0"/>
        <v>BACHARELADO EM CIÊNCIA DA COMPUTAÇÃO</v>
      </c>
      <c r="B36" s="3" t="str">
        <f t="shared" si="1"/>
        <v>DAMCZB018-13SA</v>
      </c>
      <c r="C36" s="16" t="str">
        <f t="shared" si="2"/>
        <v>Introdução à Modelagem e Processos Estocásticos A-diurno (Santo André)</v>
      </c>
      <c r="D36" s="35" t="s">
        <v>1378</v>
      </c>
      <c r="E36" s="35" t="s">
        <v>3603</v>
      </c>
      <c r="F36" s="35" t="s">
        <v>1379</v>
      </c>
      <c r="G36" s="35" t="s">
        <v>8</v>
      </c>
      <c r="H36" s="35" t="s">
        <v>3604</v>
      </c>
      <c r="I36" s="35"/>
      <c r="J36" s="35" t="s">
        <v>9</v>
      </c>
      <c r="K36" s="35" t="s">
        <v>10</v>
      </c>
      <c r="L36" s="35" t="s">
        <v>212</v>
      </c>
      <c r="M36" s="35">
        <v>75</v>
      </c>
      <c r="N36" s="35"/>
      <c r="O36" s="35" t="s">
        <v>14</v>
      </c>
      <c r="P36" s="35" t="s">
        <v>14</v>
      </c>
      <c r="Q36" s="35" t="s">
        <v>12</v>
      </c>
      <c r="R36" s="35" t="s">
        <v>1301</v>
      </c>
      <c r="S36" s="35" t="s">
        <v>1301</v>
      </c>
      <c r="T36" s="35">
        <v>16</v>
      </c>
      <c r="U36" s="35">
        <v>16</v>
      </c>
      <c r="V36" s="35" t="s">
        <v>571</v>
      </c>
      <c r="W36" s="31" t="s">
        <v>530</v>
      </c>
      <c r="X36" s="37" t="s">
        <v>378</v>
      </c>
      <c r="Y36" s="39" t="s">
        <v>3908</v>
      </c>
      <c r="Z36" s="1"/>
      <c r="AA36" s="1"/>
      <c r="AB36" s="1"/>
    </row>
    <row r="37" spans="1:28" ht="12.75" customHeight="1" x14ac:dyDescent="0.25">
      <c r="A37" s="3" t="str">
        <f t="shared" si="0"/>
        <v>BACHARELADO EM CIÊNCIA DA COMPUTAÇÃO</v>
      </c>
      <c r="B37" s="3" t="str">
        <f t="shared" si="1"/>
        <v>DA1MCTA015-13SA</v>
      </c>
      <c r="C37" s="16" t="str">
        <f t="shared" si="2"/>
        <v>Linguagens Formais e Automata A1-diurno (Santo André)</v>
      </c>
      <c r="D37" s="35" t="s">
        <v>1535</v>
      </c>
      <c r="E37" s="35" t="s">
        <v>1539</v>
      </c>
      <c r="F37" s="35" t="s">
        <v>1537</v>
      </c>
      <c r="G37" s="35" t="s">
        <v>13</v>
      </c>
      <c r="H37" s="35" t="s">
        <v>1540</v>
      </c>
      <c r="I37" s="35"/>
      <c r="J37" s="35" t="s">
        <v>9</v>
      </c>
      <c r="K37" s="35" t="s">
        <v>10</v>
      </c>
      <c r="L37" s="35" t="s">
        <v>212</v>
      </c>
      <c r="M37" s="35">
        <v>75</v>
      </c>
      <c r="N37" s="35"/>
      <c r="O37" s="35" t="s">
        <v>14</v>
      </c>
      <c r="P37" s="35"/>
      <c r="Q37" s="35" t="s">
        <v>12</v>
      </c>
      <c r="R37" s="41" t="s">
        <v>1541</v>
      </c>
      <c r="S37" s="41" t="s">
        <v>1541</v>
      </c>
      <c r="T37" s="35">
        <v>24</v>
      </c>
      <c r="U37" s="35">
        <v>24</v>
      </c>
      <c r="V37" s="35" t="s">
        <v>571</v>
      </c>
      <c r="W37" s="31" t="s">
        <v>747</v>
      </c>
      <c r="X37" s="37" t="s">
        <v>378</v>
      </c>
      <c r="Y37" s="39" t="s">
        <v>3908</v>
      </c>
      <c r="Z37" s="1"/>
      <c r="AA37" s="1"/>
      <c r="AB37" s="1"/>
    </row>
    <row r="38" spans="1:28" ht="12.75" customHeight="1" x14ac:dyDescent="0.25">
      <c r="A38" s="3" t="str">
        <f t="shared" si="0"/>
        <v>BACHARELADO EM CIÊNCIA DA COMPUTAÇÃO</v>
      </c>
      <c r="B38" s="3" t="str">
        <f t="shared" si="1"/>
        <v>NA1MCTA015-13SA</v>
      </c>
      <c r="C38" s="16" t="str">
        <f t="shared" si="2"/>
        <v>Linguagens Formais e Automata A1-noturno (Santo André)</v>
      </c>
      <c r="D38" s="35" t="s">
        <v>1535</v>
      </c>
      <c r="E38" s="35" t="s">
        <v>1536</v>
      </c>
      <c r="F38" s="35" t="s">
        <v>1537</v>
      </c>
      <c r="G38" s="35" t="s">
        <v>13</v>
      </c>
      <c r="H38" s="35" t="s">
        <v>1538</v>
      </c>
      <c r="I38" s="35"/>
      <c r="J38" s="35" t="s">
        <v>9</v>
      </c>
      <c r="K38" s="35" t="s">
        <v>15</v>
      </c>
      <c r="L38" s="35" t="s">
        <v>212</v>
      </c>
      <c r="M38" s="35">
        <v>75</v>
      </c>
      <c r="N38" s="35"/>
      <c r="O38" s="35" t="s">
        <v>14</v>
      </c>
      <c r="P38" s="35"/>
      <c r="Q38" s="35" t="s">
        <v>12</v>
      </c>
      <c r="R38" s="41" t="s">
        <v>255</v>
      </c>
      <c r="S38" s="41" t="s">
        <v>255</v>
      </c>
      <c r="T38" s="35">
        <v>24</v>
      </c>
      <c r="U38" s="35">
        <v>24</v>
      </c>
      <c r="V38" s="35" t="s">
        <v>571</v>
      </c>
      <c r="W38" s="31" t="s">
        <v>748</v>
      </c>
      <c r="X38" s="37" t="s">
        <v>378</v>
      </c>
      <c r="Y38" s="39" t="s">
        <v>3908</v>
      </c>
      <c r="Z38" s="1"/>
      <c r="AA38" s="1"/>
      <c r="AB38" s="1"/>
    </row>
    <row r="39" spans="1:28" ht="12.75" customHeight="1" x14ac:dyDescent="0.25">
      <c r="A39" s="3" t="str">
        <f t="shared" si="0"/>
        <v>BACHARELADO EM CIÊNCIA DA COMPUTAÇÃO</v>
      </c>
      <c r="B39" s="3" t="str">
        <f t="shared" si="1"/>
        <v>DA1MCTB019-17SA</v>
      </c>
      <c r="C39" s="16" t="str">
        <f t="shared" si="2"/>
        <v>Matemática Discreta A1-diurno (Santo André)</v>
      </c>
      <c r="D39" s="35" t="s">
        <v>3409</v>
      </c>
      <c r="E39" s="35" t="s">
        <v>3410</v>
      </c>
      <c r="F39" s="35" t="s">
        <v>3411</v>
      </c>
      <c r="G39" s="35" t="s">
        <v>13</v>
      </c>
      <c r="H39" s="35" t="s">
        <v>3412</v>
      </c>
      <c r="I39" s="35"/>
      <c r="J39" s="35" t="s">
        <v>9</v>
      </c>
      <c r="K39" s="35" t="s">
        <v>10</v>
      </c>
      <c r="L39" s="35" t="s">
        <v>17</v>
      </c>
      <c r="M39" s="35">
        <v>75</v>
      </c>
      <c r="N39" s="35"/>
      <c r="O39" s="35" t="s">
        <v>14</v>
      </c>
      <c r="P39" s="35" t="s">
        <v>14</v>
      </c>
      <c r="Q39" s="35" t="s">
        <v>12</v>
      </c>
      <c r="R39" s="35" t="s">
        <v>1010</v>
      </c>
      <c r="S39" s="35" t="s">
        <v>1010</v>
      </c>
      <c r="T39" s="35">
        <v>16</v>
      </c>
      <c r="U39" s="35">
        <v>16</v>
      </c>
      <c r="V39" s="35" t="s">
        <v>571</v>
      </c>
      <c r="W39" s="31" t="s">
        <v>507</v>
      </c>
      <c r="X39" s="37" t="s">
        <v>378</v>
      </c>
      <c r="Y39" s="39" t="s">
        <v>3908</v>
      </c>
      <c r="Z39" s="1"/>
      <c r="AA39" s="1"/>
      <c r="AB39" s="1"/>
    </row>
    <row r="40" spans="1:28" ht="12.75" customHeight="1" x14ac:dyDescent="0.25">
      <c r="A40" s="3" t="str">
        <f t="shared" si="0"/>
        <v>BACHARELADO EM CIÊNCIA DA COMPUTAÇÃO</v>
      </c>
      <c r="B40" s="3" t="str">
        <f t="shared" si="1"/>
        <v>NA1MCTB019-17SA</v>
      </c>
      <c r="C40" s="16" t="str">
        <f t="shared" si="2"/>
        <v>Matemática Discreta A1-noturno (Santo André)</v>
      </c>
      <c r="D40" s="35" t="s">
        <v>3409</v>
      </c>
      <c r="E40" s="35" t="s">
        <v>3416</v>
      </c>
      <c r="F40" s="35" t="s">
        <v>3411</v>
      </c>
      <c r="G40" s="35" t="s">
        <v>13</v>
      </c>
      <c r="H40" s="35" t="s">
        <v>3417</v>
      </c>
      <c r="I40" s="35"/>
      <c r="J40" s="35" t="s">
        <v>9</v>
      </c>
      <c r="K40" s="35" t="s">
        <v>15</v>
      </c>
      <c r="L40" s="35" t="s">
        <v>17</v>
      </c>
      <c r="M40" s="35">
        <v>75</v>
      </c>
      <c r="N40" s="35"/>
      <c r="O40" s="35" t="s">
        <v>14</v>
      </c>
      <c r="P40" s="35" t="s">
        <v>14</v>
      </c>
      <c r="Q40" s="35" t="s">
        <v>12</v>
      </c>
      <c r="R40" s="35" t="s">
        <v>223</v>
      </c>
      <c r="S40" s="35" t="s">
        <v>223</v>
      </c>
      <c r="T40" s="35">
        <v>16</v>
      </c>
      <c r="U40" s="35">
        <v>16</v>
      </c>
      <c r="V40" s="35" t="s">
        <v>571</v>
      </c>
      <c r="W40" s="31" t="s">
        <v>506</v>
      </c>
      <c r="X40" s="37" t="s">
        <v>378</v>
      </c>
      <c r="Y40" s="39" t="s">
        <v>3908</v>
      </c>
      <c r="Z40" s="1"/>
      <c r="AA40" s="1"/>
      <c r="AB40" s="1"/>
    </row>
    <row r="41" spans="1:28" ht="12.75" customHeight="1" x14ac:dyDescent="0.25">
      <c r="A41" s="3" t="str">
        <f t="shared" si="0"/>
        <v>BACHARELADO EM CIÊNCIA DA COMPUTAÇÃO</v>
      </c>
      <c r="B41" s="3" t="str">
        <f t="shared" si="1"/>
        <v>DB1MCTB019-17SA</v>
      </c>
      <c r="C41" s="16" t="str">
        <f t="shared" si="2"/>
        <v>Matemática Discreta B1-diurno (Santo André)</v>
      </c>
      <c r="D41" s="35" t="s">
        <v>3409</v>
      </c>
      <c r="E41" s="35" t="s">
        <v>3413</v>
      </c>
      <c r="F41" s="35" t="s">
        <v>3411</v>
      </c>
      <c r="G41" s="35" t="s">
        <v>22</v>
      </c>
      <c r="H41" s="35" t="s">
        <v>3414</v>
      </c>
      <c r="I41" s="35"/>
      <c r="J41" s="35" t="s">
        <v>9</v>
      </c>
      <c r="K41" s="35" t="s">
        <v>10</v>
      </c>
      <c r="L41" s="35" t="s">
        <v>17</v>
      </c>
      <c r="M41" s="35">
        <v>75</v>
      </c>
      <c r="N41" s="35"/>
      <c r="O41" s="35" t="s">
        <v>14</v>
      </c>
      <c r="P41" s="35" t="s">
        <v>14</v>
      </c>
      <c r="Q41" s="35" t="s">
        <v>12</v>
      </c>
      <c r="R41" s="35" t="s">
        <v>3415</v>
      </c>
      <c r="S41" s="35" t="s">
        <v>3415</v>
      </c>
      <c r="T41" s="35">
        <v>16</v>
      </c>
      <c r="U41" s="35">
        <v>16</v>
      </c>
      <c r="V41" s="35" t="s">
        <v>571</v>
      </c>
      <c r="W41" s="31" t="s">
        <v>528</v>
      </c>
      <c r="X41" s="37" t="s">
        <v>378</v>
      </c>
      <c r="Y41" s="39" t="s">
        <v>3908</v>
      </c>
      <c r="Z41" s="1"/>
      <c r="AA41" s="1"/>
      <c r="AB41" s="1"/>
    </row>
    <row r="42" spans="1:28" ht="12.75" customHeight="1" x14ac:dyDescent="0.25">
      <c r="A42" s="3" t="str">
        <f t="shared" si="0"/>
        <v>BACHARELADO EM CIÊNCIA DA COMPUTAÇÃO</v>
      </c>
      <c r="B42" s="3" t="str">
        <f t="shared" si="1"/>
        <v>NB1MCTB019-17SA</v>
      </c>
      <c r="C42" s="16" t="str">
        <f t="shared" si="2"/>
        <v>Matemática Discreta B1-noturno (Santo André)</v>
      </c>
      <c r="D42" s="35" t="s">
        <v>3409</v>
      </c>
      <c r="E42" s="35" t="s">
        <v>3418</v>
      </c>
      <c r="F42" s="35" t="s">
        <v>3411</v>
      </c>
      <c r="G42" s="35" t="s">
        <v>22</v>
      </c>
      <c r="H42" s="35" t="s">
        <v>3419</v>
      </c>
      <c r="I42" s="35"/>
      <c r="J42" s="35" t="s">
        <v>9</v>
      </c>
      <c r="K42" s="35" t="s">
        <v>15</v>
      </c>
      <c r="L42" s="35" t="s">
        <v>17</v>
      </c>
      <c r="M42" s="35">
        <v>75</v>
      </c>
      <c r="N42" s="35"/>
      <c r="O42" s="35" t="s">
        <v>14</v>
      </c>
      <c r="P42" s="35" t="s">
        <v>14</v>
      </c>
      <c r="Q42" s="35" t="s">
        <v>12</v>
      </c>
      <c r="R42" s="35" t="s">
        <v>223</v>
      </c>
      <c r="S42" s="35" t="s">
        <v>223</v>
      </c>
      <c r="T42" s="35">
        <v>16</v>
      </c>
      <c r="U42" s="35">
        <v>16</v>
      </c>
      <c r="V42" s="35" t="s">
        <v>571</v>
      </c>
      <c r="W42" s="31" t="s">
        <v>529</v>
      </c>
      <c r="X42" s="37" t="s">
        <v>378</v>
      </c>
      <c r="Y42" s="39" t="s">
        <v>3908</v>
      </c>
      <c r="Z42" s="1"/>
      <c r="AA42" s="1"/>
      <c r="AB42" s="1"/>
    </row>
    <row r="43" spans="1:28" ht="12.75" customHeight="1" x14ac:dyDescent="0.25">
      <c r="A43" s="3" t="str">
        <f t="shared" si="0"/>
        <v>BACHARELADO EM CIÊNCIA DA COMPUTAÇÃO</v>
      </c>
      <c r="B43" s="3" t="str">
        <f t="shared" si="1"/>
        <v>DAMCZA018-17SA</v>
      </c>
      <c r="C43" s="16" t="str">
        <f t="shared" si="2"/>
        <v>Processamento Digital de Imagens A-diurno (Santo André)</v>
      </c>
      <c r="D43" s="35" t="s">
        <v>3605</v>
      </c>
      <c r="E43" s="35" t="s">
        <v>3606</v>
      </c>
      <c r="F43" s="35" t="s">
        <v>3607</v>
      </c>
      <c r="G43" s="35" t="s">
        <v>8</v>
      </c>
      <c r="H43" s="35" t="s">
        <v>3608</v>
      </c>
      <c r="I43" s="35"/>
      <c r="J43" s="35" t="s">
        <v>9</v>
      </c>
      <c r="K43" s="35" t="s">
        <v>10</v>
      </c>
      <c r="L43" s="35" t="s">
        <v>212</v>
      </c>
      <c r="M43" s="35">
        <v>75</v>
      </c>
      <c r="N43" s="35"/>
      <c r="O43" s="35" t="s">
        <v>14</v>
      </c>
      <c r="P43" s="35"/>
      <c r="Q43" s="35" t="s">
        <v>12</v>
      </c>
      <c r="R43" s="35" t="s">
        <v>813</v>
      </c>
      <c r="S43" s="35" t="s">
        <v>813</v>
      </c>
      <c r="T43" s="35">
        <v>16</v>
      </c>
      <c r="U43" s="35">
        <v>16</v>
      </c>
      <c r="V43" s="35" t="s">
        <v>571</v>
      </c>
      <c r="W43" s="31" t="s">
        <v>747</v>
      </c>
      <c r="X43" s="37" t="s">
        <v>378</v>
      </c>
      <c r="Y43" s="39" t="s">
        <v>3908</v>
      </c>
      <c r="Z43" s="1"/>
      <c r="AA43" s="1"/>
      <c r="AB43" s="1"/>
    </row>
    <row r="44" spans="1:28" ht="12.75" customHeight="1" x14ac:dyDescent="0.25">
      <c r="A44" s="3" t="str">
        <f t="shared" si="0"/>
        <v>BACHARELADO EM CIÊNCIA DA COMPUTAÇÃO</v>
      </c>
      <c r="B44" s="3" t="str">
        <f t="shared" si="1"/>
        <v>NAMCZA033-17SA</v>
      </c>
      <c r="C44" s="16" t="str">
        <f t="shared" si="2"/>
        <v>Programação Avançada para Dispositivos Móveis A-noturno (Santo André)</v>
      </c>
      <c r="D44" s="35" t="s">
        <v>3420</v>
      </c>
      <c r="E44" s="35" t="s">
        <v>3421</v>
      </c>
      <c r="F44" s="35" t="s">
        <v>3422</v>
      </c>
      <c r="G44" s="35" t="s">
        <v>8</v>
      </c>
      <c r="H44" s="35" t="s">
        <v>3423</v>
      </c>
      <c r="I44" s="35"/>
      <c r="J44" s="35" t="s">
        <v>9</v>
      </c>
      <c r="K44" s="35" t="s">
        <v>15</v>
      </c>
      <c r="L44" s="35" t="s">
        <v>21</v>
      </c>
      <c r="M44" s="35">
        <v>75</v>
      </c>
      <c r="N44" s="35"/>
      <c r="O44" s="35"/>
      <c r="P44" s="35"/>
      <c r="Q44" s="35" t="s">
        <v>12</v>
      </c>
      <c r="R44" s="35" t="s">
        <v>3424</v>
      </c>
      <c r="S44" s="35" t="s">
        <v>3424</v>
      </c>
      <c r="T44" s="35">
        <v>16</v>
      </c>
      <c r="U44" s="35">
        <v>16</v>
      </c>
      <c r="V44" s="35" t="s">
        <v>571</v>
      </c>
      <c r="W44" s="31" t="s">
        <v>3838</v>
      </c>
      <c r="X44" s="37" t="s">
        <v>378</v>
      </c>
      <c r="Y44" s="39" t="s">
        <v>3908</v>
      </c>
      <c r="Z44" s="1"/>
      <c r="AA44" s="1"/>
      <c r="AB44" s="1"/>
    </row>
    <row r="45" spans="1:28" ht="12.75" customHeight="1" x14ac:dyDescent="0.25">
      <c r="A45" s="3" t="str">
        <f t="shared" si="0"/>
        <v>BACHARELADO EM CIÊNCIA DA COMPUTAÇÃO</v>
      </c>
      <c r="B45" s="3" t="str">
        <f t="shared" si="1"/>
        <v>DA1MCTA022-17SA</v>
      </c>
      <c r="C45" s="16" t="str">
        <f t="shared" si="2"/>
        <v>Redes de Computadores A1-diurno (Santo André)</v>
      </c>
      <c r="D45" s="35" t="s">
        <v>1542</v>
      </c>
      <c r="E45" s="35" t="s">
        <v>1546</v>
      </c>
      <c r="F45" s="35" t="s">
        <v>1544</v>
      </c>
      <c r="G45" s="35" t="s">
        <v>13</v>
      </c>
      <c r="H45" s="35" t="s">
        <v>1547</v>
      </c>
      <c r="I45" s="35"/>
      <c r="J45" s="35" t="s">
        <v>9</v>
      </c>
      <c r="K45" s="35" t="s">
        <v>10</v>
      </c>
      <c r="L45" s="35" t="s">
        <v>212</v>
      </c>
      <c r="M45" s="35">
        <v>75</v>
      </c>
      <c r="N45" s="35"/>
      <c r="O45" s="35" t="s">
        <v>14</v>
      </c>
      <c r="P45" s="35" t="s">
        <v>14</v>
      </c>
      <c r="Q45" s="35" t="s">
        <v>12</v>
      </c>
      <c r="R45" s="35" t="s">
        <v>1548</v>
      </c>
      <c r="S45" s="35" t="s">
        <v>1548</v>
      </c>
      <c r="T45" s="35">
        <v>16</v>
      </c>
      <c r="U45" s="35">
        <v>16</v>
      </c>
      <c r="V45" s="35" t="s">
        <v>571</v>
      </c>
      <c r="W45" s="31" t="s">
        <v>3748</v>
      </c>
      <c r="X45" s="37" t="s">
        <v>378</v>
      </c>
      <c r="Y45" s="39" t="s">
        <v>3908</v>
      </c>
      <c r="Z45" s="1"/>
      <c r="AA45" s="1"/>
      <c r="AB45" s="1"/>
    </row>
    <row r="46" spans="1:28" ht="12.75" customHeight="1" x14ac:dyDescent="0.25">
      <c r="A46" s="3" t="str">
        <f t="shared" si="0"/>
        <v>BACHARELADO EM CIÊNCIA DA COMPUTAÇÃO</v>
      </c>
      <c r="B46" s="3" t="str">
        <f t="shared" si="1"/>
        <v>NA1MCTA022-17SA</v>
      </c>
      <c r="C46" s="16" t="str">
        <f t="shared" si="2"/>
        <v>Redes de Computadores A1-noturno (Santo André)</v>
      </c>
      <c r="D46" s="35" t="s">
        <v>1542</v>
      </c>
      <c r="E46" s="35" t="s">
        <v>1543</v>
      </c>
      <c r="F46" s="35" t="s">
        <v>1544</v>
      </c>
      <c r="G46" s="35" t="s">
        <v>13</v>
      </c>
      <c r="H46" s="35" t="s">
        <v>1545</v>
      </c>
      <c r="I46" s="35"/>
      <c r="J46" s="35" t="s">
        <v>9</v>
      </c>
      <c r="K46" s="35" t="s">
        <v>15</v>
      </c>
      <c r="L46" s="35" t="s">
        <v>212</v>
      </c>
      <c r="M46" s="35">
        <v>75</v>
      </c>
      <c r="N46" s="35"/>
      <c r="O46" s="35" t="s">
        <v>14</v>
      </c>
      <c r="P46" s="35" t="s">
        <v>14</v>
      </c>
      <c r="Q46" s="35" t="s">
        <v>12</v>
      </c>
      <c r="R46" s="35" t="s">
        <v>424</v>
      </c>
      <c r="S46" s="35" t="s">
        <v>424</v>
      </c>
      <c r="T46" s="35">
        <v>16</v>
      </c>
      <c r="U46" s="35">
        <v>16</v>
      </c>
      <c r="V46" s="35" t="s">
        <v>571</v>
      </c>
      <c r="W46" s="31" t="s">
        <v>1480</v>
      </c>
      <c r="X46" s="37" t="s">
        <v>378</v>
      </c>
      <c r="Y46" s="39" t="s">
        <v>3908</v>
      </c>
      <c r="Z46" s="1"/>
      <c r="AA46" s="1"/>
      <c r="AB46" s="1"/>
    </row>
    <row r="47" spans="1:28" ht="12.75" customHeight="1" x14ac:dyDescent="0.25">
      <c r="A47" s="3" t="str">
        <f t="shared" si="0"/>
        <v>BACHARELADO EM CIÊNCIA DA COMPUTAÇÃO</v>
      </c>
      <c r="B47" s="3" t="str">
        <f t="shared" si="1"/>
        <v>DA2MCTA022-17SA</v>
      </c>
      <c r="C47" s="16" t="str">
        <f t="shared" si="2"/>
        <v>Redes de Computadores A2-diurno (Santo André)</v>
      </c>
      <c r="D47" s="35" t="s">
        <v>1542</v>
      </c>
      <c r="E47" s="35" t="s">
        <v>3966</v>
      </c>
      <c r="F47" s="35" t="s">
        <v>1544</v>
      </c>
      <c r="G47" s="35" t="s">
        <v>16</v>
      </c>
      <c r="H47" s="35" t="s">
        <v>3967</v>
      </c>
      <c r="I47" s="35"/>
      <c r="J47" s="35" t="s">
        <v>9</v>
      </c>
      <c r="K47" s="35" t="s">
        <v>10</v>
      </c>
      <c r="L47" s="35" t="s">
        <v>212</v>
      </c>
      <c r="M47" s="35">
        <v>75</v>
      </c>
      <c r="N47" s="35"/>
      <c r="O47" s="35" t="s">
        <v>14</v>
      </c>
      <c r="P47" s="35" t="s">
        <v>14</v>
      </c>
      <c r="Q47" s="35" t="s">
        <v>12</v>
      </c>
      <c r="R47" s="35" t="s">
        <v>424</v>
      </c>
      <c r="S47" s="35" t="s">
        <v>424</v>
      </c>
      <c r="T47" s="35">
        <v>16</v>
      </c>
      <c r="U47" s="35">
        <v>16</v>
      </c>
      <c r="V47" s="35" t="s">
        <v>571</v>
      </c>
      <c r="W47" s="31" t="s">
        <v>3970</v>
      </c>
      <c r="X47" s="37" t="s">
        <v>378</v>
      </c>
      <c r="Y47" s="40" t="s">
        <v>3908</v>
      </c>
      <c r="Z47" s="1"/>
      <c r="AA47" s="1"/>
      <c r="AB47" s="1"/>
    </row>
    <row r="48" spans="1:28" ht="12.75" customHeight="1" x14ac:dyDescent="0.25">
      <c r="A48" s="3" t="str">
        <f t="shared" si="0"/>
        <v>BACHARELADO EM CIÊNCIA DA COMPUTAÇÃO</v>
      </c>
      <c r="B48" s="3" t="str">
        <f t="shared" si="1"/>
        <v>NA2MCTA022-17SA</v>
      </c>
      <c r="C48" s="16" t="str">
        <f t="shared" si="2"/>
        <v>Redes de Computadores A2-noturno (Santo André)</v>
      </c>
      <c r="D48" s="35" t="s">
        <v>1542</v>
      </c>
      <c r="E48" s="35" t="s">
        <v>3929</v>
      </c>
      <c r="F48" s="35" t="s">
        <v>1544</v>
      </c>
      <c r="G48" s="35" t="s">
        <v>16</v>
      </c>
      <c r="H48" s="35" t="s">
        <v>3930</v>
      </c>
      <c r="I48" s="35"/>
      <c r="J48" s="35" t="s">
        <v>9</v>
      </c>
      <c r="K48" s="35" t="s">
        <v>15</v>
      </c>
      <c r="L48" s="35" t="s">
        <v>212</v>
      </c>
      <c r="M48" s="35">
        <v>75</v>
      </c>
      <c r="N48" s="35"/>
      <c r="O48" s="35" t="s">
        <v>14</v>
      </c>
      <c r="P48" s="35" t="s">
        <v>14</v>
      </c>
      <c r="Q48" s="35" t="s">
        <v>12</v>
      </c>
      <c r="R48" s="35" t="s">
        <v>1548</v>
      </c>
      <c r="S48" s="35" t="s">
        <v>1548</v>
      </c>
      <c r="T48" s="35">
        <v>12</v>
      </c>
      <c r="U48" s="35">
        <v>12</v>
      </c>
      <c r="V48" s="35" t="s">
        <v>571</v>
      </c>
      <c r="W48" s="31" t="s">
        <v>1480</v>
      </c>
      <c r="X48" s="37" t="s">
        <v>378</v>
      </c>
      <c r="Y48" s="40" t="s">
        <v>3908</v>
      </c>
      <c r="Z48" s="1"/>
      <c r="AA48" s="1"/>
      <c r="AB48" s="1"/>
    </row>
    <row r="49" spans="1:28" ht="12.75" customHeight="1" x14ac:dyDescent="0.25">
      <c r="A49" s="3" t="str">
        <f t="shared" si="0"/>
        <v>BACHARELADO EM CIÊNCIA DA COMPUTAÇÃO</v>
      </c>
      <c r="B49" s="3" t="str">
        <f t="shared" si="1"/>
        <v>DAMCTA023-17SA</v>
      </c>
      <c r="C49" s="16" t="str">
        <f t="shared" si="2"/>
        <v>Segurança de Dados A-diurno (Santo André)</v>
      </c>
      <c r="D49" s="35" t="s">
        <v>1549</v>
      </c>
      <c r="E49" s="35" t="s">
        <v>1550</v>
      </c>
      <c r="F49" s="35" t="s">
        <v>1551</v>
      </c>
      <c r="G49" s="35" t="s">
        <v>8</v>
      </c>
      <c r="H49" s="35" t="s">
        <v>1552</v>
      </c>
      <c r="I49" s="35"/>
      <c r="J49" s="35" t="s">
        <v>9</v>
      </c>
      <c r="K49" s="35" t="s">
        <v>10</v>
      </c>
      <c r="L49" s="35" t="s">
        <v>212</v>
      </c>
      <c r="M49" s="35">
        <v>75</v>
      </c>
      <c r="N49" s="35"/>
      <c r="O49" s="35"/>
      <c r="P49" s="35"/>
      <c r="Q49" s="35" t="s">
        <v>12</v>
      </c>
      <c r="R49" s="35" t="s">
        <v>1553</v>
      </c>
      <c r="S49" s="35" t="s">
        <v>1553</v>
      </c>
      <c r="T49" s="35">
        <v>24</v>
      </c>
      <c r="U49" s="35">
        <v>24</v>
      </c>
      <c r="V49" s="35" t="s">
        <v>571</v>
      </c>
      <c r="W49" s="31" t="s">
        <v>3749</v>
      </c>
      <c r="X49" s="37" t="s">
        <v>378</v>
      </c>
      <c r="Y49" s="39" t="s">
        <v>3908</v>
      </c>
      <c r="Z49" s="1"/>
      <c r="AA49" s="1"/>
      <c r="AB49" s="1"/>
    </row>
    <row r="50" spans="1:28" ht="12.75" customHeight="1" x14ac:dyDescent="0.25">
      <c r="A50" s="3" t="str">
        <f t="shared" si="0"/>
        <v>BACHARELADO EM CIÊNCIA DA COMPUTAÇÃO</v>
      </c>
      <c r="B50" s="3" t="str">
        <f t="shared" si="1"/>
        <v>NAMCTA023-17SA</v>
      </c>
      <c r="C50" s="16" t="str">
        <f t="shared" si="2"/>
        <v>Segurança de Dados A-noturno (Santo André)</v>
      </c>
      <c r="D50" s="35" t="s">
        <v>1549</v>
      </c>
      <c r="E50" s="35" t="s">
        <v>1554</v>
      </c>
      <c r="F50" s="35" t="s">
        <v>1551</v>
      </c>
      <c r="G50" s="35" t="s">
        <v>8</v>
      </c>
      <c r="H50" s="35" t="s">
        <v>1555</v>
      </c>
      <c r="I50" s="35"/>
      <c r="J50" s="35" t="s">
        <v>9</v>
      </c>
      <c r="K50" s="35" t="s">
        <v>15</v>
      </c>
      <c r="L50" s="35" t="s">
        <v>212</v>
      </c>
      <c r="M50" s="35">
        <v>75</v>
      </c>
      <c r="N50" s="35"/>
      <c r="O50" s="35"/>
      <c r="P50" s="35"/>
      <c r="Q50" s="35" t="s">
        <v>12</v>
      </c>
      <c r="R50" s="35" t="s">
        <v>1553</v>
      </c>
      <c r="S50" s="35" t="s">
        <v>1553</v>
      </c>
      <c r="T50" s="35">
        <v>24</v>
      </c>
      <c r="U50" s="35">
        <v>24</v>
      </c>
      <c r="V50" s="35" t="s">
        <v>571</v>
      </c>
      <c r="W50" s="31" t="s">
        <v>3750</v>
      </c>
      <c r="X50" s="37" t="s">
        <v>378</v>
      </c>
      <c r="Y50" s="39" t="s">
        <v>3908</v>
      </c>
      <c r="Z50" s="1"/>
      <c r="AA50" s="1"/>
      <c r="AB50" s="1"/>
    </row>
    <row r="51" spans="1:28" ht="12.75" customHeight="1" x14ac:dyDescent="0.25">
      <c r="A51" s="3" t="str">
        <f t="shared" si="0"/>
        <v>BACHARELADO EM CIÊNCIA DA COMPUTAÇÃO</v>
      </c>
      <c r="B51" s="3" t="str">
        <f t="shared" si="1"/>
        <v>NA1MCTA026-13SA</v>
      </c>
      <c r="C51" s="16" t="str">
        <f t="shared" si="2"/>
        <v>Sistemas Operacionais A1-noturno (Santo André)</v>
      </c>
      <c r="D51" s="35" t="s">
        <v>1556</v>
      </c>
      <c r="E51" s="35" t="s">
        <v>1560</v>
      </c>
      <c r="F51" s="35" t="s">
        <v>1558</v>
      </c>
      <c r="G51" s="35" t="s">
        <v>13</v>
      </c>
      <c r="H51" s="35" t="s">
        <v>1561</v>
      </c>
      <c r="I51" s="35"/>
      <c r="J51" s="35" t="s">
        <v>9</v>
      </c>
      <c r="K51" s="35" t="s">
        <v>15</v>
      </c>
      <c r="L51" s="35" t="s">
        <v>212</v>
      </c>
      <c r="M51" s="35">
        <v>75</v>
      </c>
      <c r="N51" s="35"/>
      <c r="O51" s="35"/>
      <c r="P51" s="35"/>
      <c r="Q51" s="35" t="s">
        <v>12</v>
      </c>
      <c r="R51" s="35" t="s">
        <v>254</v>
      </c>
      <c r="S51" s="35" t="s">
        <v>254</v>
      </c>
      <c r="T51" s="35">
        <v>24</v>
      </c>
      <c r="U51" s="35">
        <v>24</v>
      </c>
      <c r="V51" s="35" t="s">
        <v>571</v>
      </c>
      <c r="W51" s="31" t="s">
        <v>3752</v>
      </c>
      <c r="X51" s="37" t="s">
        <v>378</v>
      </c>
      <c r="Y51" s="39" t="s">
        <v>3908</v>
      </c>
      <c r="Z51" s="1"/>
      <c r="AA51" s="1"/>
      <c r="AB51" s="1"/>
    </row>
    <row r="52" spans="1:28" ht="12.75" customHeight="1" x14ac:dyDescent="0.25">
      <c r="A52" s="3" t="str">
        <f t="shared" si="0"/>
        <v>BACHARELADO EM CIÊNCIA DA COMPUTAÇÃO</v>
      </c>
      <c r="B52" s="3" t="str">
        <f t="shared" si="1"/>
        <v>NA2MCTA026-13SA</v>
      </c>
      <c r="C52" s="16" t="str">
        <f t="shared" si="2"/>
        <v>Sistemas Operacionais A2-noturno (Santo André)</v>
      </c>
      <c r="D52" s="35" t="s">
        <v>1556</v>
      </c>
      <c r="E52" s="35" t="s">
        <v>3931</v>
      </c>
      <c r="F52" s="35" t="s">
        <v>1558</v>
      </c>
      <c r="G52" s="35" t="s">
        <v>16</v>
      </c>
      <c r="H52" s="35" t="s">
        <v>3932</v>
      </c>
      <c r="I52" s="35"/>
      <c r="J52" s="35" t="s">
        <v>9</v>
      </c>
      <c r="K52" s="35" t="s">
        <v>15</v>
      </c>
      <c r="L52" s="35" t="s">
        <v>212</v>
      </c>
      <c r="M52" s="35">
        <v>75</v>
      </c>
      <c r="N52" s="35"/>
      <c r="O52" s="35"/>
      <c r="P52" s="35"/>
      <c r="Q52" s="35" t="s">
        <v>12</v>
      </c>
      <c r="R52" s="35" t="s">
        <v>24</v>
      </c>
      <c r="S52" s="35" t="s">
        <v>24</v>
      </c>
      <c r="T52" s="35">
        <v>16</v>
      </c>
      <c r="U52" s="35">
        <v>16</v>
      </c>
      <c r="V52" s="35" t="s">
        <v>571</v>
      </c>
      <c r="W52" s="31" t="s">
        <v>3752</v>
      </c>
      <c r="X52" s="37" t="s">
        <v>378</v>
      </c>
      <c r="Y52" s="40" t="s">
        <v>3908</v>
      </c>
      <c r="Z52" s="1"/>
      <c r="AA52" s="1"/>
      <c r="AB52" s="1"/>
    </row>
    <row r="53" spans="1:28" ht="12.75" customHeight="1" x14ac:dyDescent="0.25">
      <c r="A53" s="3" t="str">
        <f t="shared" si="0"/>
        <v>BACHARELADO EM CIÊNCIA DA COMPUTAÇÃO</v>
      </c>
      <c r="B53" s="3" t="str">
        <f t="shared" si="1"/>
        <v>DAMCTA026-13SA</v>
      </c>
      <c r="C53" s="16" t="str">
        <f t="shared" si="2"/>
        <v>Sistemas Operacionais A-diurno (Santo André)</v>
      </c>
      <c r="D53" s="35" t="s">
        <v>1556</v>
      </c>
      <c r="E53" s="35" t="s">
        <v>1557</v>
      </c>
      <c r="F53" s="35" t="s">
        <v>1558</v>
      </c>
      <c r="G53" s="35" t="s">
        <v>8</v>
      </c>
      <c r="H53" s="35" t="s">
        <v>1559</v>
      </c>
      <c r="I53" s="35"/>
      <c r="J53" s="35" t="s">
        <v>9</v>
      </c>
      <c r="K53" s="35" t="s">
        <v>10</v>
      </c>
      <c r="L53" s="35" t="s">
        <v>212</v>
      </c>
      <c r="M53" s="35">
        <v>75</v>
      </c>
      <c r="N53" s="35"/>
      <c r="O53" s="35"/>
      <c r="P53" s="35"/>
      <c r="Q53" s="35" t="s">
        <v>12</v>
      </c>
      <c r="R53" s="35" t="s">
        <v>24</v>
      </c>
      <c r="S53" s="35" t="s">
        <v>24</v>
      </c>
      <c r="T53" s="35">
        <v>24</v>
      </c>
      <c r="U53" s="35">
        <v>24</v>
      </c>
      <c r="V53" s="35" t="s">
        <v>571</v>
      </c>
      <c r="W53" s="31" t="s">
        <v>3751</v>
      </c>
      <c r="X53" s="37" t="s">
        <v>378</v>
      </c>
      <c r="Y53" s="39" t="s">
        <v>3908</v>
      </c>
      <c r="Z53" s="1"/>
      <c r="AA53" s="1"/>
      <c r="AB53" s="1"/>
    </row>
    <row r="54" spans="1:28" ht="12.75" customHeight="1" x14ac:dyDescent="0.25">
      <c r="A54" s="3" t="str">
        <f t="shared" si="0"/>
        <v>BACHARELADO EM CIÊNCIA E TECNOLOGIA</v>
      </c>
      <c r="B54" s="3" t="str">
        <f t="shared" si="1"/>
        <v>DA1BIR0004-15SA</v>
      </c>
      <c r="C54" s="16" t="str">
        <f t="shared" si="2"/>
        <v>Bases Epistemológicas da Ciência Moderna A1-diurno (Santo André)</v>
      </c>
      <c r="D54" s="35" t="s">
        <v>29</v>
      </c>
      <c r="E54" s="35" t="s">
        <v>28</v>
      </c>
      <c r="F54" s="35" t="s">
        <v>30</v>
      </c>
      <c r="G54" s="35" t="s">
        <v>13</v>
      </c>
      <c r="H54" s="35" t="s">
        <v>2747</v>
      </c>
      <c r="I54" s="35"/>
      <c r="J54" s="35" t="s">
        <v>9</v>
      </c>
      <c r="K54" s="35" t="s">
        <v>10</v>
      </c>
      <c r="L54" s="35" t="s">
        <v>31</v>
      </c>
      <c r="M54" s="35">
        <v>50</v>
      </c>
      <c r="N54" s="35"/>
      <c r="O54" s="35" t="s">
        <v>26</v>
      </c>
      <c r="P54" s="35" t="s">
        <v>26</v>
      </c>
      <c r="Q54" s="35" t="s">
        <v>25</v>
      </c>
      <c r="R54" s="35" t="s">
        <v>2748</v>
      </c>
      <c r="S54" s="35"/>
      <c r="T54" s="35">
        <v>16</v>
      </c>
      <c r="U54" s="35">
        <v>16</v>
      </c>
      <c r="V54" s="35" t="s">
        <v>571</v>
      </c>
      <c r="W54" s="31" t="s">
        <v>765</v>
      </c>
      <c r="X54" s="37" t="s">
        <v>378</v>
      </c>
      <c r="Y54" s="39" t="s">
        <v>3908</v>
      </c>
      <c r="Z54" s="1"/>
      <c r="AA54" s="1"/>
      <c r="AB54" s="1"/>
    </row>
    <row r="55" spans="1:28" ht="12.75" customHeight="1" x14ac:dyDescent="0.25">
      <c r="A55" s="3" t="str">
        <f t="shared" si="0"/>
        <v>BACHARELADO EM CIÊNCIA E TECNOLOGIA</v>
      </c>
      <c r="B55" s="3" t="str">
        <f t="shared" si="1"/>
        <v>NA1BIR0004-15SA</v>
      </c>
      <c r="C55" s="16" t="str">
        <f t="shared" si="2"/>
        <v>Bases Epistemológicas da Ciência Moderna A1-noturno (Santo André)</v>
      </c>
      <c r="D55" s="35" t="s">
        <v>29</v>
      </c>
      <c r="E55" s="35" t="s">
        <v>32</v>
      </c>
      <c r="F55" s="35" t="s">
        <v>30</v>
      </c>
      <c r="G55" s="35" t="s">
        <v>13</v>
      </c>
      <c r="H55" s="35" t="s">
        <v>1568</v>
      </c>
      <c r="I55" s="35"/>
      <c r="J55" s="35" t="s">
        <v>9</v>
      </c>
      <c r="K55" s="35" t="s">
        <v>15</v>
      </c>
      <c r="L55" s="35" t="s">
        <v>31</v>
      </c>
      <c r="M55" s="35">
        <v>50</v>
      </c>
      <c r="N55" s="35"/>
      <c r="O55" s="35" t="s">
        <v>26</v>
      </c>
      <c r="P55" s="35" t="s">
        <v>26</v>
      </c>
      <c r="Q55" s="35" t="s">
        <v>25</v>
      </c>
      <c r="R55" s="35" t="s">
        <v>994</v>
      </c>
      <c r="S55" s="35"/>
      <c r="T55" s="35">
        <v>16</v>
      </c>
      <c r="U55" s="35">
        <v>16</v>
      </c>
      <c r="V55" s="35" t="s">
        <v>571</v>
      </c>
      <c r="W55" s="31" t="s">
        <v>766</v>
      </c>
      <c r="X55" s="37" t="s">
        <v>378</v>
      </c>
      <c r="Y55" s="39" t="s">
        <v>3908</v>
      </c>
      <c r="Z55" s="1"/>
      <c r="AA55" s="1"/>
      <c r="AB55" s="1"/>
    </row>
    <row r="56" spans="1:28" ht="12.75" customHeight="1" x14ac:dyDescent="0.25">
      <c r="A56" s="3" t="str">
        <f t="shared" si="0"/>
        <v>BACHARELADO EM CIÊNCIA E TECNOLOGIA</v>
      </c>
      <c r="B56" s="3" t="str">
        <f t="shared" si="1"/>
        <v>DA2BIR0004-15SA</v>
      </c>
      <c r="C56" s="16" t="str">
        <f t="shared" si="2"/>
        <v>Bases Epistemológicas da Ciência Moderna A2-diurno (Santo André)</v>
      </c>
      <c r="D56" s="35" t="s">
        <v>29</v>
      </c>
      <c r="E56" s="35" t="s">
        <v>329</v>
      </c>
      <c r="F56" s="35" t="s">
        <v>30</v>
      </c>
      <c r="G56" s="35" t="s">
        <v>16</v>
      </c>
      <c r="H56" s="35" t="s">
        <v>1280</v>
      </c>
      <c r="I56" s="35"/>
      <c r="J56" s="35" t="s">
        <v>9</v>
      </c>
      <c r="K56" s="35" t="s">
        <v>10</v>
      </c>
      <c r="L56" s="35" t="s">
        <v>31</v>
      </c>
      <c r="M56" s="35">
        <v>50</v>
      </c>
      <c r="N56" s="35"/>
      <c r="O56" s="35" t="s">
        <v>26</v>
      </c>
      <c r="P56" s="35" t="s">
        <v>26</v>
      </c>
      <c r="Q56" s="35" t="s">
        <v>25</v>
      </c>
      <c r="R56" s="35" t="s">
        <v>436</v>
      </c>
      <c r="S56" s="35"/>
      <c r="T56" s="35">
        <v>16</v>
      </c>
      <c r="U56" s="35">
        <v>16</v>
      </c>
      <c r="V56" s="35" t="s">
        <v>571</v>
      </c>
      <c r="W56" s="31" t="s">
        <v>765</v>
      </c>
      <c r="X56" s="37" t="s">
        <v>378</v>
      </c>
      <c r="Y56" s="39" t="s">
        <v>3908</v>
      </c>
      <c r="Z56" s="1"/>
      <c r="AA56" s="1"/>
      <c r="AB56" s="1"/>
    </row>
    <row r="57" spans="1:28" ht="12.75" customHeight="1" x14ac:dyDescent="0.25">
      <c r="A57" s="3" t="str">
        <f t="shared" si="0"/>
        <v>BACHARELADO EM CIÊNCIA E TECNOLOGIA</v>
      </c>
      <c r="B57" s="3" t="str">
        <f t="shared" si="1"/>
        <v>NA2BIR0004-15SA</v>
      </c>
      <c r="C57" s="16" t="str">
        <f t="shared" si="2"/>
        <v>Bases Epistemológicas da Ciência Moderna A2-noturno (Santo André)</v>
      </c>
      <c r="D57" s="35" t="s">
        <v>29</v>
      </c>
      <c r="E57" s="35" t="s">
        <v>330</v>
      </c>
      <c r="F57" s="35" t="s">
        <v>30</v>
      </c>
      <c r="G57" s="35" t="s">
        <v>16</v>
      </c>
      <c r="H57" s="35" t="s">
        <v>1568</v>
      </c>
      <c r="I57" s="35"/>
      <c r="J57" s="35" t="s">
        <v>9</v>
      </c>
      <c r="K57" s="35" t="s">
        <v>15</v>
      </c>
      <c r="L57" s="35" t="s">
        <v>31</v>
      </c>
      <c r="M57" s="35">
        <v>50</v>
      </c>
      <c r="N57" s="35"/>
      <c r="O57" s="35" t="s">
        <v>26</v>
      </c>
      <c r="P57" s="35" t="s">
        <v>26</v>
      </c>
      <c r="Q57" s="35" t="s">
        <v>25</v>
      </c>
      <c r="R57" s="35" t="s">
        <v>1297</v>
      </c>
      <c r="S57" s="35"/>
      <c r="T57" s="35">
        <v>16</v>
      </c>
      <c r="U57" s="35">
        <v>16</v>
      </c>
      <c r="V57" s="35" t="s">
        <v>571</v>
      </c>
      <c r="W57" s="31" t="s">
        <v>766</v>
      </c>
      <c r="X57" s="37" t="s">
        <v>378</v>
      </c>
      <c r="Y57" s="39" t="s">
        <v>3908</v>
      </c>
      <c r="Z57" s="1"/>
      <c r="AA57" s="1"/>
      <c r="AB57" s="1"/>
    </row>
    <row r="58" spans="1:28" ht="12.75" customHeight="1" x14ac:dyDescent="0.25">
      <c r="A58" s="3" t="str">
        <f t="shared" si="0"/>
        <v>BACHARELADO EM CIÊNCIA E TECNOLOGIA</v>
      </c>
      <c r="B58" s="3" t="str">
        <f t="shared" si="1"/>
        <v>DA3BIR0004-15SA</v>
      </c>
      <c r="C58" s="16" t="str">
        <f t="shared" si="2"/>
        <v>Bases Epistemológicas da Ciência Moderna A3-diurno (Santo André)</v>
      </c>
      <c r="D58" s="35" t="s">
        <v>29</v>
      </c>
      <c r="E58" s="35" t="s">
        <v>331</v>
      </c>
      <c r="F58" s="35" t="s">
        <v>30</v>
      </c>
      <c r="G58" s="35" t="s">
        <v>18</v>
      </c>
      <c r="H58" s="35" t="s">
        <v>1280</v>
      </c>
      <c r="I58" s="35"/>
      <c r="J58" s="35" t="s">
        <v>9</v>
      </c>
      <c r="K58" s="35" t="s">
        <v>10</v>
      </c>
      <c r="L58" s="35" t="s">
        <v>31</v>
      </c>
      <c r="M58" s="35">
        <v>50</v>
      </c>
      <c r="N58" s="35"/>
      <c r="O58" s="35" t="s">
        <v>26</v>
      </c>
      <c r="P58" s="35" t="s">
        <v>26</v>
      </c>
      <c r="Q58" s="35" t="s">
        <v>25</v>
      </c>
      <c r="R58" s="35" t="s">
        <v>439</v>
      </c>
      <c r="S58" s="35"/>
      <c r="T58" s="35">
        <v>8</v>
      </c>
      <c r="U58" s="35">
        <v>8</v>
      </c>
      <c r="V58" s="35" t="s">
        <v>571</v>
      </c>
      <c r="W58" s="31" t="s">
        <v>765</v>
      </c>
      <c r="X58" s="37" t="s">
        <v>378</v>
      </c>
      <c r="Y58" s="39" t="s">
        <v>3908</v>
      </c>
      <c r="Z58" s="1"/>
      <c r="AA58" s="1"/>
      <c r="AB58" s="1"/>
    </row>
    <row r="59" spans="1:28" ht="12.75" customHeight="1" x14ac:dyDescent="0.25">
      <c r="A59" s="3" t="str">
        <f t="shared" si="0"/>
        <v>BACHARELADO EM CIÊNCIA E TECNOLOGIA</v>
      </c>
      <c r="B59" s="3" t="str">
        <f t="shared" si="1"/>
        <v>NA3BIR0004-15SA</v>
      </c>
      <c r="C59" s="16" t="str">
        <f t="shared" si="2"/>
        <v>Bases Epistemológicas da Ciência Moderna A3-noturno (Santo André)</v>
      </c>
      <c r="D59" s="35" t="s">
        <v>29</v>
      </c>
      <c r="E59" s="35" t="s">
        <v>332</v>
      </c>
      <c r="F59" s="35" t="s">
        <v>30</v>
      </c>
      <c r="G59" s="35" t="s">
        <v>18</v>
      </c>
      <c r="H59" s="35" t="s">
        <v>1568</v>
      </c>
      <c r="I59" s="35"/>
      <c r="J59" s="35" t="s">
        <v>9</v>
      </c>
      <c r="K59" s="35" t="s">
        <v>15</v>
      </c>
      <c r="L59" s="35" t="s">
        <v>31</v>
      </c>
      <c r="M59" s="35">
        <v>50</v>
      </c>
      <c r="N59" s="35"/>
      <c r="O59" s="35" t="s">
        <v>26</v>
      </c>
      <c r="P59" s="35" t="s">
        <v>26</v>
      </c>
      <c r="Q59" s="35" t="s">
        <v>25</v>
      </c>
      <c r="R59" s="35" t="s">
        <v>443</v>
      </c>
      <c r="S59" s="35"/>
      <c r="T59" s="35">
        <v>16</v>
      </c>
      <c r="U59" s="35">
        <v>16</v>
      </c>
      <c r="V59" s="35" t="s">
        <v>571</v>
      </c>
      <c r="W59" s="31" t="s">
        <v>766</v>
      </c>
      <c r="X59" s="37" t="s">
        <v>378</v>
      </c>
      <c r="Y59" s="39" t="s">
        <v>3908</v>
      </c>
      <c r="Z59" s="1"/>
      <c r="AA59" s="1"/>
      <c r="AB59" s="1"/>
    </row>
    <row r="60" spans="1:28" ht="12.75" customHeight="1" x14ac:dyDescent="0.25">
      <c r="A60" s="3" t="str">
        <f t="shared" si="0"/>
        <v>BACHARELADO EM CIÊNCIA E TECNOLOGIA</v>
      </c>
      <c r="B60" s="3" t="str">
        <f t="shared" si="1"/>
        <v>NA5BIR0004-15SA</v>
      </c>
      <c r="C60" s="16" t="str">
        <f t="shared" si="2"/>
        <v>Bases Epistemológicas da Ciência Moderna A5-noturno (Santo André)</v>
      </c>
      <c r="D60" s="35" t="s">
        <v>29</v>
      </c>
      <c r="E60" s="35" t="s">
        <v>3933</v>
      </c>
      <c r="F60" s="35" t="s">
        <v>30</v>
      </c>
      <c r="G60" s="35" t="s">
        <v>38</v>
      </c>
      <c r="H60" s="35" t="s">
        <v>2968</v>
      </c>
      <c r="I60" s="35"/>
      <c r="J60" s="35" t="s">
        <v>9</v>
      </c>
      <c r="K60" s="35" t="s">
        <v>15</v>
      </c>
      <c r="L60" s="35" t="s">
        <v>31</v>
      </c>
      <c r="M60" s="35">
        <v>50</v>
      </c>
      <c r="N60" s="35"/>
      <c r="O60" s="35" t="s">
        <v>26</v>
      </c>
      <c r="P60" s="35" t="s">
        <v>26</v>
      </c>
      <c r="Q60" s="35" t="s">
        <v>25</v>
      </c>
      <c r="R60" s="35" t="s">
        <v>436</v>
      </c>
      <c r="S60" s="35"/>
      <c r="T60" s="35">
        <v>16</v>
      </c>
      <c r="U60" s="35">
        <v>16</v>
      </c>
      <c r="V60" s="35" t="s">
        <v>571</v>
      </c>
      <c r="W60" s="31" t="s">
        <v>766</v>
      </c>
      <c r="X60" s="37" t="s">
        <v>378</v>
      </c>
      <c r="Y60" s="40" t="s">
        <v>3908</v>
      </c>
      <c r="Z60" s="1"/>
      <c r="AA60" s="1"/>
      <c r="AB60" s="1"/>
    </row>
    <row r="61" spans="1:28" ht="12.75" customHeight="1" x14ac:dyDescent="0.25">
      <c r="A61" s="3" t="str">
        <f t="shared" si="0"/>
        <v>BACHARELADO EM CIÊNCIA E TECNOLOGIA</v>
      </c>
      <c r="B61" s="3" t="str">
        <f t="shared" si="1"/>
        <v>DB1BIR0004-15SA</v>
      </c>
      <c r="C61" s="16" t="str">
        <f t="shared" si="2"/>
        <v>Bases Epistemológicas da Ciência Moderna B1-diurno (Santo André)</v>
      </c>
      <c r="D61" s="35" t="s">
        <v>29</v>
      </c>
      <c r="E61" s="35" t="s">
        <v>33</v>
      </c>
      <c r="F61" s="35" t="s">
        <v>30</v>
      </c>
      <c r="G61" s="35" t="s">
        <v>22</v>
      </c>
      <c r="H61" s="35" t="s">
        <v>2749</v>
      </c>
      <c r="I61" s="35"/>
      <c r="J61" s="35" t="s">
        <v>9</v>
      </c>
      <c r="K61" s="35" t="s">
        <v>10</v>
      </c>
      <c r="L61" s="35" t="s">
        <v>31</v>
      </c>
      <c r="M61" s="35">
        <v>50</v>
      </c>
      <c r="N61" s="35"/>
      <c r="O61" s="35" t="s">
        <v>26</v>
      </c>
      <c r="P61" s="35" t="s">
        <v>26</v>
      </c>
      <c r="Q61" s="35" t="s">
        <v>25</v>
      </c>
      <c r="R61" s="35" t="s">
        <v>2748</v>
      </c>
      <c r="S61" s="35"/>
      <c r="T61" s="35">
        <v>16</v>
      </c>
      <c r="U61" s="35">
        <v>16</v>
      </c>
      <c r="V61" s="35" t="s">
        <v>571</v>
      </c>
      <c r="W61" s="31" t="s">
        <v>954</v>
      </c>
      <c r="X61" s="37" t="s">
        <v>378</v>
      </c>
      <c r="Y61" s="39" t="s">
        <v>3908</v>
      </c>
      <c r="Z61" s="1"/>
      <c r="AA61" s="1"/>
      <c r="AB61" s="1"/>
    </row>
    <row r="62" spans="1:28" ht="12.75" customHeight="1" x14ac:dyDescent="0.25">
      <c r="A62" s="3" t="str">
        <f t="shared" si="0"/>
        <v>BACHARELADO EM CIÊNCIA E TECNOLOGIA</v>
      </c>
      <c r="B62" s="3" t="str">
        <f t="shared" si="1"/>
        <v>NB1BIR0004-15SA</v>
      </c>
      <c r="C62" s="16" t="str">
        <f t="shared" si="2"/>
        <v>Bases Epistemológicas da Ciência Moderna B1-noturno (Santo André)</v>
      </c>
      <c r="D62" s="35" t="s">
        <v>29</v>
      </c>
      <c r="E62" s="35" t="s">
        <v>34</v>
      </c>
      <c r="F62" s="35" t="s">
        <v>30</v>
      </c>
      <c r="G62" s="35" t="s">
        <v>22</v>
      </c>
      <c r="H62" s="35" t="s">
        <v>1281</v>
      </c>
      <c r="I62" s="35"/>
      <c r="J62" s="35" t="s">
        <v>9</v>
      </c>
      <c r="K62" s="35" t="s">
        <v>15</v>
      </c>
      <c r="L62" s="35" t="s">
        <v>31</v>
      </c>
      <c r="M62" s="35">
        <v>50</v>
      </c>
      <c r="N62" s="35"/>
      <c r="O62" s="35" t="s">
        <v>26</v>
      </c>
      <c r="P62" s="35" t="s">
        <v>26</v>
      </c>
      <c r="Q62" s="35" t="s">
        <v>25</v>
      </c>
      <c r="R62" s="35" t="s">
        <v>1569</v>
      </c>
      <c r="S62" s="35"/>
      <c r="T62" s="35">
        <v>16</v>
      </c>
      <c r="U62" s="35">
        <v>16</v>
      </c>
      <c r="V62" s="35" t="s">
        <v>571</v>
      </c>
      <c r="W62" s="31" t="s">
        <v>955</v>
      </c>
      <c r="X62" s="37" t="s">
        <v>378</v>
      </c>
      <c r="Y62" s="39" t="s">
        <v>3908</v>
      </c>
      <c r="Z62" s="1"/>
      <c r="AA62" s="1"/>
      <c r="AB62" s="1"/>
    </row>
    <row r="63" spans="1:28" ht="12.75" customHeight="1" x14ac:dyDescent="0.25">
      <c r="A63" s="3" t="str">
        <f t="shared" si="0"/>
        <v>BACHARELADO EM CIÊNCIA E TECNOLOGIA</v>
      </c>
      <c r="B63" s="3" t="str">
        <f t="shared" si="1"/>
        <v>NB2BIR0004-15SA</v>
      </c>
      <c r="C63" s="16" t="str">
        <f t="shared" si="2"/>
        <v>Bases Epistemológicas da Ciência Moderna B2-noturno (Santo André)</v>
      </c>
      <c r="D63" s="35" t="s">
        <v>29</v>
      </c>
      <c r="E63" s="35" t="s">
        <v>334</v>
      </c>
      <c r="F63" s="35" t="s">
        <v>30</v>
      </c>
      <c r="G63" s="35" t="s">
        <v>23</v>
      </c>
      <c r="H63" s="35" t="s">
        <v>2750</v>
      </c>
      <c r="I63" s="35"/>
      <c r="J63" s="35" t="s">
        <v>9</v>
      </c>
      <c r="K63" s="35" t="s">
        <v>15</v>
      </c>
      <c r="L63" s="35" t="s">
        <v>31</v>
      </c>
      <c r="M63" s="35">
        <v>50</v>
      </c>
      <c r="N63" s="35"/>
      <c r="O63" s="35" t="s">
        <v>26</v>
      </c>
      <c r="P63" s="35" t="s">
        <v>26</v>
      </c>
      <c r="Q63" s="35" t="s">
        <v>25</v>
      </c>
      <c r="R63" s="35" t="s">
        <v>866</v>
      </c>
      <c r="S63" s="35"/>
      <c r="T63" s="35">
        <v>20</v>
      </c>
      <c r="U63" s="35">
        <v>20</v>
      </c>
      <c r="V63" s="35" t="s">
        <v>571</v>
      </c>
      <c r="W63" s="31" t="s">
        <v>955</v>
      </c>
      <c r="X63" s="37" t="s">
        <v>378</v>
      </c>
      <c r="Y63" s="39" t="s">
        <v>3908</v>
      </c>
      <c r="Z63" s="1"/>
      <c r="AA63" s="1"/>
      <c r="AB63" s="1"/>
    </row>
    <row r="64" spans="1:28" ht="12.75" customHeight="1" x14ac:dyDescent="0.25">
      <c r="A64" s="3" t="str">
        <f t="shared" si="0"/>
        <v>BACHARELADO EM CIÊNCIA E TECNOLOGIA</v>
      </c>
      <c r="B64" s="3" t="str">
        <f t="shared" si="1"/>
        <v>DB3BIR0004-15SA</v>
      </c>
      <c r="C64" s="16" t="str">
        <f t="shared" si="2"/>
        <v>Bases Epistemológicas da Ciência Moderna B3-diurno (Santo André)</v>
      </c>
      <c r="D64" s="35" t="s">
        <v>29</v>
      </c>
      <c r="E64" s="35" t="s">
        <v>335</v>
      </c>
      <c r="F64" s="35" t="s">
        <v>30</v>
      </c>
      <c r="G64" s="35" t="s">
        <v>37</v>
      </c>
      <c r="H64" s="35" t="s">
        <v>1278</v>
      </c>
      <c r="I64" s="35"/>
      <c r="J64" s="35" t="s">
        <v>9</v>
      </c>
      <c r="K64" s="35" t="s">
        <v>10</v>
      </c>
      <c r="L64" s="35" t="s">
        <v>31</v>
      </c>
      <c r="M64" s="35">
        <v>50</v>
      </c>
      <c r="N64" s="35"/>
      <c r="O64" s="35" t="s">
        <v>26</v>
      </c>
      <c r="P64" s="35" t="s">
        <v>26</v>
      </c>
      <c r="Q64" s="35" t="s">
        <v>25</v>
      </c>
      <c r="R64" s="35" t="s">
        <v>866</v>
      </c>
      <c r="S64" s="35"/>
      <c r="T64" s="35">
        <v>16</v>
      </c>
      <c r="U64" s="35">
        <v>16</v>
      </c>
      <c r="V64" s="35" t="s">
        <v>571</v>
      </c>
      <c r="W64" s="31" t="s">
        <v>954</v>
      </c>
      <c r="X64" s="37" t="s">
        <v>378</v>
      </c>
      <c r="Y64" s="39" t="s">
        <v>3908</v>
      </c>
      <c r="Z64" s="1"/>
      <c r="AA64" s="1"/>
      <c r="AB64" s="1"/>
    </row>
    <row r="65" spans="1:28" ht="12.75" customHeight="1" x14ac:dyDescent="0.25">
      <c r="A65" s="3" t="str">
        <f t="shared" si="0"/>
        <v>BACHARELADO EM CIÊNCIA E TECNOLOGIA</v>
      </c>
      <c r="B65" s="3" t="str">
        <f t="shared" si="1"/>
        <v>NB3BIR0004-15SA</v>
      </c>
      <c r="C65" s="16" t="str">
        <f t="shared" si="2"/>
        <v>Bases Epistemológicas da Ciência Moderna B3-noturno (Santo André)</v>
      </c>
      <c r="D65" s="35" t="s">
        <v>29</v>
      </c>
      <c r="E65" s="35" t="s">
        <v>886</v>
      </c>
      <c r="F65" s="35" t="s">
        <v>30</v>
      </c>
      <c r="G65" s="35" t="s">
        <v>37</v>
      </c>
      <c r="H65" s="35" t="s">
        <v>2750</v>
      </c>
      <c r="I65" s="35"/>
      <c r="J65" s="35" t="s">
        <v>9</v>
      </c>
      <c r="K65" s="35" t="s">
        <v>15</v>
      </c>
      <c r="L65" s="35" t="s">
        <v>31</v>
      </c>
      <c r="M65" s="35">
        <v>50</v>
      </c>
      <c r="N65" s="35"/>
      <c r="O65" s="35" t="s">
        <v>26</v>
      </c>
      <c r="P65" s="35" t="s">
        <v>26</v>
      </c>
      <c r="Q65" s="35" t="s">
        <v>25</v>
      </c>
      <c r="R65" s="35" t="s">
        <v>443</v>
      </c>
      <c r="S65" s="35"/>
      <c r="T65" s="35">
        <v>16</v>
      </c>
      <c r="U65" s="35">
        <v>16</v>
      </c>
      <c r="V65" s="35" t="s">
        <v>571</v>
      </c>
      <c r="W65" s="31" t="s">
        <v>955</v>
      </c>
      <c r="X65" s="37" t="s">
        <v>378</v>
      </c>
      <c r="Y65" s="39" t="s">
        <v>3908</v>
      </c>
      <c r="Z65" s="1"/>
      <c r="AA65" s="1"/>
      <c r="AB65" s="1"/>
    </row>
    <row r="66" spans="1:28" ht="12.75" customHeight="1" x14ac:dyDescent="0.25">
      <c r="A66" s="3" t="str">
        <f t="shared" ref="A66:A129" si="3">Q66</f>
        <v>BACHARELADO EM CIÊNCIA E TECNOLOGIA</v>
      </c>
      <c r="B66" s="3" t="str">
        <f t="shared" ref="B66:B129" si="4">E66</f>
        <v>DA1BIS0003-15SA</v>
      </c>
      <c r="C66" s="16" t="str">
        <f t="shared" ref="C66:C129" si="5">CONCATENATE(D66," ",G66,"-",K66," (",J66,")",IF(G66="I"," - TURMA MINISTRADA EM INGLÊS",IF(G66="P"," - TURMA COMPARTILHADA COM A PÓS-GRADUAÇÃO",IF(G66="S"," - TURMA SEMIPRESENCIAL",""))))</f>
        <v>Bases Matemáticas A1-diurno (Santo André)</v>
      </c>
      <c r="D66" s="35" t="s">
        <v>295</v>
      </c>
      <c r="E66" s="35" t="s">
        <v>336</v>
      </c>
      <c r="F66" s="35" t="s">
        <v>296</v>
      </c>
      <c r="G66" s="35" t="s">
        <v>13</v>
      </c>
      <c r="H66" s="35" t="s">
        <v>1266</v>
      </c>
      <c r="I66" s="35"/>
      <c r="J66" s="35" t="s">
        <v>9</v>
      </c>
      <c r="K66" s="35" t="s">
        <v>10</v>
      </c>
      <c r="L66" s="35" t="s">
        <v>36</v>
      </c>
      <c r="M66" s="35">
        <v>75</v>
      </c>
      <c r="N66" s="35"/>
      <c r="O66" s="35" t="s">
        <v>26</v>
      </c>
      <c r="P66" s="35" t="s">
        <v>26</v>
      </c>
      <c r="Q66" s="35" t="s">
        <v>25</v>
      </c>
      <c r="R66" s="35" t="s">
        <v>2621</v>
      </c>
      <c r="S66" s="35"/>
      <c r="T66" s="35">
        <v>16</v>
      </c>
      <c r="U66" s="35">
        <v>16</v>
      </c>
      <c r="V66" s="35" t="s">
        <v>571</v>
      </c>
      <c r="W66" s="31" t="s">
        <v>743</v>
      </c>
      <c r="X66" s="37" t="s">
        <v>378</v>
      </c>
      <c r="Y66" s="39" t="s">
        <v>3908</v>
      </c>
      <c r="Z66" s="1"/>
      <c r="AA66" s="1"/>
      <c r="AB66" s="1"/>
    </row>
    <row r="67" spans="1:28" ht="12.75" customHeight="1" x14ac:dyDescent="0.25">
      <c r="A67" s="3" t="str">
        <f t="shared" si="3"/>
        <v>BACHARELADO EM CIÊNCIA E TECNOLOGIA</v>
      </c>
      <c r="B67" s="3" t="str">
        <f t="shared" si="4"/>
        <v>NA1BIS0003-15SA</v>
      </c>
      <c r="C67" s="16" t="str">
        <f t="shared" si="5"/>
        <v>Bases Matemáticas A1-noturno (Santo André)</v>
      </c>
      <c r="D67" s="35" t="s">
        <v>295</v>
      </c>
      <c r="E67" s="35" t="s">
        <v>337</v>
      </c>
      <c r="F67" s="35" t="s">
        <v>296</v>
      </c>
      <c r="G67" s="35" t="s">
        <v>13</v>
      </c>
      <c r="H67" s="35" t="s">
        <v>1272</v>
      </c>
      <c r="I67" s="35"/>
      <c r="J67" s="35" t="s">
        <v>9</v>
      </c>
      <c r="K67" s="35" t="s">
        <v>15</v>
      </c>
      <c r="L67" s="35" t="s">
        <v>36</v>
      </c>
      <c r="M67" s="35">
        <v>75</v>
      </c>
      <c r="N67" s="35"/>
      <c r="O67" s="35" t="s">
        <v>26</v>
      </c>
      <c r="P67" s="35" t="s">
        <v>26</v>
      </c>
      <c r="Q67" s="35" t="s">
        <v>25</v>
      </c>
      <c r="R67" s="35" t="s">
        <v>2698</v>
      </c>
      <c r="S67" s="35"/>
      <c r="T67" s="35">
        <v>16</v>
      </c>
      <c r="U67" s="35">
        <v>16</v>
      </c>
      <c r="V67" s="35" t="s">
        <v>571</v>
      </c>
      <c r="W67" s="31" t="s">
        <v>744</v>
      </c>
      <c r="X67" s="37" t="s">
        <v>378</v>
      </c>
      <c r="Y67" s="39" t="s">
        <v>3908</v>
      </c>
      <c r="Z67" s="1"/>
      <c r="AA67" s="1"/>
      <c r="AB67" s="1"/>
    </row>
    <row r="68" spans="1:28" ht="12.75" customHeight="1" x14ac:dyDescent="0.25">
      <c r="A68" s="3" t="str">
        <f t="shared" si="3"/>
        <v>BACHARELADO EM CIÊNCIA E TECNOLOGIA</v>
      </c>
      <c r="B68" s="3" t="str">
        <f t="shared" si="4"/>
        <v>DB1BIS0003-15SA</v>
      </c>
      <c r="C68" s="16" t="str">
        <f t="shared" si="5"/>
        <v>Bases Matemáticas B1-diurno (Santo André)</v>
      </c>
      <c r="D68" s="35" t="s">
        <v>295</v>
      </c>
      <c r="E68" s="35" t="s">
        <v>338</v>
      </c>
      <c r="F68" s="35" t="s">
        <v>296</v>
      </c>
      <c r="G68" s="35" t="s">
        <v>22</v>
      </c>
      <c r="H68" s="35" t="s">
        <v>1263</v>
      </c>
      <c r="I68" s="35"/>
      <c r="J68" s="35" t="s">
        <v>9</v>
      </c>
      <c r="K68" s="35" t="s">
        <v>10</v>
      </c>
      <c r="L68" s="35" t="s">
        <v>36</v>
      </c>
      <c r="M68" s="35">
        <v>75</v>
      </c>
      <c r="N68" s="35"/>
      <c r="O68" s="35" t="s">
        <v>26</v>
      </c>
      <c r="P68" s="35" t="s">
        <v>26</v>
      </c>
      <c r="Q68" s="35" t="s">
        <v>25</v>
      </c>
      <c r="R68" s="35" t="s">
        <v>651</v>
      </c>
      <c r="S68" s="35"/>
      <c r="T68" s="35">
        <v>16</v>
      </c>
      <c r="U68" s="35">
        <v>16</v>
      </c>
      <c r="V68" s="35" t="s">
        <v>571</v>
      </c>
      <c r="W68" s="31" t="s">
        <v>737</v>
      </c>
      <c r="X68" s="37" t="s">
        <v>378</v>
      </c>
      <c r="Y68" s="39" t="s">
        <v>3908</v>
      </c>
      <c r="Z68" s="1"/>
      <c r="AA68" s="1"/>
      <c r="AB68" s="1"/>
    </row>
    <row r="69" spans="1:28" ht="12.75" customHeight="1" x14ac:dyDescent="0.25">
      <c r="A69" s="3" t="str">
        <f t="shared" si="3"/>
        <v>BACHARELADO EM CIÊNCIA E TECNOLOGIA</v>
      </c>
      <c r="B69" s="3" t="str">
        <f t="shared" si="4"/>
        <v>NB1BIS0003-15SA</v>
      </c>
      <c r="C69" s="16" t="str">
        <f t="shared" si="5"/>
        <v>Bases Matemáticas B1-noturno (Santo André)</v>
      </c>
      <c r="D69" s="35" t="s">
        <v>295</v>
      </c>
      <c r="E69" s="35" t="s">
        <v>339</v>
      </c>
      <c r="F69" s="35" t="s">
        <v>296</v>
      </c>
      <c r="G69" s="35" t="s">
        <v>22</v>
      </c>
      <c r="H69" s="35" t="s">
        <v>1269</v>
      </c>
      <c r="I69" s="35"/>
      <c r="J69" s="35" t="s">
        <v>9</v>
      </c>
      <c r="K69" s="35" t="s">
        <v>15</v>
      </c>
      <c r="L69" s="35" t="s">
        <v>36</v>
      </c>
      <c r="M69" s="35">
        <v>75</v>
      </c>
      <c r="N69" s="35"/>
      <c r="O69" s="35" t="s">
        <v>26</v>
      </c>
      <c r="P69" s="35" t="s">
        <v>26</v>
      </c>
      <c r="Q69" s="35" t="s">
        <v>25</v>
      </c>
      <c r="R69" s="35" t="s">
        <v>1377</v>
      </c>
      <c r="S69" s="35"/>
      <c r="T69" s="35">
        <v>16</v>
      </c>
      <c r="U69" s="35">
        <v>16</v>
      </c>
      <c r="V69" s="35" t="s">
        <v>571</v>
      </c>
      <c r="W69" s="31" t="s">
        <v>738</v>
      </c>
      <c r="X69" s="37" t="s">
        <v>378</v>
      </c>
      <c r="Y69" s="39" t="s">
        <v>3908</v>
      </c>
      <c r="Z69" s="1"/>
      <c r="AA69" s="1"/>
      <c r="AB69" s="1"/>
    </row>
    <row r="70" spans="1:28" ht="12.75" customHeight="1" x14ac:dyDescent="0.25">
      <c r="A70" s="3" t="str">
        <f t="shared" si="3"/>
        <v>BACHARELADO EM CIÊNCIA E TECNOLOGIA</v>
      </c>
      <c r="B70" s="3" t="str">
        <f t="shared" si="4"/>
        <v>DA1BCL0306-15SA</v>
      </c>
      <c r="C70" s="16" t="str">
        <f t="shared" si="5"/>
        <v>Biodiversidade: Interações entre organismos e ambiente A1-diurno (Santo André)</v>
      </c>
      <c r="D70" s="35" t="s">
        <v>1221</v>
      </c>
      <c r="E70" s="35" t="s">
        <v>2699</v>
      </c>
      <c r="F70" s="35" t="s">
        <v>1222</v>
      </c>
      <c r="G70" s="35" t="s">
        <v>13</v>
      </c>
      <c r="H70" s="35" t="s">
        <v>1208</v>
      </c>
      <c r="I70" s="35"/>
      <c r="J70" s="35" t="s">
        <v>9</v>
      </c>
      <c r="K70" s="35" t="s">
        <v>10</v>
      </c>
      <c r="L70" s="35" t="s">
        <v>31</v>
      </c>
      <c r="M70" s="35">
        <v>70</v>
      </c>
      <c r="N70" s="35"/>
      <c r="O70" s="35" t="s">
        <v>26</v>
      </c>
      <c r="P70" s="35" t="s">
        <v>26</v>
      </c>
      <c r="Q70" s="35" t="s">
        <v>25</v>
      </c>
      <c r="R70" s="35" t="s">
        <v>1291</v>
      </c>
      <c r="S70" s="35"/>
      <c r="T70" s="35">
        <v>16</v>
      </c>
      <c r="U70" s="35">
        <v>16</v>
      </c>
      <c r="V70" s="35" t="s">
        <v>571</v>
      </c>
      <c r="W70" s="31" t="s">
        <v>1442</v>
      </c>
      <c r="X70" s="37" t="s">
        <v>378</v>
      </c>
      <c r="Y70" s="39" t="s">
        <v>3908</v>
      </c>
      <c r="Z70" s="1"/>
      <c r="AA70" s="1"/>
      <c r="AB70" s="1"/>
    </row>
    <row r="71" spans="1:28" ht="12.75" customHeight="1" x14ac:dyDescent="0.25">
      <c r="A71" s="3" t="str">
        <f t="shared" si="3"/>
        <v>BACHARELADO EM CIÊNCIA E TECNOLOGIA</v>
      </c>
      <c r="B71" s="3" t="str">
        <f t="shared" si="4"/>
        <v>NA1BCL0306-15SA</v>
      </c>
      <c r="C71" s="16" t="str">
        <f t="shared" si="5"/>
        <v>Biodiversidade: Interações entre organismos e ambiente A1-noturno (Santo André)</v>
      </c>
      <c r="D71" s="35" t="s">
        <v>1221</v>
      </c>
      <c r="E71" s="35" t="s">
        <v>2709</v>
      </c>
      <c r="F71" s="35" t="s">
        <v>1222</v>
      </c>
      <c r="G71" s="35" t="s">
        <v>13</v>
      </c>
      <c r="H71" s="35" t="s">
        <v>1209</v>
      </c>
      <c r="I71" s="35"/>
      <c r="J71" s="35" t="s">
        <v>9</v>
      </c>
      <c r="K71" s="35" t="s">
        <v>15</v>
      </c>
      <c r="L71" s="35" t="s">
        <v>31</v>
      </c>
      <c r="M71" s="35">
        <v>70</v>
      </c>
      <c r="N71" s="35"/>
      <c r="O71" s="35" t="s">
        <v>26</v>
      </c>
      <c r="P71" s="35" t="s">
        <v>26</v>
      </c>
      <c r="Q71" s="35" t="s">
        <v>25</v>
      </c>
      <c r="R71" s="35" t="s">
        <v>2710</v>
      </c>
      <c r="S71" s="35"/>
      <c r="T71" s="35">
        <v>8</v>
      </c>
      <c r="U71" s="35">
        <v>8</v>
      </c>
      <c r="V71" s="35" t="s">
        <v>571</v>
      </c>
      <c r="W71" s="31" t="s">
        <v>1443</v>
      </c>
      <c r="X71" s="37" t="s">
        <v>378</v>
      </c>
      <c r="Y71" s="39" t="s">
        <v>3908</v>
      </c>
      <c r="Z71" s="1"/>
      <c r="AA71" s="1"/>
      <c r="AB71" s="1"/>
    </row>
    <row r="72" spans="1:28" ht="12.75" customHeight="1" x14ac:dyDescent="0.25">
      <c r="A72" s="3" t="str">
        <f t="shared" si="3"/>
        <v>BACHARELADO EM CIÊNCIA E TECNOLOGIA</v>
      </c>
      <c r="B72" s="3" t="str">
        <f t="shared" si="4"/>
        <v>DA2BCL0306-15SA</v>
      </c>
      <c r="C72" s="16" t="str">
        <f t="shared" si="5"/>
        <v>Biodiversidade: Interações entre organismos e ambiente A2-diurno (Santo André)</v>
      </c>
      <c r="D72" s="35" t="s">
        <v>1221</v>
      </c>
      <c r="E72" s="35" t="s">
        <v>2700</v>
      </c>
      <c r="F72" s="35" t="s">
        <v>1222</v>
      </c>
      <c r="G72" s="35" t="s">
        <v>16</v>
      </c>
      <c r="H72" s="35" t="s">
        <v>1208</v>
      </c>
      <c r="I72" s="35"/>
      <c r="J72" s="35" t="s">
        <v>9</v>
      </c>
      <c r="K72" s="35" t="s">
        <v>10</v>
      </c>
      <c r="L72" s="35" t="s">
        <v>31</v>
      </c>
      <c r="M72" s="35">
        <v>70</v>
      </c>
      <c r="N72" s="35"/>
      <c r="O72" s="35" t="s">
        <v>26</v>
      </c>
      <c r="P72" s="35" t="s">
        <v>26</v>
      </c>
      <c r="Q72" s="35" t="s">
        <v>25</v>
      </c>
      <c r="R72" s="35" t="s">
        <v>666</v>
      </c>
      <c r="S72" s="35"/>
      <c r="T72" s="35">
        <v>16</v>
      </c>
      <c r="U72" s="35">
        <v>16</v>
      </c>
      <c r="V72" s="35" t="s">
        <v>571</v>
      </c>
      <c r="W72" s="31" t="s">
        <v>1442</v>
      </c>
      <c r="X72" s="37" t="s">
        <v>378</v>
      </c>
      <c r="Y72" s="39" t="s">
        <v>3908</v>
      </c>
      <c r="Z72" s="1"/>
      <c r="AA72" s="1"/>
      <c r="AB72" s="1"/>
    </row>
    <row r="73" spans="1:28" ht="12.75" customHeight="1" x14ac:dyDescent="0.25">
      <c r="A73" s="3" t="str">
        <f t="shared" si="3"/>
        <v>BACHARELADO EM CIÊNCIA E TECNOLOGIA</v>
      </c>
      <c r="B73" s="3" t="str">
        <f t="shared" si="4"/>
        <v>NA2BCL0306-15SA</v>
      </c>
      <c r="C73" s="16" t="str">
        <f t="shared" si="5"/>
        <v>Biodiversidade: Interações entre organismos e ambiente A2-noturno (Santo André)</v>
      </c>
      <c r="D73" s="35" t="s">
        <v>1221</v>
      </c>
      <c r="E73" s="35" t="s">
        <v>2711</v>
      </c>
      <c r="F73" s="35" t="s">
        <v>1222</v>
      </c>
      <c r="G73" s="35" t="s">
        <v>16</v>
      </c>
      <c r="H73" s="35" t="s">
        <v>1209</v>
      </c>
      <c r="I73" s="35"/>
      <c r="J73" s="35" t="s">
        <v>9</v>
      </c>
      <c r="K73" s="35" t="s">
        <v>15</v>
      </c>
      <c r="L73" s="35" t="s">
        <v>31</v>
      </c>
      <c r="M73" s="35">
        <v>70</v>
      </c>
      <c r="N73" s="35"/>
      <c r="O73" s="35" t="s">
        <v>26</v>
      </c>
      <c r="P73" s="35" t="s">
        <v>26</v>
      </c>
      <c r="Q73" s="35" t="s">
        <v>25</v>
      </c>
      <c r="R73" s="35" t="s">
        <v>1021</v>
      </c>
      <c r="S73" s="35"/>
      <c r="T73" s="35">
        <v>8</v>
      </c>
      <c r="U73" s="35">
        <v>8</v>
      </c>
      <c r="V73" s="35" t="s">
        <v>571</v>
      </c>
      <c r="W73" s="31" t="s">
        <v>1443</v>
      </c>
      <c r="X73" s="37" t="s">
        <v>378</v>
      </c>
      <c r="Y73" s="39" t="s">
        <v>3908</v>
      </c>
      <c r="Z73" s="1"/>
      <c r="AA73" s="1"/>
      <c r="AB73" s="1"/>
    </row>
    <row r="74" spans="1:28" ht="12.75" customHeight="1" x14ac:dyDescent="0.25">
      <c r="A74" s="3" t="str">
        <f t="shared" si="3"/>
        <v>BACHARELADO EM CIÊNCIA E TECNOLOGIA</v>
      </c>
      <c r="B74" s="3" t="str">
        <f t="shared" si="4"/>
        <v>DA3BCL0306-15SA</v>
      </c>
      <c r="C74" s="16" t="str">
        <f t="shared" si="5"/>
        <v>Biodiversidade: Interações entre organismos e ambiente A3-diurno (Santo André)</v>
      </c>
      <c r="D74" s="35" t="s">
        <v>1221</v>
      </c>
      <c r="E74" s="35" t="s">
        <v>2701</v>
      </c>
      <c r="F74" s="35" t="s">
        <v>1222</v>
      </c>
      <c r="G74" s="35" t="s">
        <v>18</v>
      </c>
      <c r="H74" s="35" t="s">
        <v>1208</v>
      </c>
      <c r="I74" s="35"/>
      <c r="J74" s="35" t="s">
        <v>9</v>
      </c>
      <c r="K74" s="35" t="s">
        <v>10</v>
      </c>
      <c r="L74" s="35" t="s">
        <v>31</v>
      </c>
      <c r="M74" s="35">
        <v>70</v>
      </c>
      <c r="N74" s="35"/>
      <c r="O74" s="35" t="s">
        <v>26</v>
      </c>
      <c r="P74" s="35" t="s">
        <v>26</v>
      </c>
      <c r="Q74" s="35" t="s">
        <v>25</v>
      </c>
      <c r="R74" s="35" t="s">
        <v>663</v>
      </c>
      <c r="S74" s="35"/>
      <c r="T74" s="35">
        <v>16</v>
      </c>
      <c r="U74" s="35">
        <v>16</v>
      </c>
      <c r="V74" s="35" t="s">
        <v>571</v>
      </c>
      <c r="W74" s="31" t="s">
        <v>1442</v>
      </c>
      <c r="X74" s="37" t="s">
        <v>378</v>
      </c>
      <c r="Y74" s="39" t="s">
        <v>3908</v>
      </c>
      <c r="Z74" s="1"/>
      <c r="AA74" s="1"/>
      <c r="AB74" s="1"/>
    </row>
    <row r="75" spans="1:28" ht="12.75" customHeight="1" x14ac:dyDescent="0.25">
      <c r="A75" s="3" t="str">
        <f t="shared" si="3"/>
        <v>BACHARELADO EM CIÊNCIA E TECNOLOGIA</v>
      </c>
      <c r="B75" s="3" t="str">
        <f t="shared" si="4"/>
        <v>NA3BCL0306-15SA</v>
      </c>
      <c r="C75" s="16" t="str">
        <f t="shared" si="5"/>
        <v>Biodiversidade: Interações entre organismos e ambiente A3-noturno (Santo André)</v>
      </c>
      <c r="D75" s="35" t="s">
        <v>1221</v>
      </c>
      <c r="E75" s="35" t="s">
        <v>2712</v>
      </c>
      <c r="F75" s="35" t="s">
        <v>1222</v>
      </c>
      <c r="G75" s="35" t="s">
        <v>18</v>
      </c>
      <c r="H75" s="35" t="s">
        <v>1209</v>
      </c>
      <c r="I75" s="35"/>
      <c r="J75" s="35" t="s">
        <v>9</v>
      </c>
      <c r="K75" s="35" t="s">
        <v>15</v>
      </c>
      <c r="L75" s="35" t="s">
        <v>31</v>
      </c>
      <c r="M75" s="35">
        <v>70</v>
      </c>
      <c r="N75" s="35"/>
      <c r="O75" s="35" t="s">
        <v>26</v>
      </c>
      <c r="P75" s="35" t="s">
        <v>26</v>
      </c>
      <c r="Q75" s="35" t="s">
        <v>25</v>
      </c>
      <c r="R75" s="35" t="s">
        <v>670</v>
      </c>
      <c r="S75" s="35"/>
      <c r="T75" s="35">
        <v>24</v>
      </c>
      <c r="U75" s="35">
        <v>24</v>
      </c>
      <c r="V75" s="35" t="s">
        <v>571</v>
      </c>
      <c r="W75" s="31" t="s">
        <v>1443</v>
      </c>
      <c r="X75" s="37" t="s">
        <v>378</v>
      </c>
      <c r="Y75" s="39" t="s">
        <v>3908</v>
      </c>
      <c r="Z75" s="1"/>
      <c r="AA75" s="1"/>
      <c r="AB75" s="1"/>
    </row>
    <row r="76" spans="1:28" ht="12.75" customHeight="1" x14ac:dyDescent="0.25">
      <c r="A76" s="3" t="str">
        <f t="shared" si="3"/>
        <v>BACHARELADO EM CIÊNCIA E TECNOLOGIA</v>
      </c>
      <c r="B76" s="3" t="str">
        <f t="shared" si="4"/>
        <v>DA4BCL0306-15SA</v>
      </c>
      <c r="C76" s="16" t="str">
        <f t="shared" si="5"/>
        <v>Biodiversidade: Interações entre organismos e ambiente A4-diurno (Santo André)</v>
      </c>
      <c r="D76" s="35" t="s">
        <v>1221</v>
      </c>
      <c r="E76" s="35" t="s">
        <v>2702</v>
      </c>
      <c r="F76" s="35" t="s">
        <v>1222</v>
      </c>
      <c r="G76" s="35" t="s">
        <v>19</v>
      </c>
      <c r="H76" s="35" t="s">
        <v>1208</v>
      </c>
      <c r="I76" s="35"/>
      <c r="J76" s="35" t="s">
        <v>9</v>
      </c>
      <c r="K76" s="35" t="s">
        <v>10</v>
      </c>
      <c r="L76" s="35" t="s">
        <v>31</v>
      </c>
      <c r="M76" s="35">
        <v>70</v>
      </c>
      <c r="N76" s="35"/>
      <c r="O76" s="35" t="s">
        <v>26</v>
      </c>
      <c r="P76" s="35" t="s">
        <v>26</v>
      </c>
      <c r="Q76" s="35" t="s">
        <v>25</v>
      </c>
      <c r="R76" s="35" t="s">
        <v>562</v>
      </c>
      <c r="S76" s="35"/>
      <c r="T76" s="35">
        <v>8</v>
      </c>
      <c r="U76" s="35">
        <v>8</v>
      </c>
      <c r="V76" s="35" t="s">
        <v>571</v>
      </c>
      <c r="W76" s="31" t="s">
        <v>1442</v>
      </c>
      <c r="X76" s="37" t="s">
        <v>378</v>
      </c>
      <c r="Y76" s="39" t="s">
        <v>3908</v>
      </c>
      <c r="Z76" s="1"/>
      <c r="AA76" s="1"/>
      <c r="AB76" s="1"/>
    </row>
    <row r="77" spans="1:28" ht="12.75" customHeight="1" x14ac:dyDescent="0.25">
      <c r="A77" s="3" t="str">
        <f t="shared" si="3"/>
        <v>BACHARELADO EM CIÊNCIA E TECNOLOGIA</v>
      </c>
      <c r="B77" s="3" t="str">
        <f t="shared" si="4"/>
        <v>NA4BCL0306-15SA</v>
      </c>
      <c r="C77" s="16" t="str">
        <f t="shared" si="5"/>
        <v>Biodiversidade: Interações entre organismos e ambiente A4-noturno (Santo André)</v>
      </c>
      <c r="D77" s="35" t="s">
        <v>1221</v>
      </c>
      <c r="E77" s="35" t="s">
        <v>2713</v>
      </c>
      <c r="F77" s="35" t="s">
        <v>1222</v>
      </c>
      <c r="G77" s="35" t="s">
        <v>19</v>
      </c>
      <c r="H77" s="35" t="s">
        <v>1209</v>
      </c>
      <c r="I77" s="35"/>
      <c r="J77" s="35" t="s">
        <v>9</v>
      </c>
      <c r="K77" s="35" t="s">
        <v>15</v>
      </c>
      <c r="L77" s="35" t="s">
        <v>31</v>
      </c>
      <c r="M77" s="35">
        <v>70</v>
      </c>
      <c r="N77" s="35"/>
      <c r="O77" s="35" t="s">
        <v>26</v>
      </c>
      <c r="P77" s="35" t="s">
        <v>26</v>
      </c>
      <c r="Q77" s="35" t="s">
        <v>25</v>
      </c>
      <c r="R77" s="35" t="s">
        <v>665</v>
      </c>
      <c r="S77" s="35"/>
      <c r="T77" s="35">
        <v>24</v>
      </c>
      <c r="U77" s="35">
        <v>24</v>
      </c>
      <c r="V77" s="35" t="s">
        <v>571</v>
      </c>
      <c r="W77" s="31" t="s">
        <v>1443</v>
      </c>
      <c r="X77" s="37" t="s">
        <v>378</v>
      </c>
      <c r="Y77" s="39" t="s">
        <v>3908</v>
      </c>
      <c r="Z77" s="1"/>
      <c r="AA77" s="1"/>
      <c r="AB77" s="1"/>
    </row>
    <row r="78" spans="1:28" ht="12.75" customHeight="1" x14ac:dyDescent="0.25">
      <c r="A78" s="3" t="str">
        <f t="shared" si="3"/>
        <v>BACHARELADO EM CIÊNCIA E TECNOLOGIA</v>
      </c>
      <c r="B78" s="3" t="str">
        <f t="shared" si="4"/>
        <v>DA5BCL0306-15SA</v>
      </c>
      <c r="C78" s="16" t="str">
        <f t="shared" si="5"/>
        <v>Biodiversidade: Interações entre organismos e ambiente A5-diurno (Santo André)</v>
      </c>
      <c r="D78" s="35" t="s">
        <v>1221</v>
      </c>
      <c r="E78" s="35" t="s">
        <v>2703</v>
      </c>
      <c r="F78" s="35" t="s">
        <v>1222</v>
      </c>
      <c r="G78" s="35" t="s">
        <v>38</v>
      </c>
      <c r="H78" s="35" t="s">
        <v>1208</v>
      </c>
      <c r="I78" s="35"/>
      <c r="J78" s="35" t="s">
        <v>9</v>
      </c>
      <c r="K78" s="35" t="s">
        <v>10</v>
      </c>
      <c r="L78" s="35" t="s">
        <v>31</v>
      </c>
      <c r="M78" s="35">
        <v>70</v>
      </c>
      <c r="N78" s="35"/>
      <c r="O78" s="35" t="s">
        <v>26</v>
      </c>
      <c r="P78" s="35" t="s">
        <v>26</v>
      </c>
      <c r="Q78" s="35" t="s">
        <v>25</v>
      </c>
      <c r="R78" s="35" t="s">
        <v>1021</v>
      </c>
      <c r="S78" s="35"/>
      <c r="T78" s="35">
        <v>8</v>
      </c>
      <c r="U78" s="35">
        <v>8</v>
      </c>
      <c r="V78" s="35" t="s">
        <v>571</v>
      </c>
      <c r="W78" s="31" t="s">
        <v>1442</v>
      </c>
      <c r="X78" s="37" t="s">
        <v>378</v>
      </c>
      <c r="Y78" s="39" t="s">
        <v>3908</v>
      </c>
      <c r="Z78" s="1"/>
      <c r="AA78" s="1"/>
      <c r="AB78" s="1"/>
    </row>
    <row r="79" spans="1:28" ht="12.75" customHeight="1" x14ac:dyDescent="0.25">
      <c r="A79" s="3" t="str">
        <f t="shared" si="3"/>
        <v>BACHARELADO EM CIÊNCIA E TECNOLOGIA</v>
      </c>
      <c r="B79" s="3" t="str">
        <f t="shared" si="4"/>
        <v>NA5BCL0306-15SA</v>
      </c>
      <c r="C79" s="16" t="str">
        <f t="shared" si="5"/>
        <v>Biodiversidade: Interações entre organismos e ambiente A5-noturno (Santo André)</v>
      </c>
      <c r="D79" s="35" t="s">
        <v>1221</v>
      </c>
      <c r="E79" s="35" t="s">
        <v>2714</v>
      </c>
      <c r="F79" s="35" t="s">
        <v>1222</v>
      </c>
      <c r="G79" s="35" t="s">
        <v>38</v>
      </c>
      <c r="H79" s="35" t="s">
        <v>1209</v>
      </c>
      <c r="I79" s="35"/>
      <c r="J79" s="35" t="s">
        <v>9</v>
      </c>
      <c r="K79" s="35" t="s">
        <v>15</v>
      </c>
      <c r="L79" s="35" t="s">
        <v>31</v>
      </c>
      <c r="M79" s="35">
        <v>70</v>
      </c>
      <c r="N79" s="35"/>
      <c r="O79" s="35" t="s">
        <v>26</v>
      </c>
      <c r="P79" s="35" t="s">
        <v>26</v>
      </c>
      <c r="Q79" s="35" t="s">
        <v>25</v>
      </c>
      <c r="R79" s="35" t="s">
        <v>667</v>
      </c>
      <c r="S79" s="35"/>
      <c r="T79" s="35">
        <v>16</v>
      </c>
      <c r="U79" s="35">
        <v>16</v>
      </c>
      <c r="V79" s="35" t="s">
        <v>571</v>
      </c>
      <c r="W79" s="31" t="s">
        <v>1443</v>
      </c>
      <c r="X79" s="37" t="s">
        <v>378</v>
      </c>
      <c r="Y79" s="39" t="s">
        <v>3908</v>
      </c>
      <c r="Z79" s="1"/>
      <c r="AA79" s="1"/>
      <c r="AB79" s="1"/>
    </row>
    <row r="80" spans="1:28" ht="12.75" customHeight="1" x14ac:dyDescent="0.25">
      <c r="A80" s="3" t="str">
        <f t="shared" si="3"/>
        <v>BACHARELADO EM CIÊNCIA E TECNOLOGIA</v>
      </c>
      <c r="B80" s="3" t="str">
        <f t="shared" si="4"/>
        <v>DB1BCL0306-15SA</v>
      </c>
      <c r="C80" s="16" t="str">
        <f t="shared" si="5"/>
        <v>Biodiversidade: Interações entre organismos e ambiente B1-diurno (Santo André)</v>
      </c>
      <c r="D80" s="35" t="s">
        <v>1221</v>
      </c>
      <c r="E80" s="35" t="s">
        <v>2704</v>
      </c>
      <c r="F80" s="35" t="s">
        <v>1222</v>
      </c>
      <c r="G80" s="35" t="s">
        <v>22</v>
      </c>
      <c r="H80" s="35" t="s">
        <v>1210</v>
      </c>
      <c r="I80" s="35"/>
      <c r="J80" s="35" t="s">
        <v>9</v>
      </c>
      <c r="K80" s="35" t="s">
        <v>10</v>
      </c>
      <c r="L80" s="35" t="s">
        <v>31</v>
      </c>
      <c r="M80" s="35">
        <v>70</v>
      </c>
      <c r="N80" s="35"/>
      <c r="O80" s="35" t="s">
        <v>26</v>
      </c>
      <c r="P80" s="35" t="s">
        <v>26</v>
      </c>
      <c r="Q80" s="35" t="s">
        <v>25</v>
      </c>
      <c r="R80" s="35" t="s">
        <v>1291</v>
      </c>
      <c r="S80" s="35"/>
      <c r="T80" s="35">
        <v>8</v>
      </c>
      <c r="U80" s="35">
        <v>8</v>
      </c>
      <c r="V80" s="35" t="s">
        <v>571</v>
      </c>
      <c r="W80" s="31" t="s">
        <v>1444</v>
      </c>
      <c r="X80" s="37" t="s">
        <v>378</v>
      </c>
      <c r="Y80" s="39" t="s">
        <v>3908</v>
      </c>
      <c r="Z80" s="1"/>
      <c r="AA80" s="1"/>
      <c r="AB80" s="1"/>
    </row>
    <row r="81" spans="1:28" ht="12.75" customHeight="1" x14ac:dyDescent="0.25">
      <c r="A81" s="3" t="str">
        <f t="shared" si="3"/>
        <v>BACHARELADO EM CIÊNCIA E TECNOLOGIA</v>
      </c>
      <c r="B81" s="3" t="str">
        <f t="shared" si="4"/>
        <v>NB1BCL0306-15SA</v>
      </c>
      <c r="C81" s="16" t="str">
        <f t="shared" si="5"/>
        <v>Biodiversidade: Interações entre organismos e ambiente B1-noturno (Santo André)</v>
      </c>
      <c r="D81" s="35" t="s">
        <v>1221</v>
      </c>
      <c r="E81" s="35" t="s">
        <v>2715</v>
      </c>
      <c r="F81" s="35" t="s">
        <v>1222</v>
      </c>
      <c r="G81" s="35" t="s">
        <v>22</v>
      </c>
      <c r="H81" s="35" t="s">
        <v>1211</v>
      </c>
      <c r="I81" s="35"/>
      <c r="J81" s="35" t="s">
        <v>9</v>
      </c>
      <c r="K81" s="35" t="s">
        <v>15</v>
      </c>
      <c r="L81" s="35" t="s">
        <v>31</v>
      </c>
      <c r="M81" s="35">
        <v>70</v>
      </c>
      <c r="N81" s="35"/>
      <c r="O81" s="35" t="s">
        <v>26</v>
      </c>
      <c r="P81" s="35" t="s">
        <v>26</v>
      </c>
      <c r="Q81" s="35" t="s">
        <v>25</v>
      </c>
      <c r="R81" s="35" t="s">
        <v>2710</v>
      </c>
      <c r="S81" s="35"/>
      <c r="T81" s="35">
        <v>16</v>
      </c>
      <c r="U81" s="35">
        <v>16</v>
      </c>
      <c r="V81" s="35" t="s">
        <v>571</v>
      </c>
      <c r="W81" s="31" t="s">
        <v>952</v>
      </c>
      <c r="X81" s="37" t="s">
        <v>378</v>
      </c>
      <c r="Y81" s="39" t="s">
        <v>3908</v>
      </c>
      <c r="Z81" s="1"/>
      <c r="AA81" s="1"/>
      <c r="AB81" s="1"/>
    </row>
    <row r="82" spans="1:28" ht="12.75" customHeight="1" x14ac:dyDescent="0.25">
      <c r="A82" s="3" t="str">
        <f t="shared" si="3"/>
        <v>BACHARELADO EM CIÊNCIA E TECNOLOGIA</v>
      </c>
      <c r="B82" s="3" t="str">
        <f t="shared" si="4"/>
        <v>DB2BCL0306-15SA</v>
      </c>
      <c r="C82" s="16" t="str">
        <f t="shared" si="5"/>
        <v>Biodiversidade: Interações entre organismos e ambiente B2-diurno (Santo André)</v>
      </c>
      <c r="D82" s="35" t="s">
        <v>1221</v>
      </c>
      <c r="E82" s="35" t="s">
        <v>2705</v>
      </c>
      <c r="F82" s="35" t="s">
        <v>1222</v>
      </c>
      <c r="G82" s="35" t="s">
        <v>23</v>
      </c>
      <c r="H82" s="35" t="s">
        <v>1210</v>
      </c>
      <c r="I82" s="35"/>
      <c r="J82" s="35" t="s">
        <v>9</v>
      </c>
      <c r="K82" s="35" t="s">
        <v>10</v>
      </c>
      <c r="L82" s="35" t="s">
        <v>31</v>
      </c>
      <c r="M82" s="35">
        <v>70</v>
      </c>
      <c r="N82" s="35"/>
      <c r="O82" s="35" t="s">
        <v>26</v>
      </c>
      <c r="P82" s="35" t="s">
        <v>26</v>
      </c>
      <c r="Q82" s="35" t="s">
        <v>25</v>
      </c>
      <c r="R82" s="35" t="s">
        <v>666</v>
      </c>
      <c r="S82" s="35"/>
      <c r="T82" s="35">
        <v>16</v>
      </c>
      <c r="U82" s="35">
        <v>16</v>
      </c>
      <c r="V82" s="35" t="s">
        <v>571</v>
      </c>
      <c r="W82" s="31" t="s">
        <v>1444</v>
      </c>
      <c r="X82" s="37" t="s">
        <v>378</v>
      </c>
      <c r="Y82" s="39" t="s">
        <v>3908</v>
      </c>
      <c r="Z82" s="1"/>
      <c r="AA82" s="1"/>
      <c r="AB82" s="1"/>
    </row>
    <row r="83" spans="1:28" ht="12.75" customHeight="1" x14ac:dyDescent="0.25">
      <c r="A83" s="3" t="str">
        <f t="shared" si="3"/>
        <v>BACHARELADO EM CIÊNCIA E TECNOLOGIA</v>
      </c>
      <c r="B83" s="3" t="str">
        <f t="shared" si="4"/>
        <v>NB2BCL0306-15SA</v>
      </c>
      <c r="C83" s="16" t="str">
        <f t="shared" si="5"/>
        <v>Biodiversidade: Interações entre organismos e ambiente B2-noturno (Santo André)</v>
      </c>
      <c r="D83" s="35" t="s">
        <v>1221</v>
      </c>
      <c r="E83" s="35" t="s">
        <v>2716</v>
      </c>
      <c r="F83" s="35" t="s">
        <v>1222</v>
      </c>
      <c r="G83" s="35" t="s">
        <v>23</v>
      </c>
      <c r="H83" s="35" t="s">
        <v>1211</v>
      </c>
      <c r="I83" s="35"/>
      <c r="J83" s="35" t="s">
        <v>9</v>
      </c>
      <c r="K83" s="35" t="s">
        <v>15</v>
      </c>
      <c r="L83" s="35" t="s">
        <v>31</v>
      </c>
      <c r="M83" s="35">
        <v>70</v>
      </c>
      <c r="N83" s="35"/>
      <c r="O83" s="35" t="s">
        <v>26</v>
      </c>
      <c r="P83" s="35" t="s">
        <v>26</v>
      </c>
      <c r="Q83" s="35" t="s">
        <v>25</v>
      </c>
      <c r="R83" s="35" t="s">
        <v>1021</v>
      </c>
      <c r="S83" s="35"/>
      <c r="T83" s="35">
        <v>16</v>
      </c>
      <c r="U83" s="35">
        <v>16</v>
      </c>
      <c r="V83" s="35" t="s">
        <v>571</v>
      </c>
      <c r="W83" s="31" t="s">
        <v>952</v>
      </c>
      <c r="X83" s="37" t="s">
        <v>378</v>
      </c>
      <c r="Y83" s="39" t="s">
        <v>3908</v>
      </c>
      <c r="Z83" s="1"/>
      <c r="AA83" s="1"/>
      <c r="AB83" s="1"/>
    </row>
    <row r="84" spans="1:28" ht="12.75" customHeight="1" x14ac:dyDescent="0.25">
      <c r="A84" s="3" t="str">
        <f t="shared" si="3"/>
        <v>BACHARELADO EM CIÊNCIA E TECNOLOGIA</v>
      </c>
      <c r="B84" s="3" t="str">
        <f t="shared" si="4"/>
        <v>DB3BCL0306-15SA</v>
      </c>
      <c r="C84" s="16" t="str">
        <f t="shared" si="5"/>
        <v>Biodiversidade: Interações entre organismos e ambiente B3-diurno (Santo André)</v>
      </c>
      <c r="D84" s="35" t="s">
        <v>1221</v>
      </c>
      <c r="E84" s="35" t="s">
        <v>2706</v>
      </c>
      <c r="F84" s="35" t="s">
        <v>1222</v>
      </c>
      <c r="G84" s="35" t="s">
        <v>37</v>
      </c>
      <c r="H84" s="35" t="s">
        <v>1210</v>
      </c>
      <c r="I84" s="35"/>
      <c r="J84" s="35" t="s">
        <v>9</v>
      </c>
      <c r="K84" s="35" t="s">
        <v>10</v>
      </c>
      <c r="L84" s="35" t="s">
        <v>31</v>
      </c>
      <c r="M84" s="35">
        <v>70</v>
      </c>
      <c r="N84" s="35"/>
      <c r="O84" s="35" t="s">
        <v>26</v>
      </c>
      <c r="P84" s="35" t="s">
        <v>26</v>
      </c>
      <c r="Q84" s="35" t="s">
        <v>25</v>
      </c>
      <c r="R84" s="35" t="s">
        <v>663</v>
      </c>
      <c r="S84" s="35"/>
      <c r="T84" s="35">
        <v>16</v>
      </c>
      <c r="U84" s="35">
        <v>16</v>
      </c>
      <c r="V84" s="35" t="s">
        <v>571</v>
      </c>
      <c r="W84" s="31" t="s">
        <v>1444</v>
      </c>
      <c r="X84" s="37" t="s">
        <v>378</v>
      </c>
      <c r="Y84" s="39" t="s">
        <v>3908</v>
      </c>
      <c r="Z84" s="1"/>
      <c r="AA84" s="1"/>
      <c r="AB84" s="1"/>
    </row>
    <row r="85" spans="1:28" ht="12.75" customHeight="1" x14ac:dyDescent="0.25">
      <c r="A85" s="3" t="str">
        <f t="shared" si="3"/>
        <v>BACHARELADO EM CIÊNCIA E TECNOLOGIA</v>
      </c>
      <c r="B85" s="3" t="str">
        <f t="shared" si="4"/>
        <v>NB3BCL0306-15SA</v>
      </c>
      <c r="C85" s="16" t="str">
        <f t="shared" si="5"/>
        <v>Biodiversidade: Interações entre organismos e ambiente B3-noturno (Santo André)</v>
      </c>
      <c r="D85" s="35" t="s">
        <v>1221</v>
      </c>
      <c r="E85" s="35" t="s">
        <v>2717</v>
      </c>
      <c r="F85" s="35" t="s">
        <v>1222</v>
      </c>
      <c r="G85" s="35" t="s">
        <v>37</v>
      </c>
      <c r="H85" s="35" t="s">
        <v>1211</v>
      </c>
      <c r="I85" s="35"/>
      <c r="J85" s="35" t="s">
        <v>9</v>
      </c>
      <c r="K85" s="35" t="s">
        <v>15</v>
      </c>
      <c r="L85" s="35" t="s">
        <v>31</v>
      </c>
      <c r="M85" s="35">
        <v>70</v>
      </c>
      <c r="N85" s="35"/>
      <c r="O85" s="35" t="s">
        <v>26</v>
      </c>
      <c r="P85" s="35" t="s">
        <v>26</v>
      </c>
      <c r="Q85" s="35" t="s">
        <v>25</v>
      </c>
      <c r="R85" s="35" t="s">
        <v>670</v>
      </c>
      <c r="S85" s="35"/>
      <c r="T85" s="35">
        <v>16</v>
      </c>
      <c r="U85" s="35">
        <v>16</v>
      </c>
      <c r="V85" s="35" t="s">
        <v>571</v>
      </c>
      <c r="W85" s="31" t="s">
        <v>952</v>
      </c>
      <c r="X85" s="37" t="s">
        <v>378</v>
      </c>
      <c r="Y85" s="39" t="s">
        <v>3908</v>
      </c>
      <c r="Z85" s="1"/>
      <c r="AA85" s="1"/>
      <c r="AB85" s="1"/>
    </row>
    <row r="86" spans="1:28" ht="12.75" customHeight="1" x14ac:dyDescent="0.25">
      <c r="A86" s="3" t="str">
        <f t="shared" si="3"/>
        <v>BACHARELADO EM CIÊNCIA E TECNOLOGIA</v>
      </c>
      <c r="B86" s="3" t="str">
        <f t="shared" si="4"/>
        <v>DB4BCL0306-15SA</v>
      </c>
      <c r="C86" s="16" t="str">
        <f t="shared" si="5"/>
        <v>Biodiversidade: Interações entre organismos e ambiente B4-diurno (Santo André)</v>
      </c>
      <c r="D86" s="35" t="s">
        <v>1221</v>
      </c>
      <c r="E86" s="35" t="s">
        <v>2707</v>
      </c>
      <c r="F86" s="35" t="s">
        <v>1222</v>
      </c>
      <c r="G86" s="35" t="s">
        <v>40</v>
      </c>
      <c r="H86" s="35" t="s">
        <v>1210</v>
      </c>
      <c r="I86" s="35"/>
      <c r="J86" s="35" t="s">
        <v>9</v>
      </c>
      <c r="K86" s="35" t="s">
        <v>10</v>
      </c>
      <c r="L86" s="35" t="s">
        <v>31</v>
      </c>
      <c r="M86" s="35">
        <v>70</v>
      </c>
      <c r="N86" s="35"/>
      <c r="O86" s="35" t="s">
        <v>26</v>
      </c>
      <c r="P86" s="35" t="s">
        <v>26</v>
      </c>
      <c r="Q86" s="35" t="s">
        <v>25</v>
      </c>
      <c r="R86" s="35" t="s">
        <v>562</v>
      </c>
      <c r="S86" s="35"/>
      <c r="T86" s="35">
        <v>8</v>
      </c>
      <c r="U86" s="35">
        <v>8</v>
      </c>
      <c r="V86" s="35" t="s">
        <v>571</v>
      </c>
      <c r="W86" s="31" t="s">
        <v>1444</v>
      </c>
      <c r="X86" s="37" t="s">
        <v>378</v>
      </c>
      <c r="Y86" s="39" t="s">
        <v>3908</v>
      </c>
      <c r="Z86" s="1"/>
      <c r="AA86" s="1"/>
      <c r="AB86" s="1"/>
    </row>
    <row r="87" spans="1:28" ht="12.75" customHeight="1" x14ac:dyDescent="0.25">
      <c r="A87" s="3" t="str">
        <f t="shared" si="3"/>
        <v>BACHARELADO EM CIÊNCIA E TECNOLOGIA</v>
      </c>
      <c r="B87" s="3" t="str">
        <f t="shared" si="4"/>
        <v>NB4BCL0306-15SA</v>
      </c>
      <c r="C87" s="16" t="str">
        <f t="shared" si="5"/>
        <v>Biodiversidade: Interações entre organismos e ambiente B4-noturno (Santo André)</v>
      </c>
      <c r="D87" s="35" t="s">
        <v>1221</v>
      </c>
      <c r="E87" s="35" t="s">
        <v>2718</v>
      </c>
      <c r="F87" s="35" t="s">
        <v>1222</v>
      </c>
      <c r="G87" s="35" t="s">
        <v>40</v>
      </c>
      <c r="H87" s="35" t="s">
        <v>1211</v>
      </c>
      <c r="I87" s="35"/>
      <c r="J87" s="35" t="s">
        <v>9</v>
      </c>
      <c r="K87" s="35" t="s">
        <v>15</v>
      </c>
      <c r="L87" s="35" t="s">
        <v>31</v>
      </c>
      <c r="M87" s="35">
        <v>70</v>
      </c>
      <c r="N87" s="35"/>
      <c r="O87" s="35" t="s">
        <v>26</v>
      </c>
      <c r="P87" s="35" t="s">
        <v>26</v>
      </c>
      <c r="Q87" s="35" t="s">
        <v>25</v>
      </c>
      <c r="R87" s="35" t="s">
        <v>665</v>
      </c>
      <c r="S87" s="35"/>
      <c r="T87" s="35">
        <v>16</v>
      </c>
      <c r="U87" s="35">
        <v>16</v>
      </c>
      <c r="V87" s="35" t="s">
        <v>571</v>
      </c>
      <c r="W87" s="31" t="s">
        <v>952</v>
      </c>
      <c r="X87" s="37" t="s">
        <v>378</v>
      </c>
      <c r="Y87" s="39" t="s">
        <v>3908</v>
      </c>
      <c r="Z87" s="1"/>
      <c r="AA87" s="1"/>
      <c r="AB87" s="1"/>
    </row>
    <row r="88" spans="1:28" ht="12.75" customHeight="1" x14ac:dyDescent="0.25">
      <c r="A88" s="3" t="str">
        <f t="shared" si="3"/>
        <v>BACHARELADO EM CIÊNCIA E TECNOLOGIA</v>
      </c>
      <c r="B88" s="3" t="str">
        <f t="shared" si="4"/>
        <v>DB5BCL0306-15SA</v>
      </c>
      <c r="C88" s="16" t="str">
        <f t="shared" si="5"/>
        <v>Biodiversidade: Interações entre organismos e ambiente B5-diurno (Santo André)</v>
      </c>
      <c r="D88" s="35" t="s">
        <v>1221</v>
      </c>
      <c r="E88" s="35" t="s">
        <v>2708</v>
      </c>
      <c r="F88" s="35" t="s">
        <v>1222</v>
      </c>
      <c r="G88" s="35" t="s">
        <v>41</v>
      </c>
      <c r="H88" s="35" t="s">
        <v>1210</v>
      </c>
      <c r="I88" s="35"/>
      <c r="J88" s="35" t="s">
        <v>9</v>
      </c>
      <c r="K88" s="35" t="s">
        <v>10</v>
      </c>
      <c r="L88" s="35" t="s">
        <v>31</v>
      </c>
      <c r="M88" s="35">
        <v>70</v>
      </c>
      <c r="N88" s="35"/>
      <c r="O88" s="35" t="s">
        <v>26</v>
      </c>
      <c r="P88" s="35" t="s">
        <v>26</v>
      </c>
      <c r="Q88" s="35" t="s">
        <v>25</v>
      </c>
      <c r="R88" s="35" t="s">
        <v>664</v>
      </c>
      <c r="S88" s="35"/>
      <c r="T88" s="35">
        <v>8</v>
      </c>
      <c r="U88" s="35">
        <v>8</v>
      </c>
      <c r="V88" s="35" t="s">
        <v>571</v>
      </c>
      <c r="W88" s="31" t="s">
        <v>1444</v>
      </c>
      <c r="X88" s="37" t="s">
        <v>378</v>
      </c>
      <c r="Y88" s="39" t="s">
        <v>3908</v>
      </c>
      <c r="Z88" s="1"/>
      <c r="AA88" s="1"/>
      <c r="AB88" s="1"/>
    </row>
    <row r="89" spans="1:28" ht="12.75" customHeight="1" x14ac:dyDescent="0.25">
      <c r="A89" s="3" t="str">
        <f t="shared" si="3"/>
        <v>BACHARELADO EM CIÊNCIA E TECNOLOGIA</v>
      </c>
      <c r="B89" s="3" t="str">
        <f t="shared" si="4"/>
        <v>NB5BCL0306-15SA</v>
      </c>
      <c r="C89" s="16" t="str">
        <f t="shared" si="5"/>
        <v>Biodiversidade: Interações entre organismos e ambiente B5-noturno (Santo André)</v>
      </c>
      <c r="D89" s="35" t="s">
        <v>1221</v>
      </c>
      <c r="E89" s="35" t="s">
        <v>2719</v>
      </c>
      <c r="F89" s="35" t="s">
        <v>1222</v>
      </c>
      <c r="G89" s="35" t="s">
        <v>41</v>
      </c>
      <c r="H89" s="35" t="s">
        <v>1211</v>
      </c>
      <c r="I89" s="35"/>
      <c r="J89" s="35" t="s">
        <v>9</v>
      </c>
      <c r="K89" s="35" t="s">
        <v>15</v>
      </c>
      <c r="L89" s="35" t="s">
        <v>31</v>
      </c>
      <c r="M89" s="35">
        <v>70</v>
      </c>
      <c r="N89" s="35"/>
      <c r="O89" s="35" t="s">
        <v>26</v>
      </c>
      <c r="P89" s="35" t="s">
        <v>26</v>
      </c>
      <c r="Q89" s="35" t="s">
        <v>25</v>
      </c>
      <c r="R89" s="35" t="s">
        <v>667</v>
      </c>
      <c r="S89" s="35"/>
      <c r="T89" s="35">
        <v>16</v>
      </c>
      <c r="U89" s="35">
        <v>16</v>
      </c>
      <c r="V89" s="35" t="s">
        <v>571</v>
      </c>
      <c r="W89" s="31" t="s">
        <v>952</v>
      </c>
      <c r="X89" s="37" t="s">
        <v>378</v>
      </c>
      <c r="Y89" s="39" t="s">
        <v>3908</v>
      </c>
      <c r="Z89" s="1"/>
      <c r="AA89" s="1"/>
      <c r="AB89" s="1"/>
    </row>
    <row r="90" spans="1:28" ht="12.75" customHeight="1" x14ac:dyDescent="0.25">
      <c r="A90" s="3" t="str">
        <f t="shared" si="3"/>
        <v>BACHARELADO EM CIÊNCIA E TECNOLOGIA</v>
      </c>
      <c r="B90" s="3" t="str">
        <f t="shared" si="4"/>
        <v>DA1BCL0308-15SA</v>
      </c>
      <c r="C90" s="16" t="str">
        <f t="shared" si="5"/>
        <v>Bioquímica: Estrutura, Propriedade e Funções de Biomoléculas A1-diurno (Santo André)</v>
      </c>
      <c r="D90" s="35" t="s">
        <v>975</v>
      </c>
      <c r="E90" s="35" t="s">
        <v>976</v>
      </c>
      <c r="F90" s="35" t="s">
        <v>977</v>
      </c>
      <c r="G90" s="35" t="s">
        <v>13</v>
      </c>
      <c r="H90" s="35" t="s">
        <v>2896</v>
      </c>
      <c r="I90" s="35" t="s">
        <v>2897</v>
      </c>
      <c r="J90" s="35" t="s">
        <v>9</v>
      </c>
      <c r="K90" s="35" t="s">
        <v>10</v>
      </c>
      <c r="L90" s="35" t="s">
        <v>211</v>
      </c>
      <c r="M90" s="35">
        <v>40</v>
      </c>
      <c r="N90" s="35">
        <v>33</v>
      </c>
      <c r="O90" s="35" t="s">
        <v>26</v>
      </c>
      <c r="P90" s="35" t="s">
        <v>3912</v>
      </c>
      <c r="Q90" s="35" t="s">
        <v>25</v>
      </c>
      <c r="R90" s="35" t="s">
        <v>417</v>
      </c>
      <c r="S90" s="35" t="s">
        <v>415</v>
      </c>
      <c r="T90" s="35">
        <v>24</v>
      </c>
      <c r="U90" s="35">
        <v>24</v>
      </c>
      <c r="V90" s="35" t="s">
        <v>571</v>
      </c>
      <c r="W90" s="31" t="s">
        <v>1442</v>
      </c>
      <c r="X90" s="37" t="s">
        <v>741</v>
      </c>
      <c r="Y90" s="39" t="s">
        <v>3908</v>
      </c>
      <c r="Z90" s="1"/>
      <c r="AA90" s="1"/>
      <c r="AB90" s="1"/>
    </row>
    <row r="91" spans="1:28" ht="12.75" customHeight="1" x14ac:dyDescent="0.25">
      <c r="A91" s="3" t="str">
        <f t="shared" si="3"/>
        <v>BACHARELADO EM CIÊNCIA E TECNOLOGIA</v>
      </c>
      <c r="B91" s="3" t="str">
        <f t="shared" si="4"/>
        <v>NA1BCL0308-15SA</v>
      </c>
      <c r="C91" s="16" t="str">
        <f t="shared" si="5"/>
        <v>Bioquímica: Estrutura, Propriedade e Funções de Biomoléculas A1-noturno (Santo André)</v>
      </c>
      <c r="D91" s="35" t="s">
        <v>975</v>
      </c>
      <c r="E91" s="35" t="s">
        <v>984</v>
      </c>
      <c r="F91" s="35" t="s">
        <v>977</v>
      </c>
      <c r="G91" s="35" t="s">
        <v>13</v>
      </c>
      <c r="H91" s="35" t="s">
        <v>2910</v>
      </c>
      <c r="I91" s="35" t="s">
        <v>2911</v>
      </c>
      <c r="J91" s="35" t="s">
        <v>9</v>
      </c>
      <c r="K91" s="35" t="s">
        <v>15</v>
      </c>
      <c r="L91" s="35" t="s">
        <v>211</v>
      </c>
      <c r="M91" s="35">
        <v>40</v>
      </c>
      <c r="N91" s="35">
        <v>34</v>
      </c>
      <c r="O91" s="35" t="s">
        <v>26</v>
      </c>
      <c r="P91" s="35" t="s">
        <v>3912</v>
      </c>
      <c r="Q91" s="35" t="s">
        <v>25</v>
      </c>
      <c r="R91" s="35" t="s">
        <v>172</v>
      </c>
      <c r="S91" s="35" t="s">
        <v>1290</v>
      </c>
      <c r="T91" s="35">
        <v>16</v>
      </c>
      <c r="U91" s="35">
        <v>16</v>
      </c>
      <c r="V91" s="35" t="s">
        <v>571</v>
      </c>
      <c r="W91" s="31" t="s">
        <v>1443</v>
      </c>
      <c r="X91" s="37" t="s">
        <v>541</v>
      </c>
      <c r="Y91" s="39" t="s">
        <v>3908</v>
      </c>
      <c r="Z91" s="1"/>
      <c r="AA91" s="1"/>
      <c r="AB91" s="1"/>
    </row>
    <row r="92" spans="1:28" ht="12.75" customHeight="1" x14ac:dyDescent="0.25">
      <c r="A92" s="3" t="str">
        <f t="shared" si="3"/>
        <v>BACHARELADO EM CIÊNCIA E TECNOLOGIA</v>
      </c>
      <c r="B92" s="3" t="str">
        <f t="shared" si="4"/>
        <v>NA10BCL0308-15SA</v>
      </c>
      <c r="C92" s="16" t="str">
        <f t="shared" si="5"/>
        <v>Bioquímica: Estrutura, Propriedade e Funções de Biomoléculas A1-noturno (Santo André)</v>
      </c>
      <c r="D92" s="35" t="s">
        <v>975</v>
      </c>
      <c r="E92" s="35" t="s">
        <v>2916</v>
      </c>
      <c r="F92" s="35" t="s">
        <v>977</v>
      </c>
      <c r="G92" s="35" t="s">
        <v>13</v>
      </c>
      <c r="H92" s="35" t="s">
        <v>2910</v>
      </c>
      <c r="I92" s="35" t="s">
        <v>2911</v>
      </c>
      <c r="J92" s="35" t="s">
        <v>9</v>
      </c>
      <c r="K92" s="35" t="s">
        <v>15</v>
      </c>
      <c r="L92" s="35" t="s">
        <v>211</v>
      </c>
      <c r="M92" s="35">
        <v>40</v>
      </c>
      <c r="N92" s="35">
        <v>34</v>
      </c>
      <c r="O92" s="35" t="s">
        <v>26</v>
      </c>
      <c r="P92" s="35" t="s">
        <v>3912</v>
      </c>
      <c r="Q92" s="35" t="s">
        <v>25</v>
      </c>
      <c r="R92" s="35" t="s">
        <v>580</v>
      </c>
      <c r="S92" s="35" t="s">
        <v>896</v>
      </c>
      <c r="T92" s="35">
        <v>16</v>
      </c>
      <c r="U92" s="35">
        <v>16</v>
      </c>
      <c r="V92" s="35" t="s">
        <v>571</v>
      </c>
      <c r="W92" s="31" t="s">
        <v>1443</v>
      </c>
      <c r="X92" s="37" t="s">
        <v>541</v>
      </c>
      <c r="Y92" s="39" t="s">
        <v>3908</v>
      </c>
      <c r="Z92" s="1"/>
      <c r="AA92" s="1"/>
      <c r="AB92" s="1"/>
    </row>
    <row r="93" spans="1:28" ht="12.75" customHeight="1" x14ac:dyDescent="0.25">
      <c r="A93" s="3" t="str">
        <f t="shared" si="3"/>
        <v>BACHARELADO EM CIÊNCIA E TECNOLOGIA</v>
      </c>
      <c r="B93" s="3" t="str">
        <f t="shared" si="4"/>
        <v>DA2BCL0308-15SA</v>
      </c>
      <c r="C93" s="16" t="str">
        <f t="shared" si="5"/>
        <v>Bioquímica: Estrutura, Propriedade e Funções de Biomoléculas A2-diurno (Santo André)</v>
      </c>
      <c r="D93" s="35" t="s">
        <v>975</v>
      </c>
      <c r="E93" s="35" t="s">
        <v>978</v>
      </c>
      <c r="F93" s="35" t="s">
        <v>977</v>
      </c>
      <c r="G93" s="35" t="s">
        <v>16</v>
      </c>
      <c r="H93" s="35" t="s">
        <v>2896</v>
      </c>
      <c r="I93" s="35" t="s">
        <v>2897</v>
      </c>
      <c r="J93" s="35" t="s">
        <v>9</v>
      </c>
      <c r="K93" s="35" t="s">
        <v>10</v>
      </c>
      <c r="L93" s="35" t="s">
        <v>211</v>
      </c>
      <c r="M93" s="35">
        <v>40</v>
      </c>
      <c r="N93" s="35">
        <v>33</v>
      </c>
      <c r="O93" s="35" t="s">
        <v>26</v>
      </c>
      <c r="P93" s="35" t="s">
        <v>3912</v>
      </c>
      <c r="Q93" s="35" t="s">
        <v>25</v>
      </c>
      <c r="R93" s="35" t="s">
        <v>417</v>
      </c>
      <c r="S93" s="35" t="s">
        <v>630</v>
      </c>
      <c r="T93" s="35">
        <v>16</v>
      </c>
      <c r="U93" s="35">
        <v>16</v>
      </c>
      <c r="V93" s="35" t="s">
        <v>571</v>
      </c>
      <c r="W93" s="31" t="s">
        <v>1442</v>
      </c>
      <c r="X93" s="37" t="s">
        <v>741</v>
      </c>
      <c r="Y93" s="39" t="s">
        <v>3908</v>
      </c>
      <c r="Z93" s="1"/>
      <c r="AA93" s="1"/>
      <c r="AB93" s="1"/>
    </row>
    <row r="94" spans="1:28" ht="12.75" customHeight="1" x14ac:dyDescent="0.25">
      <c r="A94" s="3" t="str">
        <f t="shared" si="3"/>
        <v>BACHARELADO EM CIÊNCIA E TECNOLOGIA</v>
      </c>
      <c r="B94" s="3" t="str">
        <f t="shared" si="4"/>
        <v>DA3BCL0308-15SA</v>
      </c>
      <c r="C94" s="16" t="str">
        <f t="shared" si="5"/>
        <v>Bioquímica: Estrutura, Propriedade e Funções de Biomoléculas A3-diurno (Santo André)</v>
      </c>
      <c r="D94" s="35" t="s">
        <v>975</v>
      </c>
      <c r="E94" s="35" t="s">
        <v>979</v>
      </c>
      <c r="F94" s="35" t="s">
        <v>977</v>
      </c>
      <c r="G94" s="35" t="s">
        <v>18</v>
      </c>
      <c r="H94" s="35" t="s">
        <v>2896</v>
      </c>
      <c r="I94" s="35" t="s">
        <v>2897</v>
      </c>
      <c r="J94" s="35" t="s">
        <v>9</v>
      </c>
      <c r="K94" s="35" t="s">
        <v>10</v>
      </c>
      <c r="L94" s="35" t="s">
        <v>211</v>
      </c>
      <c r="M94" s="35">
        <v>40</v>
      </c>
      <c r="N94" s="35">
        <v>33</v>
      </c>
      <c r="O94" s="35" t="s">
        <v>26</v>
      </c>
      <c r="P94" s="35" t="s">
        <v>3912</v>
      </c>
      <c r="Q94" s="35" t="s">
        <v>25</v>
      </c>
      <c r="R94" s="35" t="s">
        <v>572</v>
      </c>
      <c r="S94" s="35" t="s">
        <v>585</v>
      </c>
      <c r="T94" s="35">
        <v>16</v>
      </c>
      <c r="U94" s="35">
        <v>16</v>
      </c>
      <c r="V94" s="35" t="s">
        <v>571</v>
      </c>
      <c r="W94" s="31" t="s">
        <v>1442</v>
      </c>
      <c r="X94" s="37" t="s">
        <v>741</v>
      </c>
      <c r="Y94" s="39" t="s">
        <v>3908</v>
      </c>
      <c r="Z94" s="1"/>
      <c r="AA94" s="1"/>
      <c r="AB94" s="1"/>
    </row>
    <row r="95" spans="1:28" ht="12.75" customHeight="1" x14ac:dyDescent="0.25">
      <c r="A95" s="3" t="str">
        <f t="shared" si="3"/>
        <v>BACHARELADO EM CIÊNCIA E TECNOLOGIA</v>
      </c>
      <c r="B95" s="3" t="str">
        <f t="shared" si="4"/>
        <v>DA4BCL0308-15SA</v>
      </c>
      <c r="C95" s="16" t="str">
        <f t="shared" si="5"/>
        <v>Bioquímica: Estrutura, Propriedade e Funções de Biomoléculas A4-diurno (Santo André)</v>
      </c>
      <c r="D95" s="35" t="s">
        <v>975</v>
      </c>
      <c r="E95" s="35" t="s">
        <v>980</v>
      </c>
      <c r="F95" s="35" t="s">
        <v>977</v>
      </c>
      <c r="G95" s="35" t="s">
        <v>19</v>
      </c>
      <c r="H95" s="35" t="s">
        <v>2896</v>
      </c>
      <c r="I95" s="35" t="s">
        <v>2897</v>
      </c>
      <c r="J95" s="35" t="s">
        <v>9</v>
      </c>
      <c r="K95" s="35" t="s">
        <v>10</v>
      </c>
      <c r="L95" s="35" t="s">
        <v>211</v>
      </c>
      <c r="M95" s="35">
        <v>40</v>
      </c>
      <c r="N95" s="35">
        <v>33</v>
      </c>
      <c r="O95" s="35" t="s">
        <v>26</v>
      </c>
      <c r="P95" s="35" t="s">
        <v>3912</v>
      </c>
      <c r="Q95" s="35" t="s">
        <v>25</v>
      </c>
      <c r="R95" s="35" t="s">
        <v>572</v>
      </c>
      <c r="S95" s="35" t="s">
        <v>417</v>
      </c>
      <c r="T95" s="35">
        <v>16</v>
      </c>
      <c r="U95" s="35">
        <v>16</v>
      </c>
      <c r="V95" s="35" t="s">
        <v>571</v>
      </c>
      <c r="W95" s="31" t="s">
        <v>1442</v>
      </c>
      <c r="X95" s="37" t="s">
        <v>741</v>
      </c>
      <c r="Y95" s="39" t="s">
        <v>3908</v>
      </c>
      <c r="Z95" s="1"/>
      <c r="AA95" s="1"/>
      <c r="AB95" s="1"/>
    </row>
    <row r="96" spans="1:28" ht="12.75" customHeight="1" x14ac:dyDescent="0.25">
      <c r="A96" s="3" t="str">
        <f t="shared" si="3"/>
        <v>BACHARELADO EM CIÊNCIA E TECNOLOGIA</v>
      </c>
      <c r="B96" s="3" t="str">
        <f t="shared" si="4"/>
        <v>NA4BCL0308-15SA</v>
      </c>
      <c r="C96" s="16" t="str">
        <f t="shared" si="5"/>
        <v>Bioquímica: Estrutura, Propriedade e Funções de Biomoléculas A4-noturno (Santo André)</v>
      </c>
      <c r="D96" s="35" t="s">
        <v>975</v>
      </c>
      <c r="E96" s="35" t="s">
        <v>988</v>
      </c>
      <c r="F96" s="35" t="s">
        <v>977</v>
      </c>
      <c r="G96" s="35" t="s">
        <v>19</v>
      </c>
      <c r="H96" s="35" t="s">
        <v>2910</v>
      </c>
      <c r="I96" s="35" t="s">
        <v>2911</v>
      </c>
      <c r="J96" s="35" t="s">
        <v>9</v>
      </c>
      <c r="K96" s="35" t="s">
        <v>15</v>
      </c>
      <c r="L96" s="35" t="s">
        <v>211</v>
      </c>
      <c r="M96" s="35">
        <v>40</v>
      </c>
      <c r="N96" s="35">
        <v>34</v>
      </c>
      <c r="O96" s="35" t="s">
        <v>26</v>
      </c>
      <c r="P96" s="35" t="s">
        <v>3912</v>
      </c>
      <c r="Q96" s="35" t="s">
        <v>25</v>
      </c>
      <c r="R96" s="35" t="s">
        <v>172</v>
      </c>
      <c r="S96" s="35" t="s">
        <v>172</v>
      </c>
      <c r="T96" s="35">
        <v>16</v>
      </c>
      <c r="U96" s="35">
        <v>16</v>
      </c>
      <c r="V96" s="35" t="s">
        <v>571</v>
      </c>
      <c r="W96" s="31" t="s">
        <v>1443</v>
      </c>
      <c r="X96" s="37" t="s">
        <v>541</v>
      </c>
      <c r="Y96" s="39" t="s">
        <v>3908</v>
      </c>
      <c r="Z96" s="1"/>
      <c r="AA96" s="1"/>
      <c r="AB96" s="1"/>
    </row>
    <row r="97" spans="1:28" ht="12.75" customHeight="1" x14ac:dyDescent="0.25">
      <c r="A97" s="3" t="str">
        <f t="shared" si="3"/>
        <v>BACHARELADO EM CIÊNCIA E TECNOLOGIA</v>
      </c>
      <c r="B97" s="3" t="str">
        <f t="shared" si="4"/>
        <v>DA5BCL0308-15SA</v>
      </c>
      <c r="C97" s="16" t="str">
        <f t="shared" si="5"/>
        <v>Bioquímica: Estrutura, Propriedade e Funções de Biomoléculas A5-diurno (Santo André)</v>
      </c>
      <c r="D97" s="35" t="s">
        <v>975</v>
      </c>
      <c r="E97" s="35" t="s">
        <v>2898</v>
      </c>
      <c r="F97" s="35" t="s">
        <v>977</v>
      </c>
      <c r="G97" s="35" t="s">
        <v>38</v>
      </c>
      <c r="H97" s="35" t="s">
        <v>2896</v>
      </c>
      <c r="I97" s="35" t="s">
        <v>2897</v>
      </c>
      <c r="J97" s="35" t="s">
        <v>9</v>
      </c>
      <c r="K97" s="35" t="s">
        <v>10</v>
      </c>
      <c r="L97" s="35" t="s">
        <v>211</v>
      </c>
      <c r="M97" s="35">
        <v>40</v>
      </c>
      <c r="N97" s="35">
        <v>33</v>
      </c>
      <c r="O97" s="35" t="s">
        <v>26</v>
      </c>
      <c r="P97" s="35" t="s">
        <v>3912</v>
      </c>
      <c r="Q97" s="35" t="s">
        <v>25</v>
      </c>
      <c r="R97" s="35" t="s">
        <v>993</v>
      </c>
      <c r="S97" s="35" t="s">
        <v>416</v>
      </c>
      <c r="T97" s="35">
        <v>16</v>
      </c>
      <c r="U97" s="35">
        <v>16</v>
      </c>
      <c r="V97" s="35" t="s">
        <v>571</v>
      </c>
      <c r="W97" s="31" t="s">
        <v>1442</v>
      </c>
      <c r="X97" s="37" t="s">
        <v>741</v>
      </c>
      <c r="Y97" s="39" t="s">
        <v>3908</v>
      </c>
      <c r="Z97" s="1"/>
      <c r="AA97" s="1"/>
      <c r="AB97" s="1"/>
    </row>
    <row r="98" spans="1:28" ht="12.75" customHeight="1" x14ac:dyDescent="0.25">
      <c r="A98" s="3" t="str">
        <f t="shared" si="3"/>
        <v>BACHARELADO EM CIÊNCIA E TECNOLOGIA</v>
      </c>
      <c r="B98" s="3" t="str">
        <f t="shared" si="4"/>
        <v>NA5BCL0308-15SA</v>
      </c>
      <c r="C98" s="16" t="str">
        <f t="shared" si="5"/>
        <v>Bioquímica: Estrutura, Propriedade e Funções de Biomoléculas A5-noturno (Santo André)</v>
      </c>
      <c r="D98" s="35" t="s">
        <v>975</v>
      </c>
      <c r="E98" s="35" t="s">
        <v>1497</v>
      </c>
      <c r="F98" s="35" t="s">
        <v>977</v>
      </c>
      <c r="G98" s="35" t="s">
        <v>38</v>
      </c>
      <c r="H98" s="35" t="s">
        <v>2910</v>
      </c>
      <c r="I98" s="35" t="s">
        <v>2911</v>
      </c>
      <c r="J98" s="35" t="s">
        <v>9</v>
      </c>
      <c r="K98" s="35" t="s">
        <v>15</v>
      </c>
      <c r="L98" s="35" t="s">
        <v>211</v>
      </c>
      <c r="M98" s="35">
        <v>40</v>
      </c>
      <c r="N98" s="35">
        <v>34</v>
      </c>
      <c r="O98" s="35" t="s">
        <v>26</v>
      </c>
      <c r="P98" s="35" t="s">
        <v>3912</v>
      </c>
      <c r="Q98" s="35" t="s">
        <v>25</v>
      </c>
      <c r="R98" s="35" t="s">
        <v>671</v>
      </c>
      <c r="S98" s="35" t="s">
        <v>1584</v>
      </c>
      <c r="T98" s="35">
        <v>16</v>
      </c>
      <c r="U98" s="35">
        <v>16</v>
      </c>
      <c r="V98" s="35" t="s">
        <v>571</v>
      </c>
      <c r="W98" s="31" t="s">
        <v>1443</v>
      </c>
      <c r="X98" s="37" t="s">
        <v>541</v>
      </c>
      <c r="Y98" s="39" t="s">
        <v>3908</v>
      </c>
      <c r="Z98" s="1"/>
      <c r="AA98" s="1"/>
      <c r="AB98" s="1"/>
    </row>
    <row r="99" spans="1:28" ht="12.75" customHeight="1" x14ac:dyDescent="0.25">
      <c r="A99" s="3" t="str">
        <f t="shared" si="3"/>
        <v>BACHARELADO EM CIÊNCIA E TECNOLOGIA</v>
      </c>
      <c r="B99" s="3" t="str">
        <f t="shared" si="4"/>
        <v>NA6BCL0308-15SA</v>
      </c>
      <c r="C99" s="16" t="str">
        <f t="shared" si="5"/>
        <v>Bioquímica: Estrutura, Propriedade e Funções de Biomoléculas A6-noturno (Santo André)</v>
      </c>
      <c r="D99" s="35" t="s">
        <v>975</v>
      </c>
      <c r="E99" s="35" t="s">
        <v>2912</v>
      </c>
      <c r="F99" s="35" t="s">
        <v>977</v>
      </c>
      <c r="G99" s="35" t="s">
        <v>39</v>
      </c>
      <c r="H99" s="35" t="s">
        <v>2910</v>
      </c>
      <c r="I99" s="35" t="s">
        <v>2911</v>
      </c>
      <c r="J99" s="35" t="s">
        <v>9</v>
      </c>
      <c r="K99" s="35" t="s">
        <v>15</v>
      </c>
      <c r="L99" s="35" t="s">
        <v>211</v>
      </c>
      <c r="M99" s="35">
        <v>40</v>
      </c>
      <c r="N99" s="35">
        <v>34</v>
      </c>
      <c r="O99" s="35" t="s">
        <v>26</v>
      </c>
      <c r="P99" s="35" t="s">
        <v>3912</v>
      </c>
      <c r="Q99" s="35" t="s">
        <v>25</v>
      </c>
      <c r="R99" s="35" t="s">
        <v>581</v>
      </c>
      <c r="S99" s="35" t="s">
        <v>549</v>
      </c>
      <c r="T99" s="35">
        <v>16</v>
      </c>
      <c r="U99" s="35">
        <v>16</v>
      </c>
      <c r="V99" s="35" t="s">
        <v>571</v>
      </c>
      <c r="W99" s="31" t="s">
        <v>1443</v>
      </c>
      <c r="X99" s="37" t="s">
        <v>541</v>
      </c>
      <c r="Y99" s="39" t="s">
        <v>3908</v>
      </c>
      <c r="Z99" s="1"/>
      <c r="AA99" s="1"/>
      <c r="AB99" s="1"/>
    </row>
    <row r="100" spans="1:28" ht="12.75" customHeight="1" x14ac:dyDescent="0.25">
      <c r="A100" s="3" t="str">
        <f t="shared" si="3"/>
        <v>BACHARELADO EM CIÊNCIA E TECNOLOGIA</v>
      </c>
      <c r="B100" s="3" t="str">
        <f t="shared" si="4"/>
        <v>DA7BCL0308-15SA</v>
      </c>
      <c r="C100" s="16" t="str">
        <f t="shared" si="5"/>
        <v>Bioquímica: Estrutura, Propriedade e Funções de Biomoléculas A7-diurno (Santo André)</v>
      </c>
      <c r="D100" s="35" t="s">
        <v>975</v>
      </c>
      <c r="E100" s="35" t="s">
        <v>2900</v>
      </c>
      <c r="F100" s="35" t="s">
        <v>977</v>
      </c>
      <c r="G100" s="35" t="s">
        <v>50</v>
      </c>
      <c r="H100" s="35" t="s">
        <v>2896</v>
      </c>
      <c r="I100" s="35" t="s">
        <v>2897</v>
      </c>
      <c r="J100" s="35" t="s">
        <v>9</v>
      </c>
      <c r="K100" s="35" t="s">
        <v>10</v>
      </c>
      <c r="L100" s="35" t="s">
        <v>211</v>
      </c>
      <c r="M100" s="35">
        <v>40</v>
      </c>
      <c r="N100" s="35">
        <v>33</v>
      </c>
      <c r="O100" s="35" t="s">
        <v>26</v>
      </c>
      <c r="P100" s="35" t="s">
        <v>3912</v>
      </c>
      <c r="Q100" s="35" t="s">
        <v>25</v>
      </c>
      <c r="R100" s="35" t="s">
        <v>985</v>
      </c>
      <c r="S100" s="35" t="s">
        <v>2901</v>
      </c>
      <c r="T100" s="35">
        <v>16</v>
      </c>
      <c r="U100" s="35">
        <v>16</v>
      </c>
      <c r="V100" s="35" t="s">
        <v>571</v>
      </c>
      <c r="W100" s="31" t="s">
        <v>1442</v>
      </c>
      <c r="X100" s="37" t="s">
        <v>741</v>
      </c>
      <c r="Y100" s="39" t="s">
        <v>3908</v>
      </c>
      <c r="Z100" s="1"/>
      <c r="AA100" s="1"/>
      <c r="AB100" s="1"/>
    </row>
    <row r="101" spans="1:28" ht="12.75" customHeight="1" x14ac:dyDescent="0.25">
      <c r="A101" s="3" t="str">
        <f t="shared" si="3"/>
        <v>BACHARELADO EM CIÊNCIA E TECNOLOGIA</v>
      </c>
      <c r="B101" s="3" t="str">
        <f t="shared" si="4"/>
        <v>NA7BCL0308-15SA</v>
      </c>
      <c r="C101" s="16" t="str">
        <f t="shared" si="5"/>
        <v>Bioquímica: Estrutura, Propriedade e Funções de Biomoléculas A7-noturno (Santo André)</v>
      </c>
      <c r="D101" s="35" t="s">
        <v>975</v>
      </c>
      <c r="E101" s="35" t="s">
        <v>2913</v>
      </c>
      <c r="F101" s="35" t="s">
        <v>977</v>
      </c>
      <c r="G101" s="35" t="s">
        <v>50</v>
      </c>
      <c r="H101" s="35" t="s">
        <v>2910</v>
      </c>
      <c r="I101" s="35" t="s">
        <v>2911</v>
      </c>
      <c r="J101" s="35" t="s">
        <v>9</v>
      </c>
      <c r="K101" s="35" t="s">
        <v>15</v>
      </c>
      <c r="L101" s="35" t="s">
        <v>211</v>
      </c>
      <c r="M101" s="35">
        <v>40</v>
      </c>
      <c r="N101" s="35">
        <v>34</v>
      </c>
      <c r="O101" s="35" t="s">
        <v>26</v>
      </c>
      <c r="P101" s="35" t="s">
        <v>3912</v>
      </c>
      <c r="Q101" s="35" t="s">
        <v>25</v>
      </c>
      <c r="R101" s="35" t="s">
        <v>899</v>
      </c>
      <c r="S101" s="35" t="s">
        <v>599</v>
      </c>
      <c r="T101" s="35">
        <v>20</v>
      </c>
      <c r="U101" s="35">
        <v>20</v>
      </c>
      <c r="V101" s="35" t="s">
        <v>571</v>
      </c>
      <c r="W101" s="31" t="s">
        <v>1443</v>
      </c>
      <c r="X101" s="37" t="s">
        <v>541</v>
      </c>
      <c r="Y101" s="39" t="s">
        <v>3908</v>
      </c>
      <c r="Z101" s="1"/>
      <c r="AA101" s="1"/>
      <c r="AB101" s="1"/>
    </row>
    <row r="102" spans="1:28" ht="12.75" customHeight="1" x14ac:dyDescent="0.25">
      <c r="A102" s="3" t="str">
        <f t="shared" si="3"/>
        <v>BACHARELADO EM CIÊNCIA E TECNOLOGIA</v>
      </c>
      <c r="B102" s="3" t="str">
        <f t="shared" si="4"/>
        <v>DA8BCL0308-15SA</v>
      </c>
      <c r="C102" s="16" t="str">
        <f t="shared" si="5"/>
        <v>Bioquímica: Estrutura, Propriedade e Funções de Biomoléculas A8-diurno (Santo André)</v>
      </c>
      <c r="D102" s="35" t="s">
        <v>975</v>
      </c>
      <c r="E102" s="35" t="s">
        <v>2902</v>
      </c>
      <c r="F102" s="35" t="s">
        <v>977</v>
      </c>
      <c r="G102" s="35" t="s">
        <v>51</v>
      </c>
      <c r="H102" s="35" t="s">
        <v>2896</v>
      </c>
      <c r="I102" s="35" t="s">
        <v>2897</v>
      </c>
      <c r="J102" s="35" t="s">
        <v>9</v>
      </c>
      <c r="K102" s="35" t="s">
        <v>10</v>
      </c>
      <c r="L102" s="35" t="s">
        <v>211</v>
      </c>
      <c r="M102" s="35">
        <v>40</v>
      </c>
      <c r="N102" s="35">
        <v>33</v>
      </c>
      <c r="O102" s="35" t="s">
        <v>26</v>
      </c>
      <c r="P102" s="35" t="s">
        <v>3912</v>
      </c>
      <c r="Q102" s="35" t="s">
        <v>25</v>
      </c>
      <c r="R102" s="35" t="s">
        <v>580</v>
      </c>
      <c r="S102" s="35" t="s">
        <v>896</v>
      </c>
      <c r="T102" s="35">
        <v>8</v>
      </c>
      <c r="U102" s="35">
        <v>8</v>
      </c>
      <c r="V102" s="35" t="s">
        <v>571</v>
      </c>
      <c r="W102" s="31" t="s">
        <v>1442</v>
      </c>
      <c r="X102" s="37" t="s">
        <v>741</v>
      </c>
      <c r="Y102" s="39" t="s">
        <v>3908</v>
      </c>
      <c r="Z102" s="1"/>
      <c r="AA102" s="1"/>
      <c r="AB102" s="1"/>
    </row>
    <row r="103" spans="1:28" ht="12.75" customHeight="1" x14ac:dyDescent="0.25">
      <c r="A103" s="3" t="str">
        <f t="shared" si="3"/>
        <v>BACHARELADO EM CIÊNCIA E TECNOLOGIA</v>
      </c>
      <c r="B103" s="3" t="str">
        <f t="shared" si="4"/>
        <v>NA8BCL0308-15SA</v>
      </c>
      <c r="C103" s="16" t="str">
        <f t="shared" si="5"/>
        <v>Bioquímica: Estrutura, Propriedade e Funções de Biomoléculas A8-noturno (Santo André)</v>
      </c>
      <c r="D103" s="35" t="s">
        <v>975</v>
      </c>
      <c r="E103" s="35" t="s">
        <v>2914</v>
      </c>
      <c r="F103" s="35" t="s">
        <v>977</v>
      </c>
      <c r="G103" s="35" t="s">
        <v>51</v>
      </c>
      <c r="H103" s="35" t="s">
        <v>2910</v>
      </c>
      <c r="I103" s="35" t="s">
        <v>2911</v>
      </c>
      <c r="J103" s="35" t="s">
        <v>9</v>
      </c>
      <c r="K103" s="35" t="s">
        <v>15</v>
      </c>
      <c r="L103" s="35" t="s">
        <v>211</v>
      </c>
      <c r="M103" s="35">
        <v>40</v>
      </c>
      <c r="N103" s="35">
        <v>34</v>
      </c>
      <c r="O103" s="35" t="s">
        <v>26</v>
      </c>
      <c r="P103" s="35" t="s">
        <v>3912</v>
      </c>
      <c r="Q103" s="35" t="s">
        <v>25</v>
      </c>
      <c r="R103" s="35" t="s">
        <v>600</v>
      </c>
      <c r="S103" s="35" t="s">
        <v>928</v>
      </c>
      <c r="T103" s="35">
        <v>12</v>
      </c>
      <c r="U103" s="35">
        <v>12</v>
      </c>
      <c r="V103" s="35" t="s">
        <v>571</v>
      </c>
      <c r="W103" s="31" t="s">
        <v>1443</v>
      </c>
      <c r="X103" s="37" t="s">
        <v>541</v>
      </c>
      <c r="Y103" s="39" t="s">
        <v>3908</v>
      </c>
      <c r="Z103" s="1"/>
      <c r="AA103" s="1"/>
      <c r="AB103" s="1"/>
    </row>
    <row r="104" spans="1:28" ht="12.75" customHeight="1" x14ac:dyDescent="0.25">
      <c r="A104" s="3" t="str">
        <f t="shared" si="3"/>
        <v>BACHARELADO EM CIÊNCIA E TECNOLOGIA</v>
      </c>
      <c r="B104" s="3" t="str">
        <f t="shared" si="4"/>
        <v>DA9BCL0308-15SA</v>
      </c>
      <c r="C104" s="16" t="str">
        <f t="shared" si="5"/>
        <v>Bioquímica: Estrutura, Propriedade e Funções de Biomoléculas A9-diurno (Santo André)</v>
      </c>
      <c r="D104" s="35" t="s">
        <v>975</v>
      </c>
      <c r="E104" s="35" t="s">
        <v>2903</v>
      </c>
      <c r="F104" s="35" t="s">
        <v>977</v>
      </c>
      <c r="G104" s="35" t="s">
        <v>52</v>
      </c>
      <c r="H104" s="35" t="s">
        <v>2896</v>
      </c>
      <c r="I104" s="35" t="s">
        <v>2897</v>
      </c>
      <c r="J104" s="35" t="s">
        <v>9</v>
      </c>
      <c r="K104" s="35" t="s">
        <v>10</v>
      </c>
      <c r="L104" s="35" t="s">
        <v>211</v>
      </c>
      <c r="M104" s="35">
        <v>40</v>
      </c>
      <c r="N104" s="35">
        <v>33</v>
      </c>
      <c r="O104" s="35" t="s">
        <v>26</v>
      </c>
      <c r="P104" s="35" t="s">
        <v>3912</v>
      </c>
      <c r="Q104" s="35" t="s">
        <v>25</v>
      </c>
      <c r="R104" s="35" t="s">
        <v>993</v>
      </c>
      <c r="S104" s="35" t="s">
        <v>549</v>
      </c>
      <c r="T104" s="35">
        <v>8</v>
      </c>
      <c r="U104" s="35">
        <v>8</v>
      </c>
      <c r="V104" s="35" t="s">
        <v>571</v>
      </c>
      <c r="W104" s="31" t="s">
        <v>1442</v>
      </c>
      <c r="X104" s="37" t="s">
        <v>741</v>
      </c>
      <c r="Y104" s="39" t="s">
        <v>3908</v>
      </c>
      <c r="Z104" s="1"/>
      <c r="AA104" s="1"/>
      <c r="AB104" s="1"/>
    </row>
    <row r="105" spans="1:28" ht="12.75" customHeight="1" x14ac:dyDescent="0.25">
      <c r="A105" s="3" t="str">
        <f t="shared" si="3"/>
        <v>BACHARELADO EM CIÊNCIA E TECNOLOGIA</v>
      </c>
      <c r="B105" s="3" t="str">
        <f t="shared" si="4"/>
        <v>DB1BCL0308-15SA</v>
      </c>
      <c r="C105" s="16" t="str">
        <f t="shared" si="5"/>
        <v>Bioquímica: Estrutura, Propriedade e Funções de Biomoléculas B1-diurno (Santo André)</v>
      </c>
      <c r="D105" s="35" t="s">
        <v>975</v>
      </c>
      <c r="E105" s="35" t="s">
        <v>982</v>
      </c>
      <c r="F105" s="35" t="s">
        <v>977</v>
      </c>
      <c r="G105" s="35" t="s">
        <v>22</v>
      </c>
      <c r="H105" s="35" t="s">
        <v>2904</v>
      </c>
      <c r="I105" s="35" t="s">
        <v>2905</v>
      </c>
      <c r="J105" s="35" t="s">
        <v>9</v>
      </c>
      <c r="K105" s="35" t="s">
        <v>10</v>
      </c>
      <c r="L105" s="35" t="s">
        <v>211</v>
      </c>
      <c r="M105" s="35">
        <v>40</v>
      </c>
      <c r="N105" s="35">
        <v>33</v>
      </c>
      <c r="O105" s="35" t="s">
        <v>26</v>
      </c>
      <c r="P105" s="35" t="s">
        <v>3912</v>
      </c>
      <c r="Q105" s="35" t="s">
        <v>25</v>
      </c>
      <c r="R105" s="35" t="s">
        <v>981</v>
      </c>
      <c r="S105" s="35" t="s">
        <v>415</v>
      </c>
      <c r="T105" s="35">
        <v>16</v>
      </c>
      <c r="U105" s="35">
        <v>16</v>
      </c>
      <c r="V105" s="35" t="s">
        <v>571</v>
      </c>
      <c r="W105" s="31" t="s">
        <v>1444</v>
      </c>
      <c r="X105" s="37" t="s">
        <v>542</v>
      </c>
      <c r="Y105" s="39" t="s">
        <v>3908</v>
      </c>
      <c r="Z105" s="1"/>
      <c r="AA105" s="1"/>
      <c r="AB105" s="1"/>
    </row>
    <row r="106" spans="1:28" ht="12.75" customHeight="1" x14ac:dyDescent="0.25">
      <c r="A106" s="3" t="str">
        <f t="shared" si="3"/>
        <v>BACHARELADO EM CIÊNCIA E TECNOLOGIA</v>
      </c>
      <c r="B106" s="3" t="str">
        <f t="shared" si="4"/>
        <v>DB2BCL0308-15SA</v>
      </c>
      <c r="C106" s="16" t="str">
        <f t="shared" si="5"/>
        <v>Bioquímica: Estrutura, Propriedade e Funções de Biomoléculas B2-diurno (Santo André)</v>
      </c>
      <c r="D106" s="35" t="s">
        <v>975</v>
      </c>
      <c r="E106" s="35" t="s">
        <v>1204</v>
      </c>
      <c r="F106" s="35" t="s">
        <v>977</v>
      </c>
      <c r="G106" s="35" t="s">
        <v>23</v>
      </c>
      <c r="H106" s="35" t="s">
        <v>2904</v>
      </c>
      <c r="I106" s="35" t="s">
        <v>2905</v>
      </c>
      <c r="J106" s="35" t="s">
        <v>9</v>
      </c>
      <c r="K106" s="35" t="s">
        <v>10</v>
      </c>
      <c r="L106" s="35" t="s">
        <v>211</v>
      </c>
      <c r="M106" s="35">
        <v>40</v>
      </c>
      <c r="N106" s="35">
        <v>33</v>
      </c>
      <c r="O106" s="35" t="s">
        <v>26</v>
      </c>
      <c r="P106" s="35" t="s">
        <v>3912</v>
      </c>
      <c r="Q106" s="35" t="s">
        <v>25</v>
      </c>
      <c r="R106" s="35" t="s">
        <v>981</v>
      </c>
      <c r="S106" s="35" t="s">
        <v>630</v>
      </c>
      <c r="T106" s="35">
        <v>16</v>
      </c>
      <c r="U106" s="35">
        <v>16</v>
      </c>
      <c r="V106" s="35" t="s">
        <v>571</v>
      </c>
      <c r="W106" s="31" t="s">
        <v>1444</v>
      </c>
      <c r="X106" s="37" t="s">
        <v>542</v>
      </c>
      <c r="Y106" s="39" t="s">
        <v>3908</v>
      </c>
      <c r="Z106" s="1"/>
      <c r="AA106" s="1"/>
      <c r="AB106" s="1"/>
    </row>
    <row r="107" spans="1:28" ht="12.75" customHeight="1" x14ac:dyDescent="0.25">
      <c r="A107" s="3" t="str">
        <f t="shared" si="3"/>
        <v>BACHARELADO EM CIÊNCIA E TECNOLOGIA</v>
      </c>
      <c r="B107" s="3" t="str">
        <f t="shared" si="4"/>
        <v>NB3BCL0308-15SA</v>
      </c>
      <c r="C107" s="16" t="str">
        <f t="shared" si="5"/>
        <v>Bioquímica: Estrutura, Propriedade e Funções de Biomoléculas B3-noturno (Santo André)</v>
      </c>
      <c r="D107" s="35" t="s">
        <v>975</v>
      </c>
      <c r="E107" s="35" t="s">
        <v>2919</v>
      </c>
      <c r="F107" s="35" t="s">
        <v>977</v>
      </c>
      <c r="G107" s="35" t="s">
        <v>37</v>
      </c>
      <c r="H107" s="35" t="s">
        <v>2917</v>
      </c>
      <c r="I107" s="35" t="s">
        <v>2918</v>
      </c>
      <c r="J107" s="35" t="s">
        <v>9</v>
      </c>
      <c r="K107" s="35" t="s">
        <v>15</v>
      </c>
      <c r="L107" s="35" t="s">
        <v>211</v>
      </c>
      <c r="M107" s="35">
        <v>40</v>
      </c>
      <c r="N107" s="35">
        <v>34</v>
      </c>
      <c r="O107" s="35" t="s">
        <v>26</v>
      </c>
      <c r="P107" s="35" t="s">
        <v>3912</v>
      </c>
      <c r="Q107" s="35" t="s">
        <v>25</v>
      </c>
      <c r="R107" s="35" t="s">
        <v>671</v>
      </c>
      <c r="S107" s="35" t="s">
        <v>630</v>
      </c>
      <c r="T107" s="35">
        <v>16</v>
      </c>
      <c r="U107" s="35">
        <v>16</v>
      </c>
      <c r="V107" s="35" t="s">
        <v>571</v>
      </c>
      <c r="W107" s="31" t="s">
        <v>952</v>
      </c>
      <c r="X107" s="37" t="s">
        <v>534</v>
      </c>
      <c r="Y107" s="39" t="s">
        <v>3908</v>
      </c>
      <c r="Z107" s="1"/>
      <c r="AA107" s="1"/>
      <c r="AB107" s="1"/>
    </row>
    <row r="108" spans="1:28" ht="12.75" customHeight="1" x14ac:dyDescent="0.25">
      <c r="A108" s="3" t="str">
        <f t="shared" si="3"/>
        <v>BACHARELADO EM CIÊNCIA E TECNOLOGIA</v>
      </c>
      <c r="B108" s="3" t="str">
        <f t="shared" si="4"/>
        <v>NB4BCL0308-15SA</v>
      </c>
      <c r="C108" s="16" t="str">
        <f t="shared" si="5"/>
        <v>Bioquímica: Estrutura, Propriedade e Funções de Biomoléculas B4-noturno (Santo André)</v>
      </c>
      <c r="D108" s="35" t="s">
        <v>975</v>
      </c>
      <c r="E108" s="35" t="s">
        <v>992</v>
      </c>
      <c r="F108" s="35" t="s">
        <v>977</v>
      </c>
      <c r="G108" s="35" t="s">
        <v>40</v>
      </c>
      <c r="H108" s="35" t="s">
        <v>2917</v>
      </c>
      <c r="I108" s="35" t="s">
        <v>2918</v>
      </c>
      <c r="J108" s="35" t="s">
        <v>9</v>
      </c>
      <c r="K108" s="35" t="s">
        <v>15</v>
      </c>
      <c r="L108" s="35" t="s">
        <v>211</v>
      </c>
      <c r="M108" s="35">
        <v>40</v>
      </c>
      <c r="N108" s="35">
        <v>34</v>
      </c>
      <c r="O108" s="35" t="s">
        <v>26</v>
      </c>
      <c r="P108" s="35" t="s">
        <v>3912</v>
      </c>
      <c r="Q108" s="35" t="s">
        <v>25</v>
      </c>
      <c r="R108" s="35" t="s">
        <v>671</v>
      </c>
      <c r="S108" s="35" t="s">
        <v>172</v>
      </c>
      <c r="T108" s="35">
        <v>16</v>
      </c>
      <c r="U108" s="35">
        <v>16</v>
      </c>
      <c r="V108" s="35" t="s">
        <v>571</v>
      </c>
      <c r="W108" s="31" t="s">
        <v>952</v>
      </c>
      <c r="X108" s="37" t="s">
        <v>534</v>
      </c>
      <c r="Y108" s="39" t="s">
        <v>3908</v>
      </c>
      <c r="Z108" s="1"/>
      <c r="AA108" s="1"/>
      <c r="AB108" s="1"/>
    </row>
    <row r="109" spans="1:28" ht="12.75" customHeight="1" x14ac:dyDescent="0.25">
      <c r="A109" s="3" t="str">
        <f t="shared" si="3"/>
        <v>BACHARELADO EM CIÊNCIA E TECNOLOGIA</v>
      </c>
      <c r="B109" s="3" t="str">
        <f t="shared" si="4"/>
        <v>DB5BCL0308-15SA</v>
      </c>
      <c r="C109" s="16" t="str">
        <f t="shared" si="5"/>
        <v>Bioquímica: Estrutura, Propriedade e Funções de Biomoléculas B5-diurno (Santo André)</v>
      </c>
      <c r="D109" s="35" t="s">
        <v>975</v>
      </c>
      <c r="E109" s="35" t="s">
        <v>2906</v>
      </c>
      <c r="F109" s="35" t="s">
        <v>977</v>
      </c>
      <c r="G109" s="35" t="s">
        <v>41</v>
      </c>
      <c r="H109" s="35" t="s">
        <v>2904</v>
      </c>
      <c r="I109" s="35" t="s">
        <v>2905</v>
      </c>
      <c r="J109" s="35" t="s">
        <v>9</v>
      </c>
      <c r="K109" s="35" t="s">
        <v>10</v>
      </c>
      <c r="L109" s="35" t="s">
        <v>211</v>
      </c>
      <c r="M109" s="35">
        <v>40</v>
      </c>
      <c r="N109" s="35">
        <v>33</v>
      </c>
      <c r="O109" s="35" t="s">
        <v>26</v>
      </c>
      <c r="P109" s="35" t="s">
        <v>3912</v>
      </c>
      <c r="Q109" s="35" t="s">
        <v>25</v>
      </c>
      <c r="R109" s="35" t="s">
        <v>581</v>
      </c>
      <c r="S109" s="35" t="s">
        <v>416</v>
      </c>
      <c r="T109" s="35">
        <v>16</v>
      </c>
      <c r="U109" s="35">
        <v>16</v>
      </c>
      <c r="V109" s="35" t="s">
        <v>571</v>
      </c>
      <c r="W109" s="31" t="s">
        <v>1444</v>
      </c>
      <c r="X109" s="37" t="s">
        <v>542</v>
      </c>
      <c r="Y109" s="39" t="s">
        <v>3908</v>
      </c>
      <c r="Z109" s="1"/>
      <c r="AA109" s="1"/>
      <c r="AB109" s="1"/>
    </row>
    <row r="110" spans="1:28" ht="12.75" customHeight="1" x14ac:dyDescent="0.25">
      <c r="A110" s="3" t="str">
        <f t="shared" si="3"/>
        <v>BACHARELADO EM CIÊNCIA E TECNOLOGIA</v>
      </c>
      <c r="B110" s="3" t="str">
        <f t="shared" si="4"/>
        <v>NB5BCL0308-15SA</v>
      </c>
      <c r="C110" s="16" t="str">
        <f t="shared" si="5"/>
        <v>Bioquímica: Estrutura, Propriedade e Funções de Biomoléculas B5-noturno (Santo André)</v>
      </c>
      <c r="D110" s="35" t="s">
        <v>975</v>
      </c>
      <c r="E110" s="35" t="s">
        <v>2920</v>
      </c>
      <c r="F110" s="35" t="s">
        <v>977</v>
      </c>
      <c r="G110" s="35" t="s">
        <v>41</v>
      </c>
      <c r="H110" s="35" t="s">
        <v>2917</v>
      </c>
      <c r="I110" s="35" t="s">
        <v>2918</v>
      </c>
      <c r="J110" s="35" t="s">
        <v>9</v>
      </c>
      <c r="K110" s="35" t="s">
        <v>15</v>
      </c>
      <c r="L110" s="35" t="s">
        <v>211</v>
      </c>
      <c r="M110" s="35">
        <v>40</v>
      </c>
      <c r="N110" s="35">
        <v>34</v>
      </c>
      <c r="O110" s="35" t="s">
        <v>26</v>
      </c>
      <c r="P110" s="35" t="s">
        <v>3912</v>
      </c>
      <c r="Q110" s="35" t="s">
        <v>25</v>
      </c>
      <c r="R110" s="35" t="s">
        <v>985</v>
      </c>
      <c r="S110" s="35" t="s">
        <v>417</v>
      </c>
      <c r="T110" s="35">
        <v>12</v>
      </c>
      <c r="U110" s="35">
        <v>12</v>
      </c>
      <c r="V110" s="35" t="s">
        <v>571</v>
      </c>
      <c r="W110" s="31" t="s">
        <v>952</v>
      </c>
      <c r="X110" s="37" t="s">
        <v>534</v>
      </c>
      <c r="Y110" s="39" t="s">
        <v>3908</v>
      </c>
      <c r="Z110" s="1"/>
      <c r="AA110" s="1"/>
      <c r="AB110" s="1"/>
    </row>
    <row r="111" spans="1:28" ht="12.75" customHeight="1" x14ac:dyDescent="0.25">
      <c r="A111" s="3" t="str">
        <f t="shared" si="3"/>
        <v>BACHARELADO EM CIÊNCIA E TECNOLOGIA</v>
      </c>
      <c r="B111" s="3" t="str">
        <f t="shared" si="4"/>
        <v>NB6BCL0308-15SA</v>
      </c>
      <c r="C111" s="16" t="str">
        <f t="shared" si="5"/>
        <v>Bioquímica: Estrutura, Propriedade e Funções de Biomoléculas B6-noturno (Santo André)</v>
      </c>
      <c r="D111" s="35" t="s">
        <v>975</v>
      </c>
      <c r="E111" s="35" t="s">
        <v>2921</v>
      </c>
      <c r="F111" s="35" t="s">
        <v>977</v>
      </c>
      <c r="G111" s="35" t="s">
        <v>42</v>
      </c>
      <c r="H111" s="35" t="s">
        <v>2917</v>
      </c>
      <c r="I111" s="35" t="s">
        <v>2918</v>
      </c>
      <c r="J111" s="35" t="s">
        <v>9</v>
      </c>
      <c r="K111" s="35" t="s">
        <v>15</v>
      </c>
      <c r="L111" s="35" t="s">
        <v>211</v>
      </c>
      <c r="M111" s="35">
        <v>40</v>
      </c>
      <c r="N111" s="35">
        <v>34</v>
      </c>
      <c r="O111" s="35" t="s">
        <v>26</v>
      </c>
      <c r="P111" s="35" t="s">
        <v>3912</v>
      </c>
      <c r="Q111" s="35" t="s">
        <v>25</v>
      </c>
      <c r="R111" s="35" t="s">
        <v>581</v>
      </c>
      <c r="S111" s="35" t="s">
        <v>549</v>
      </c>
      <c r="T111" s="35">
        <v>12</v>
      </c>
      <c r="U111" s="35">
        <v>12</v>
      </c>
      <c r="V111" s="35" t="s">
        <v>571</v>
      </c>
      <c r="W111" s="31" t="s">
        <v>952</v>
      </c>
      <c r="X111" s="37" t="s">
        <v>534</v>
      </c>
      <c r="Y111" s="39" t="s">
        <v>3908</v>
      </c>
      <c r="Z111" s="1"/>
      <c r="AA111" s="1"/>
      <c r="AB111" s="1"/>
    </row>
    <row r="112" spans="1:28" ht="12.75" customHeight="1" x14ac:dyDescent="0.25">
      <c r="A112" s="3" t="str">
        <f t="shared" si="3"/>
        <v>BACHARELADO EM CIÊNCIA E TECNOLOGIA</v>
      </c>
      <c r="B112" s="3" t="str">
        <f t="shared" si="4"/>
        <v>DB7BCL0308-15SA</v>
      </c>
      <c r="C112" s="16" t="str">
        <f t="shared" si="5"/>
        <v>Bioquímica: Estrutura, Propriedade e Funções de Biomoléculas B7-diurno (Santo André)</v>
      </c>
      <c r="D112" s="35" t="s">
        <v>975</v>
      </c>
      <c r="E112" s="35" t="s">
        <v>2908</v>
      </c>
      <c r="F112" s="35" t="s">
        <v>977</v>
      </c>
      <c r="G112" s="35" t="s">
        <v>53</v>
      </c>
      <c r="H112" s="35" t="s">
        <v>2904</v>
      </c>
      <c r="I112" s="35" t="s">
        <v>2905</v>
      </c>
      <c r="J112" s="35" t="s">
        <v>9</v>
      </c>
      <c r="K112" s="35" t="s">
        <v>10</v>
      </c>
      <c r="L112" s="35" t="s">
        <v>211</v>
      </c>
      <c r="M112" s="35">
        <v>40</v>
      </c>
      <c r="N112" s="35">
        <v>33</v>
      </c>
      <c r="O112" s="35" t="s">
        <v>26</v>
      </c>
      <c r="P112" s="35" t="s">
        <v>3912</v>
      </c>
      <c r="Q112" s="35" t="s">
        <v>25</v>
      </c>
      <c r="R112" s="35" t="s">
        <v>985</v>
      </c>
      <c r="S112" s="35" t="s">
        <v>2901</v>
      </c>
      <c r="T112" s="35">
        <v>16</v>
      </c>
      <c r="U112" s="35">
        <v>16</v>
      </c>
      <c r="V112" s="35" t="s">
        <v>571</v>
      </c>
      <c r="W112" s="31" t="s">
        <v>1444</v>
      </c>
      <c r="X112" s="37" t="s">
        <v>542</v>
      </c>
      <c r="Y112" s="39" t="s">
        <v>3908</v>
      </c>
      <c r="Z112" s="1"/>
      <c r="AA112" s="1"/>
      <c r="AB112" s="1"/>
    </row>
    <row r="113" spans="1:28" ht="12.75" customHeight="1" x14ac:dyDescent="0.25">
      <c r="A113" s="3" t="str">
        <f t="shared" si="3"/>
        <v>BACHARELADO EM CIÊNCIA E TECNOLOGIA</v>
      </c>
      <c r="B113" s="3" t="str">
        <f t="shared" si="4"/>
        <v>NB7BCL0308-15SA</v>
      </c>
      <c r="C113" s="16" t="str">
        <f t="shared" si="5"/>
        <v>Bioquímica: Estrutura, Propriedade e Funções de Biomoléculas B7-noturno (Santo André)</v>
      </c>
      <c r="D113" s="35" t="s">
        <v>975</v>
      </c>
      <c r="E113" s="35" t="s">
        <v>2922</v>
      </c>
      <c r="F113" s="35" t="s">
        <v>977</v>
      </c>
      <c r="G113" s="35" t="s">
        <v>53</v>
      </c>
      <c r="H113" s="35" t="s">
        <v>2917</v>
      </c>
      <c r="I113" s="35" t="s">
        <v>2918</v>
      </c>
      <c r="J113" s="35" t="s">
        <v>9</v>
      </c>
      <c r="K113" s="35" t="s">
        <v>15</v>
      </c>
      <c r="L113" s="35" t="s">
        <v>211</v>
      </c>
      <c r="M113" s="35">
        <v>40</v>
      </c>
      <c r="N113" s="35">
        <v>34</v>
      </c>
      <c r="O113" s="35" t="s">
        <v>26</v>
      </c>
      <c r="P113" s="35" t="s">
        <v>3912</v>
      </c>
      <c r="Q113" s="35" t="s">
        <v>25</v>
      </c>
      <c r="R113" s="35" t="s">
        <v>899</v>
      </c>
      <c r="S113" s="35" t="s">
        <v>599</v>
      </c>
      <c r="T113" s="35">
        <v>8</v>
      </c>
      <c r="U113" s="35">
        <v>8</v>
      </c>
      <c r="V113" s="35" t="s">
        <v>571</v>
      </c>
      <c r="W113" s="31" t="s">
        <v>952</v>
      </c>
      <c r="X113" s="37" t="s">
        <v>534</v>
      </c>
      <c r="Y113" s="39" t="s">
        <v>3908</v>
      </c>
      <c r="Z113" s="1"/>
      <c r="AA113" s="1"/>
      <c r="AB113" s="1"/>
    </row>
    <row r="114" spans="1:28" ht="12.75" customHeight="1" x14ac:dyDescent="0.25">
      <c r="A114" s="3" t="str">
        <f t="shared" si="3"/>
        <v>BACHARELADO EM CIÊNCIA E TECNOLOGIA</v>
      </c>
      <c r="B114" s="3" t="str">
        <f t="shared" si="4"/>
        <v>DB8BCL0308-15SA</v>
      </c>
      <c r="C114" s="16" t="str">
        <f t="shared" si="5"/>
        <v>Bioquímica: Estrutura, Propriedade e Funções de Biomoléculas B8-diurno (Santo André)</v>
      </c>
      <c r="D114" s="35" t="s">
        <v>975</v>
      </c>
      <c r="E114" s="35" t="s">
        <v>2909</v>
      </c>
      <c r="F114" s="35" t="s">
        <v>977</v>
      </c>
      <c r="G114" s="35" t="s">
        <v>54</v>
      </c>
      <c r="H114" s="35" t="s">
        <v>2904</v>
      </c>
      <c r="I114" s="35" t="s">
        <v>2905</v>
      </c>
      <c r="J114" s="35" t="s">
        <v>9</v>
      </c>
      <c r="K114" s="35" t="s">
        <v>10</v>
      </c>
      <c r="L114" s="35" t="s">
        <v>211</v>
      </c>
      <c r="M114" s="35">
        <v>40</v>
      </c>
      <c r="N114" s="35">
        <v>33</v>
      </c>
      <c r="O114" s="35" t="s">
        <v>26</v>
      </c>
      <c r="P114" s="35" t="s">
        <v>3912</v>
      </c>
      <c r="Q114" s="35" t="s">
        <v>25</v>
      </c>
      <c r="R114" s="35" t="s">
        <v>580</v>
      </c>
      <c r="S114" s="35" t="s">
        <v>896</v>
      </c>
      <c r="T114" s="35">
        <v>16</v>
      </c>
      <c r="U114" s="35">
        <v>16</v>
      </c>
      <c r="V114" s="35" t="s">
        <v>571</v>
      </c>
      <c r="W114" s="31" t="s">
        <v>1444</v>
      </c>
      <c r="X114" s="37" t="s">
        <v>542</v>
      </c>
      <c r="Y114" s="39" t="s">
        <v>3908</v>
      </c>
      <c r="Z114" s="1"/>
      <c r="AA114" s="1"/>
      <c r="AB114" s="1"/>
    </row>
    <row r="115" spans="1:28" ht="12.75" customHeight="1" x14ac:dyDescent="0.25">
      <c r="A115" s="3" t="str">
        <f t="shared" si="3"/>
        <v>BACHARELADO EM CIÊNCIA E TECNOLOGIA</v>
      </c>
      <c r="B115" s="3" t="str">
        <f t="shared" si="4"/>
        <v>NB8BCL0308-15SA</v>
      </c>
      <c r="C115" s="16" t="str">
        <f t="shared" si="5"/>
        <v>Bioquímica: Estrutura, Propriedade e Funções de Biomoléculas B8-noturno (Santo André)</v>
      </c>
      <c r="D115" s="35" t="s">
        <v>975</v>
      </c>
      <c r="E115" s="35" t="s">
        <v>2923</v>
      </c>
      <c r="F115" s="35" t="s">
        <v>977</v>
      </c>
      <c r="G115" s="35" t="s">
        <v>54</v>
      </c>
      <c r="H115" s="35" t="s">
        <v>2917</v>
      </c>
      <c r="I115" s="35" t="s">
        <v>2918</v>
      </c>
      <c r="J115" s="35" t="s">
        <v>9</v>
      </c>
      <c r="K115" s="35" t="s">
        <v>15</v>
      </c>
      <c r="L115" s="35" t="s">
        <v>211</v>
      </c>
      <c r="M115" s="35">
        <v>40</v>
      </c>
      <c r="N115" s="35">
        <v>34</v>
      </c>
      <c r="O115" s="35" t="s">
        <v>26</v>
      </c>
      <c r="P115" s="35" t="s">
        <v>3912</v>
      </c>
      <c r="Q115" s="35" t="s">
        <v>25</v>
      </c>
      <c r="R115" s="35" t="s">
        <v>600</v>
      </c>
      <c r="S115" s="35" t="s">
        <v>928</v>
      </c>
      <c r="T115" s="35">
        <v>8</v>
      </c>
      <c r="U115" s="35">
        <v>8</v>
      </c>
      <c r="V115" s="35" t="s">
        <v>571</v>
      </c>
      <c r="W115" s="31" t="s">
        <v>952</v>
      </c>
      <c r="X115" s="37" t="s">
        <v>534</v>
      </c>
      <c r="Y115" s="39" t="s">
        <v>3908</v>
      </c>
      <c r="Z115" s="1"/>
      <c r="AA115" s="1"/>
      <c r="AB115" s="1"/>
    </row>
    <row r="116" spans="1:28" ht="12.75" customHeight="1" x14ac:dyDescent="0.25">
      <c r="A116" s="3" t="str">
        <f t="shared" si="3"/>
        <v>BACHARELADO EM CIÊNCIA E TECNOLOGIA</v>
      </c>
      <c r="B116" s="3" t="str">
        <f t="shared" si="4"/>
        <v>DA1BIR0603-15SA</v>
      </c>
      <c r="C116" s="16" t="str">
        <f t="shared" si="5"/>
        <v>Ciência, Tecnologia e Sociedade A1-diurno (Santo André)</v>
      </c>
      <c r="D116" s="35" t="s">
        <v>43</v>
      </c>
      <c r="E116" s="35" t="s">
        <v>814</v>
      </c>
      <c r="F116" s="35" t="s">
        <v>44</v>
      </c>
      <c r="G116" s="35" t="s">
        <v>13</v>
      </c>
      <c r="H116" s="35" t="s">
        <v>1278</v>
      </c>
      <c r="I116" s="35"/>
      <c r="J116" s="35" t="s">
        <v>9</v>
      </c>
      <c r="K116" s="35" t="s">
        <v>10</v>
      </c>
      <c r="L116" s="35" t="s">
        <v>31</v>
      </c>
      <c r="M116" s="35">
        <v>71</v>
      </c>
      <c r="N116" s="35"/>
      <c r="O116" s="35" t="s">
        <v>26</v>
      </c>
      <c r="P116" s="35" t="s">
        <v>26</v>
      </c>
      <c r="Q116" s="35" t="s">
        <v>25</v>
      </c>
      <c r="R116" s="35" t="s">
        <v>375</v>
      </c>
      <c r="S116" s="35"/>
      <c r="T116" s="35">
        <v>8</v>
      </c>
      <c r="U116" s="35">
        <v>8</v>
      </c>
      <c r="V116" s="35" t="s">
        <v>571</v>
      </c>
      <c r="W116" s="31" t="s">
        <v>954</v>
      </c>
      <c r="X116" s="37" t="s">
        <v>378</v>
      </c>
      <c r="Y116" s="39" t="s">
        <v>3908</v>
      </c>
      <c r="Z116" s="1"/>
      <c r="AA116" s="1"/>
      <c r="AB116" s="1"/>
    </row>
    <row r="117" spans="1:28" ht="12.75" customHeight="1" x14ac:dyDescent="0.25">
      <c r="A117" s="3" t="str">
        <f t="shared" si="3"/>
        <v>BACHARELADO EM CIÊNCIA E TECNOLOGIA</v>
      </c>
      <c r="B117" s="3" t="str">
        <f t="shared" si="4"/>
        <v>NA1BIR0603-15SA</v>
      </c>
      <c r="C117" s="16" t="str">
        <f t="shared" si="5"/>
        <v>Ciência, Tecnologia e Sociedade A1-noturno (Santo André)</v>
      </c>
      <c r="D117" s="35" t="s">
        <v>43</v>
      </c>
      <c r="E117" s="35" t="s">
        <v>45</v>
      </c>
      <c r="F117" s="35" t="s">
        <v>44</v>
      </c>
      <c r="G117" s="35" t="s">
        <v>13</v>
      </c>
      <c r="H117" s="35" t="s">
        <v>1281</v>
      </c>
      <c r="I117" s="35"/>
      <c r="J117" s="35" t="s">
        <v>9</v>
      </c>
      <c r="K117" s="35" t="s">
        <v>15</v>
      </c>
      <c r="L117" s="35" t="s">
        <v>31</v>
      </c>
      <c r="M117" s="35">
        <v>71</v>
      </c>
      <c r="N117" s="35"/>
      <c r="O117" s="35" t="s">
        <v>26</v>
      </c>
      <c r="P117" s="35" t="s">
        <v>26</v>
      </c>
      <c r="Q117" s="35" t="s">
        <v>25</v>
      </c>
      <c r="R117" s="35" t="s">
        <v>2951</v>
      </c>
      <c r="S117" s="35"/>
      <c r="T117" s="35">
        <v>12</v>
      </c>
      <c r="U117" s="35">
        <v>12</v>
      </c>
      <c r="V117" s="35" t="s">
        <v>571</v>
      </c>
      <c r="W117" s="31" t="s">
        <v>955</v>
      </c>
      <c r="X117" s="37" t="s">
        <v>378</v>
      </c>
      <c r="Y117" s="39" t="s">
        <v>3908</v>
      </c>
      <c r="Z117" s="1"/>
      <c r="AA117" s="1"/>
      <c r="AB117" s="1"/>
    </row>
    <row r="118" spans="1:28" ht="12.75" customHeight="1" x14ac:dyDescent="0.25">
      <c r="A118" s="3" t="str">
        <f t="shared" si="3"/>
        <v>BACHARELADO EM CIÊNCIA E TECNOLOGIA</v>
      </c>
      <c r="B118" s="3" t="str">
        <f t="shared" si="4"/>
        <v>DA2BIR0603-15SA</v>
      </c>
      <c r="C118" s="16" t="str">
        <f t="shared" si="5"/>
        <v>Ciência, Tecnologia e Sociedade A2-diurno (Santo André)</v>
      </c>
      <c r="D118" s="35" t="s">
        <v>43</v>
      </c>
      <c r="E118" s="35" t="s">
        <v>843</v>
      </c>
      <c r="F118" s="35" t="s">
        <v>44</v>
      </c>
      <c r="G118" s="35" t="s">
        <v>16</v>
      </c>
      <c r="H118" s="35" t="s">
        <v>1278</v>
      </c>
      <c r="I118" s="35"/>
      <c r="J118" s="35" t="s">
        <v>9</v>
      </c>
      <c r="K118" s="35" t="s">
        <v>10</v>
      </c>
      <c r="L118" s="35" t="s">
        <v>31</v>
      </c>
      <c r="M118" s="35">
        <v>71</v>
      </c>
      <c r="N118" s="35"/>
      <c r="O118" s="35" t="s">
        <v>26</v>
      </c>
      <c r="P118" s="35" t="s">
        <v>26</v>
      </c>
      <c r="Q118" s="35" t="s">
        <v>25</v>
      </c>
      <c r="R118" s="35" t="s">
        <v>2949</v>
      </c>
      <c r="S118" s="35"/>
      <c r="T118" s="35">
        <v>12</v>
      </c>
      <c r="U118" s="35">
        <v>12</v>
      </c>
      <c r="V118" s="35" t="s">
        <v>571</v>
      </c>
      <c r="W118" s="31" t="s">
        <v>954</v>
      </c>
      <c r="X118" s="37" t="s">
        <v>378</v>
      </c>
      <c r="Y118" s="39" t="s">
        <v>3908</v>
      </c>
      <c r="Z118" s="1"/>
      <c r="AA118" s="1"/>
      <c r="AB118" s="1"/>
    </row>
    <row r="119" spans="1:28" ht="12.75" customHeight="1" x14ac:dyDescent="0.25">
      <c r="A119" s="3" t="str">
        <f t="shared" si="3"/>
        <v>BACHARELADO EM CIÊNCIA E TECNOLOGIA</v>
      </c>
      <c r="B119" s="3" t="str">
        <f t="shared" si="4"/>
        <v>NA2BIR0603-15SA</v>
      </c>
      <c r="C119" s="16" t="str">
        <f t="shared" si="5"/>
        <v>Ciência, Tecnologia e Sociedade A2-noturno (Santo André)</v>
      </c>
      <c r="D119" s="35" t="s">
        <v>43</v>
      </c>
      <c r="E119" s="35" t="s">
        <v>340</v>
      </c>
      <c r="F119" s="35" t="s">
        <v>44</v>
      </c>
      <c r="G119" s="35" t="s">
        <v>16</v>
      </c>
      <c r="H119" s="35" t="s">
        <v>1281</v>
      </c>
      <c r="I119" s="35"/>
      <c r="J119" s="35" t="s">
        <v>9</v>
      </c>
      <c r="K119" s="35" t="s">
        <v>15</v>
      </c>
      <c r="L119" s="35" t="s">
        <v>31</v>
      </c>
      <c r="M119" s="35">
        <v>71</v>
      </c>
      <c r="N119" s="35"/>
      <c r="O119" s="35" t="s">
        <v>26</v>
      </c>
      <c r="P119" s="35" t="s">
        <v>26</v>
      </c>
      <c r="Q119" s="35" t="s">
        <v>25</v>
      </c>
      <c r="R119" s="35" t="s">
        <v>423</v>
      </c>
      <c r="S119" s="35"/>
      <c r="T119" s="35">
        <v>12</v>
      </c>
      <c r="U119" s="35">
        <v>12</v>
      </c>
      <c r="V119" s="35" t="s">
        <v>571</v>
      </c>
      <c r="W119" s="31" t="s">
        <v>955</v>
      </c>
      <c r="X119" s="37" t="s">
        <v>378</v>
      </c>
      <c r="Y119" s="39" t="s">
        <v>3908</v>
      </c>
      <c r="Z119" s="1"/>
      <c r="AA119" s="1"/>
      <c r="AB119" s="1"/>
    </row>
    <row r="120" spans="1:28" ht="12.75" customHeight="1" x14ac:dyDescent="0.25">
      <c r="A120" s="3" t="str">
        <f t="shared" si="3"/>
        <v>BACHARELADO EM CIÊNCIA E TECNOLOGIA</v>
      </c>
      <c r="B120" s="3" t="str">
        <f t="shared" si="4"/>
        <v>DB1BIR0603-15SA</v>
      </c>
      <c r="C120" s="16" t="str">
        <f t="shared" si="5"/>
        <v>Ciência, Tecnologia e Sociedade B1-diurno (Santo André)</v>
      </c>
      <c r="D120" s="35" t="s">
        <v>43</v>
      </c>
      <c r="E120" s="35" t="s">
        <v>46</v>
      </c>
      <c r="F120" s="35" t="s">
        <v>44</v>
      </c>
      <c r="G120" s="35" t="s">
        <v>22</v>
      </c>
      <c r="H120" s="35" t="s">
        <v>1280</v>
      </c>
      <c r="I120" s="35"/>
      <c r="J120" s="35" t="s">
        <v>9</v>
      </c>
      <c r="K120" s="35" t="s">
        <v>10</v>
      </c>
      <c r="L120" s="35" t="s">
        <v>31</v>
      </c>
      <c r="M120" s="35">
        <v>71</v>
      </c>
      <c r="N120" s="35"/>
      <c r="O120" s="35" t="s">
        <v>26</v>
      </c>
      <c r="P120" s="35" t="s">
        <v>26</v>
      </c>
      <c r="Q120" s="35" t="s">
        <v>25</v>
      </c>
      <c r="R120" s="35" t="s">
        <v>2950</v>
      </c>
      <c r="S120" s="35"/>
      <c r="T120" s="35">
        <v>12</v>
      </c>
      <c r="U120" s="35">
        <v>12</v>
      </c>
      <c r="V120" s="35" t="s">
        <v>571</v>
      </c>
      <c r="W120" s="31" t="s">
        <v>765</v>
      </c>
      <c r="X120" s="37" t="s">
        <v>378</v>
      </c>
      <c r="Y120" s="39" t="s">
        <v>3908</v>
      </c>
      <c r="Z120" s="1"/>
      <c r="AA120" s="1"/>
      <c r="AB120" s="1"/>
    </row>
    <row r="121" spans="1:28" ht="12.75" customHeight="1" x14ac:dyDescent="0.25">
      <c r="A121" s="3" t="str">
        <f t="shared" si="3"/>
        <v>BACHARELADO EM CIÊNCIA E TECNOLOGIA</v>
      </c>
      <c r="B121" s="3" t="str">
        <f t="shared" si="4"/>
        <v>NB1BIR0603-15SA</v>
      </c>
      <c r="C121" s="16" t="str">
        <f t="shared" si="5"/>
        <v>Ciência, Tecnologia e Sociedade B1-noturno (Santo André)</v>
      </c>
      <c r="D121" s="35" t="s">
        <v>43</v>
      </c>
      <c r="E121" s="35" t="s">
        <v>47</v>
      </c>
      <c r="F121" s="35" t="s">
        <v>44</v>
      </c>
      <c r="G121" s="35" t="s">
        <v>22</v>
      </c>
      <c r="H121" s="35" t="s">
        <v>1282</v>
      </c>
      <c r="I121" s="35"/>
      <c r="J121" s="35" t="s">
        <v>9</v>
      </c>
      <c r="K121" s="35" t="s">
        <v>15</v>
      </c>
      <c r="L121" s="35" t="s">
        <v>31</v>
      </c>
      <c r="M121" s="35">
        <v>71</v>
      </c>
      <c r="N121" s="35"/>
      <c r="O121" s="35" t="s">
        <v>26</v>
      </c>
      <c r="P121" s="35" t="s">
        <v>26</v>
      </c>
      <c r="Q121" s="35" t="s">
        <v>25</v>
      </c>
      <c r="R121" s="35" t="s">
        <v>2951</v>
      </c>
      <c r="S121" s="35"/>
      <c r="T121" s="35">
        <v>8</v>
      </c>
      <c r="U121" s="35">
        <v>8</v>
      </c>
      <c r="V121" s="35" t="s">
        <v>571</v>
      </c>
      <c r="W121" s="31" t="s">
        <v>766</v>
      </c>
      <c r="X121" s="37" t="s">
        <v>378</v>
      </c>
      <c r="Y121" s="39" t="s">
        <v>3908</v>
      </c>
      <c r="Z121" s="1"/>
      <c r="AA121" s="1"/>
      <c r="AB121" s="1"/>
    </row>
    <row r="122" spans="1:28" ht="12.75" customHeight="1" x14ac:dyDescent="0.25">
      <c r="A122" s="3" t="str">
        <f t="shared" si="3"/>
        <v>BACHARELADO EM CIÊNCIA E TECNOLOGIA</v>
      </c>
      <c r="B122" s="3" t="str">
        <f t="shared" si="4"/>
        <v>DB2BIR0603-15SA</v>
      </c>
      <c r="C122" s="16" t="str">
        <f t="shared" si="5"/>
        <v>Ciência, Tecnologia e Sociedade B2-diurno (Santo André)</v>
      </c>
      <c r="D122" s="35" t="s">
        <v>43</v>
      </c>
      <c r="E122" s="35" t="s">
        <v>341</v>
      </c>
      <c r="F122" s="35" t="s">
        <v>44</v>
      </c>
      <c r="G122" s="35" t="s">
        <v>23</v>
      </c>
      <c r="H122" s="35" t="s">
        <v>1280</v>
      </c>
      <c r="I122" s="35"/>
      <c r="J122" s="35" t="s">
        <v>9</v>
      </c>
      <c r="K122" s="35" t="s">
        <v>10</v>
      </c>
      <c r="L122" s="35" t="s">
        <v>31</v>
      </c>
      <c r="M122" s="35">
        <v>71</v>
      </c>
      <c r="N122" s="35"/>
      <c r="O122" s="35" t="s">
        <v>26</v>
      </c>
      <c r="P122" s="35" t="s">
        <v>26</v>
      </c>
      <c r="Q122" s="35" t="s">
        <v>25</v>
      </c>
      <c r="R122" s="35" t="s">
        <v>2949</v>
      </c>
      <c r="S122" s="35"/>
      <c r="T122" s="35">
        <v>16</v>
      </c>
      <c r="U122" s="35">
        <v>16</v>
      </c>
      <c r="V122" s="35" t="s">
        <v>571</v>
      </c>
      <c r="W122" s="31" t="s">
        <v>765</v>
      </c>
      <c r="X122" s="37" t="s">
        <v>378</v>
      </c>
      <c r="Y122" s="39" t="s">
        <v>3908</v>
      </c>
      <c r="Z122" s="1"/>
      <c r="AA122" s="1"/>
      <c r="AB122" s="1"/>
    </row>
    <row r="123" spans="1:28" ht="12.75" customHeight="1" x14ac:dyDescent="0.25">
      <c r="A123" s="3" t="str">
        <f t="shared" si="3"/>
        <v>BACHARELADO EM CIÊNCIA E TECNOLOGIA</v>
      </c>
      <c r="B123" s="3" t="str">
        <f t="shared" si="4"/>
        <v>NB2BIR0603-15SA</v>
      </c>
      <c r="C123" s="16" t="str">
        <f t="shared" si="5"/>
        <v>Ciência, Tecnologia e Sociedade B2-noturno (Santo André)</v>
      </c>
      <c r="D123" s="35" t="s">
        <v>43</v>
      </c>
      <c r="E123" s="35" t="s">
        <v>342</v>
      </c>
      <c r="F123" s="35" t="s">
        <v>44</v>
      </c>
      <c r="G123" s="35" t="s">
        <v>23</v>
      </c>
      <c r="H123" s="35" t="s">
        <v>1282</v>
      </c>
      <c r="I123" s="35"/>
      <c r="J123" s="35" t="s">
        <v>9</v>
      </c>
      <c r="K123" s="35" t="s">
        <v>15</v>
      </c>
      <c r="L123" s="35" t="s">
        <v>31</v>
      </c>
      <c r="M123" s="35">
        <v>71</v>
      </c>
      <c r="N123" s="35"/>
      <c r="O123" s="35" t="s">
        <v>26</v>
      </c>
      <c r="P123" s="35" t="s">
        <v>26</v>
      </c>
      <c r="Q123" s="35" t="s">
        <v>25</v>
      </c>
      <c r="R123" s="35" t="s">
        <v>423</v>
      </c>
      <c r="S123" s="35"/>
      <c r="T123" s="35">
        <v>8</v>
      </c>
      <c r="U123" s="35">
        <v>8</v>
      </c>
      <c r="V123" s="35" t="s">
        <v>571</v>
      </c>
      <c r="W123" s="31" t="s">
        <v>766</v>
      </c>
      <c r="X123" s="37" t="s">
        <v>378</v>
      </c>
      <c r="Y123" s="39" t="s">
        <v>3908</v>
      </c>
      <c r="Z123" s="1"/>
      <c r="AA123" s="1"/>
      <c r="AB123" s="1"/>
    </row>
    <row r="124" spans="1:28" ht="12.75" customHeight="1" x14ac:dyDescent="0.25">
      <c r="A124" s="3" t="str">
        <f t="shared" si="3"/>
        <v>BACHARELADO EM CIÊNCIA E TECNOLOGIA</v>
      </c>
      <c r="B124" s="3" t="str">
        <f t="shared" si="4"/>
        <v>DA1BCM0506-15SA</v>
      </c>
      <c r="C124" s="16" t="str">
        <f t="shared" si="5"/>
        <v>Comunicação e Redes A1-diurno (Santo André)</v>
      </c>
      <c r="D124" s="35" t="s">
        <v>1003</v>
      </c>
      <c r="E124" s="35" t="s">
        <v>2628</v>
      </c>
      <c r="F124" s="35" t="s">
        <v>1004</v>
      </c>
      <c r="G124" s="35" t="s">
        <v>13</v>
      </c>
      <c r="H124" s="35" t="s">
        <v>2629</v>
      </c>
      <c r="I124" s="35"/>
      <c r="J124" s="35" t="s">
        <v>9</v>
      </c>
      <c r="K124" s="35" t="s">
        <v>10</v>
      </c>
      <c r="L124" s="35" t="s">
        <v>31</v>
      </c>
      <c r="M124" s="35">
        <v>75</v>
      </c>
      <c r="N124" s="35"/>
      <c r="O124" s="35" t="s">
        <v>26</v>
      </c>
      <c r="P124" s="35" t="s">
        <v>14</v>
      </c>
      <c r="Q124" s="35" t="s">
        <v>25</v>
      </c>
      <c r="R124" s="35" t="s">
        <v>645</v>
      </c>
      <c r="S124" s="35"/>
      <c r="T124" s="35">
        <v>16</v>
      </c>
      <c r="U124" s="35">
        <v>16</v>
      </c>
      <c r="V124" s="35" t="s">
        <v>571</v>
      </c>
      <c r="W124" s="31" t="s">
        <v>742</v>
      </c>
      <c r="X124" s="37" t="s">
        <v>378</v>
      </c>
      <c r="Y124" s="39" t="s">
        <v>3908</v>
      </c>
      <c r="Z124" s="1"/>
      <c r="AA124" s="1"/>
      <c r="AB124" s="1"/>
    </row>
    <row r="125" spans="1:28" ht="12.75" customHeight="1" x14ac:dyDescent="0.25">
      <c r="A125" s="3" t="str">
        <f t="shared" si="3"/>
        <v>BACHARELADO EM CIÊNCIA E TECNOLOGIA</v>
      </c>
      <c r="B125" s="3" t="str">
        <f t="shared" si="4"/>
        <v>NA1BCM0506-15SA</v>
      </c>
      <c r="C125" s="16" t="str">
        <f t="shared" si="5"/>
        <v>Comunicação e Redes A1-noturno (Santo André)</v>
      </c>
      <c r="D125" s="35" t="s">
        <v>1003</v>
      </c>
      <c r="E125" s="35" t="s">
        <v>2633</v>
      </c>
      <c r="F125" s="35" t="s">
        <v>1004</v>
      </c>
      <c r="G125" s="35" t="s">
        <v>13</v>
      </c>
      <c r="H125" s="35" t="s">
        <v>2634</v>
      </c>
      <c r="I125" s="35"/>
      <c r="J125" s="35" t="s">
        <v>9</v>
      </c>
      <c r="K125" s="35" t="s">
        <v>15</v>
      </c>
      <c r="L125" s="35" t="s">
        <v>31</v>
      </c>
      <c r="M125" s="35">
        <v>75</v>
      </c>
      <c r="N125" s="35"/>
      <c r="O125" s="35" t="s">
        <v>26</v>
      </c>
      <c r="P125" s="35" t="s">
        <v>14</v>
      </c>
      <c r="Q125" s="35" t="s">
        <v>25</v>
      </c>
      <c r="R125" s="41" t="s">
        <v>255</v>
      </c>
      <c r="S125" s="41"/>
      <c r="T125" s="35">
        <v>16</v>
      </c>
      <c r="U125" s="35">
        <v>16</v>
      </c>
      <c r="V125" s="35" t="s">
        <v>571</v>
      </c>
      <c r="W125" s="31" t="s">
        <v>1445</v>
      </c>
      <c r="X125" s="37" t="s">
        <v>378</v>
      </c>
      <c r="Y125" s="39" t="s">
        <v>3908</v>
      </c>
      <c r="Z125" s="1"/>
      <c r="AA125" s="1"/>
      <c r="AB125" s="1"/>
    </row>
    <row r="126" spans="1:28" ht="12.75" customHeight="1" x14ac:dyDescent="0.25">
      <c r="A126" s="3" t="str">
        <f t="shared" si="3"/>
        <v>BACHARELADO EM CIÊNCIA E TECNOLOGIA</v>
      </c>
      <c r="B126" s="3" t="str">
        <f t="shared" si="4"/>
        <v>DA2BCM0506-15SA</v>
      </c>
      <c r="C126" s="16" t="str">
        <f t="shared" si="5"/>
        <v>Comunicação e Redes A2-diurno (Santo André)</v>
      </c>
      <c r="D126" s="35" t="s">
        <v>1003</v>
      </c>
      <c r="E126" s="35" t="s">
        <v>2630</v>
      </c>
      <c r="F126" s="35" t="s">
        <v>1004</v>
      </c>
      <c r="G126" s="35" t="s">
        <v>16</v>
      </c>
      <c r="H126" s="35" t="s">
        <v>2629</v>
      </c>
      <c r="I126" s="35"/>
      <c r="J126" s="35" t="s">
        <v>9</v>
      </c>
      <c r="K126" s="35" t="s">
        <v>10</v>
      </c>
      <c r="L126" s="35" t="s">
        <v>31</v>
      </c>
      <c r="M126" s="35">
        <v>75</v>
      </c>
      <c r="N126" s="35"/>
      <c r="O126" s="35" t="s">
        <v>26</v>
      </c>
      <c r="P126" s="35" t="s">
        <v>14</v>
      </c>
      <c r="Q126" s="35" t="s">
        <v>25</v>
      </c>
      <c r="R126" s="35" t="s">
        <v>176</v>
      </c>
      <c r="S126" s="35"/>
      <c r="T126" s="35">
        <v>16</v>
      </c>
      <c r="U126" s="35">
        <v>16</v>
      </c>
      <c r="V126" s="35" t="s">
        <v>571</v>
      </c>
      <c r="W126" s="31" t="s">
        <v>742</v>
      </c>
      <c r="X126" s="37" t="s">
        <v>378</v>
      </c>
      <c r="Y126" s="39" t="s">
        <v>3908</v>
      </c>
      <c r="Z126" s="1"/>
      <c r="AA126" s="1"/>
      <c r="AB126" s="1"/>
    </row>
    <row r="127" spans="1:28" ht="12.75" customHeight="1" x14ac:dyDescent="0.25">
      <c r="A127" s="3" t="str">
        <f t="shared" si="3"/>
        <v>BACHARELADO EM CIÊNCIA E TECNOLOGIA</v>
      </c>
      <c r="B127" s="3" t="str">
        <f t="shared" si="4"/>
        <v>NA2BCM0506-15SA</v>
      </c>
      <c r="C127" s="16" t="str">
        <f t="shared" si="5"/>
        <v>Comunicação e Redes A2-noturno (Santo André)</v>
      </c>
      <c r="D127" s="35" t="s">
        <v>1003</v>
      </c>
      <c r="E127" s="35" t="s">
        <v>2635</v>
      </c>
      <c r="F127" s="35" t="s">
        <v>1004</v>
      </c>
      <c r="G127" s="35" t="s">
        <v>16</v>
      </c>
      <c r="H127" s="35" t="s">
        <v>2634</v>
      </c>
      <c r="I127" s="35"/>
      <c r="J127" s="35" t="s">
        <v>9</v>
      </c>
      <c r="K127" s="35" t="s">
        <v>15</v>
      </c>
      <c r="L127" s="35" t="s">
        <v>31</v>
      </c>
      <c r="M127" s="35">
        <v>75</v>
      </c>
      <c r="N127" s="35"/>
      <c r="O127" s="35" t="s">
        <v>26</v>
      </c>
      <c r="P127" s="35" t="s">
        <v>14</v>
      </c>
      <c r="Q127" s="35" t="s">
        <v>25</v>
      </c>
      <c r="R127" s="35" t="s">
        <v>425</v>
      </c>
      <c r="S127" s="35"/>
      <c r="T127" s="35">
        <v>16</v>
      </c>
      <c r="U127" s="35">
        <v>16</v>
      </c>
      <c r="V127" s="35" t="s">
        <v>571</v>
      </c>
      <c r="W127" s="31" t="s">
        <v>1445</v>
      </c>
      <c r="X127" s="37" t="s">
        <v>378</v>
      </c>
      <c r="Y127" s="39" t="s">
        <v>3908</v>
      </c>
      <c r="Z127" s="1"/>
      <c r="AA127" s="1"/>
      <c r="AB127" s="1"/>
    </row>
    <row r="128" spans="1:28" ht="12.75" customHeight="1" x14ac:dyDescent="0.25">
      <c r="A128" s="3" t="str">
        <f t="shared" si="3"/>
        <v>BACHARELADO EM CIÊNCIA E TECNOLOGIA</v>
      </c>
      <c r="B128" s="3" t="str">
        <f t="shared" si="4"/>
        <v>DB1BCM0506-15SA</v>
      </c>
      <c r="C128" s="16" t="str">
        <f t="shared" si="5"/>
        <v>Comunicação e Redes B1-diurno (Santo André)</v>
      </c>
      <c r="D128" s="35" t="s">
        <v>1003</v>
      </c>
      <c r="E128" s="35" t="s">
        <v>2631</v>
      </c>
      <c r="F128" s="35" t="s">
        <v>1004</v>
      </c>
      <c r="G128" s="35" t="s">
        <v>22</v>
      </c>
      <c r="H128" s="35" t="s">
        <v>2632</v>
      </c>
      <c r="I128" s="35"/>
      <c r="J128" s="35" t="s">
        <v>9</v>
      </c>
      <c r="K128" s="35" t="s">
        <v>10</v>
      </c>
      <c r="L128" s="35" t="s">
        <v>31</v>
      </c>
      <c r="M128" s="35">
        <v>75</v>
      </c>
      <c r="N128" s="35"/>
      <c r="O128" s="35" t="s">
        <v>26</v>
      </c>
      <c r="P128" s="35" t="s">
        <v>14</v>
      </c>
      <c r="Q128" s="35" t="s">
        <v>25</v>
      </c>
      <c r="R128" s="41" t="s">
        <v>176</v>
      </c>
      <c r="S128" s="41"/>
      <c r="T128" s="35">
        <v>16</v>
      </c>
      <c r="U128" s="35">
        <v>16</v>
      </c>
      <c r="V128" s="35" t="s">
        <v>571</v>
      </c>
      <c r="W128" s="31" t="s">
        <v>1438</v>
      </c>
      <c r="X128" s="37" t="s">
        <v>378</v>
      </c>
      <c r="Y128" s="39" t="s">
        <v>3908</v>
      </c>
      <c r="Z128" s="1"/>
      <c r="AA128" s="1"/>
      <c r="AB128" s="1"/>
    </row>
    <row r="129" spans="1:28" ht="12.75" customHeight="1" x14ac:dyDescent="0.25">
      <c r="A129" s="3" t="str">
        <f t="shared" si="3"/>
        <v>BACHARELADO EM CIÊNCIA E TECNOLOGIA</v>
      </c>
      <c r="B129" s="3" t="str">
        <f t="shared" si="4"/>
        <v>NB1BCM0506-15SA</v>
      </c>
      <c r="C129" s="16" t="str">
        <f t="shared" si="5"/>
        <v>Comunicação e Redes B1-noturno (Santo André)</v>
      </c>
      <c r="D129" s="35" t="s">
        <v>1003</v>
      </c>
      <c r="E129" s="35" t="s">
        <v>2636</v>
      </c>
      <c r="F129" s="35" t="s">
        <v>1004</v>
      </c>
      <c r="G129" s="35" t="s">
        <v>22</v>
      </c>
      <c r="H129" s="35" t="s">
        <v>2637</v>
      </c>
      <c r="I129" s="35"/>
      <c r="J129" s="35" t="s">
        <v>9</v>
      </c>
      <c r="K129" s="35" t="s">
        <v>15</v>
      </c>
      <c r="L129" s="35" t="s">
        <v>31</v>
      </c>
      <c r="M129" s="35">
        <v>75</v>
      </c>
      <c r="N129" s="35"/>
      <c r="O129" s="35" t="s">
        <v>26</v>
      </c>
      <c r="P129" s="35" t="s">
        <v>14</v>
      </c>
      <c r="Q129" s="35" t="s">
        <v>25</v>
      </c>
      <c r="R129" s="35" t="s">
        <v>425</v>
      </c>
      <c r="S129" s="35"/>
      <c r="T129" s="35">
        <v>16</v>
      </c>
      <c r="U129" s="35">
        <v>16</v>
      </c>
      <c r="V129" s="35" t="s">
        <v>571</v>
      </c>
      <c r="W129" s="31" t="s">
        <v>1439</v>
      </c>
      <c r="X129" s="37" t="s">
        <v>378</v>
      </c>
      <c r="Y129" s="39" t="s">
        <v>3908</v>
      </c>
      <c r="Z129" s="1"/>
      <c r="AA129" s="1"/>
      <c r="AB129" s="1"/>
    </row>
    <row r="130" spans="1:28" ht="12.75" customHeight="1" x14ac:dyDescent="0.25">
      <c r="A130" s="3" t="str">
        <f t="shared" ref="A130:A193" si="6">Q130</f>
        <v>BACHARELADO EM CIÊNCIA E TECNOLOGIA</v>
      </c>
      <c r="B130" s="3" t="str">
        <f t="shared" ref="B130:B193" si="7">E130</f>
        <v>DA1BIQ0602-15SA</v>
      </c>
      <c r="C130" s="16" t="str">
        <f t="shared" ref="C130:C193" si="8">CONCATENATE(D130," ",G130,"-",K130," (",J130,")",IF(G130="I"," - TURMA MINISTRADA EM INGLÊS",IF(G130="P"," - TURMA COMPARTILHADA COM A PÓS-GRADUAÇÃO",IF(G130="S"," - TURMA SEMIPRESENCIAL",""))))</f>
        <v>Estrutura e Dinâmica Social A1-diurno (Santo André)</v>
      </c>
      <c r="D130" s="35" t="s">
        <v>48</v>
      </c>
      <c r="E130" s="35" t="s">
        <v>995</v>
      </c>
      <c r="F130" s="35" t="s">
        <v>49</v>
      </c>
      <c r="G130" s="35" t="s">
        <v>13</v>
      </c>
      <c r="H130" s="35" t="s">
        <v>2945</v>
      </c>
      <c r="I130" s="35"/>
      <c r="J130" s="35" t="s">
        <v>9</v>
      </c>
      <c r="K130" s="35" t="s">
        <v>10</v>
      </c>
      <c r="L130" s="35" t="s">
        <v>31</v>
      </c>
      <c r="M130" s="35">
        <v>83</v>
      </c>
      <c r="N130" s="35"/>
      <c r="O130" s="35" t="s">
        <v>26</v>
      </c>
      <c r="P130" s="35" t="s">
        <v>26</v>
      </c>
      <c r="Q130" s="35" t="s">
        <v>25</v>
      </c>
      <c r="R130" s="35" t="s">
        <v>940</v>
      </c>
      <c r="S130" s="35"/>
      <c r="T130" s="35">
        <v>16</v>
      </c>
      <c r="U130" s="35">
        <v>16</v>
      </c>
      <c r="V130" s="35" t="s">
        <v>571</v>
      </c>
      <c r="W130" s="31" t="s">
        <v>3823</v>
      </c>
      <c r="X130" s="37" t="s">
        <v>378</v>
      </c>
      <c r="Y130" s="39" t="s">
        <v>3908</v>
      </c>
      <c r="Z130" s="1"/>
      <c r="AA130" s="1"/>
      <c r="AB130" s="1"/>
    </row>
    <row r="131" spans="1:28" ht="12.75" customHeight="1" x14ac:dyDescent="0.25">
      <c r="A131" s="3" t="str">
        <f t="shared" si="6"/>
        <v>BACHARELADO EM CIÊNCIA E TECNOLOGIA</v>
      </c>
      <c r="B131" s="3" t="str">
        <f t="shared" si="7"/>
        <v>NA1BIQ0602-15SA</v>
      </c>
      <c r="C131" s="16" t="str">
        <f t="shared" si="8"/>
        <v>Estrutura e Dinâmica Social A1-noturno (Santo André)</v>
      </c>
      <c r="D131" s="35" t="s">
        <v>48</v>
      </c>
      <c r="E131" s="35" t="s">
        <v>997</v>
      </c>
      <c r="F131" s="35" t="s">
        <v>49</v>
      </c>
      <c r="G131" s="35" t="s">
        <v>13</v>
      </c>
      <c r="H131" s="35" t="s">
        <v>2947</v>
      </c>
      <c r="I131" s="35"/>
      <c r="J131" s="35" t="s">
        <v>9</v>
      </c>
      <c r="K131" s="35" t="s">
        <v>15</v>
      </c>
      <c r="L131" s="35" t="s">
        <v>31</v>
      </c>
      <c r="M131" s="35">
        <v>83</v>
      </c>
      <c r="N131" s="35"/>
      <c r="O131" s="35" t="s">
        <v>26</v>
      </c>
      <c r="P131" s="35" t="s">
        <v>26</v>
      </c>
      <c r="Q131" s="35" t="s">
        <v>25</v>
      </c>
      <c r="R131" s="35" t="s">
        <v>646</v>
      </c>
      <c r="S131" s="35"/>
      <c r="T131" s="35">
        <v>12</v>
      </c>
      <c r="U131" s="35">
        <v>12</v>
      </c>
      <c r="V131" s="35" t="s">
        <v>571</v>
      </c>
      <c r="W131" s="31" t="s">
        <v>3825</v>
      </c>
      <c r="X131" s="37" t="s">
        <v>378</v>
      </c>
      <c r="Y131" s="39" t="s">
        <v>3908</v>
      </c>
      <c r="Z131" s="1"/>
      <c r="AA131" s="1"/>
      <c r="AB131" s="1"/>
    </row>
    <row r="132" spans="1:28" ht="12.75" customHeight="1" x14ac:dyDescent="0.25">
      <c r="A132" s="3" t="str">
        <f t="shared" si="6"/>
        <v>BACHARELADO EM CIÊNCIA E TECNOLOGIA</v>
      </c>
      <c r="B132" s="3" t="str">
        <f t="shared" si="7"/>
        <v>DB1BIQ0602-15SA</v>
      </c>
      <c r="C132" s="16" t="str">
        <f t="shared" si="8"/>
        <v>Estrutura e Dinâmica Social B1-diurno (Santo André)</v>
      </c>
      <c r="D132" s="35" t="s">
        <v>48</v>
      </c>
      <c r="E132" s="35" t="s">
        <v>996</v>
      </c>
      <c r="F132" s="35" t="s">
        <v>49</v>
      </c>
      <c r="G132" s="35" t="s">
        <v>22</v>
      </c>
      <c r="H132" s="35" t="s">
        <v>2946</v>
      </c>
      <c r="I132" s="35"/>
      <c r="J132" s="35" t="s">
        <v>9</v>
      </c>
      <c r="K132" s="35" t="s">
        <v>10</v>
      </c>
      <c r="L132" s="35" t="s">
        <v>31</v>
      </c>
      <c r="M132" s="35">
        <v>83</v>
      </c>
      <c r="N132" s="35"/>
      <c r="O132" s="35" t="s">
        <v>26</v>
      </c>
      <c r="P132" s="35" t="s">
        <v>26</v>
      </c>
      <c r="Q132" s="35" t="s">
        <v>25</v>
      </c>
      <c r="R132" s="35" t="s">
        <v>940</v>
      </c>
      <c r="S132" s="35"/>
      <c r="T132" s="35">
        <v>12</v>
      </c>
      <c r="U132" s="35">
        <v>12</v>
      </c>
      <c r="V132" s="35" t="s">
        <v>571</v>
      </c>
      <c r="W132" s="31" t="s">
        <v>3824</v>
      </c>
      <c r="X132" s="37" t="s">
        <v>378</v>
      </c>
      <c r="Y132" s="39" t="s">
        <v>3908</v>
      </c>
      <c r="Z132" s="1"/>
      <c r="AA132" s="1"/>
      <c r="AB132" s="1"/>
    </row>
    <row r="133" spans="1:28" ht="12.75" customHeight="1" x14ac:dyDescent="0.25">
      <c r="A133" s="3" t="str">
        <f t="shared" si="6"/>
        <v>BACHARELADO EM CIÊNCIA E TECNOLOGIA</v>
      </c>
      <c r="B133" s="3" t="str">
        <f t="shared" si="7"/>
        <v>NB1BIQ0602-15SA</v>
      </c>
      <c r="C133" s="16" t="str">
        <f t="shared" si="8"/>
        <v>Estrutura e Dinâmica Social B1-noturno (Santo André)</v>
      </c>
      <c r="D133" s="35" t="s">
        <v>48</v>
      </c>
      <c r="E133" s="35" t="s">
        <v>998</v>
      </c>
      <c r="F133" s="35" t="s">
        <v>49</v>
      </c>
      <c r="G133" s="35" t="s">
        <v>22</v>
      </c>
      <c r="H133" s="35" t="s">
        <v>2948</v>
      </c>
      <c r="I133" s="35"/>
      <c r="J133" s="35" t="s">
        <v>9</v>
      </c>
      <c r="K133" s="35" t="s">
        <v>15</v>
      </c>
      <c r="L133" s="35" t="s">
        <v>31</v>
      </c>
      <c r="M133" s="35">
        <v>83</v>
      </c>
      <c r="N133" s="35"/>
      <c r="O133" s="35" t="s">
        <v>26</v>
      </c>
      <c r="P133" s="35" t="s">
        <v>26</v>
      </c>
      <c r="Q133" s="35" t="s">
        <v>25</v>
      </c>
      <c r="R133" s="35" t="s">
        <v>1071</v>
      </c>
      <c r="S133" s="35"/>
      <c r="T133" s="35">
        <v>16</v>
      </c>
      <c r="U133" s="35">
        <v>16</v>
      </c>
      <c r="V133" s="35" t="s">
        <v>571</v>
      </c>
      <c r="W133" s="31" t="s">
        <v>3826</v>
      </c>
      <c r="X133" s="37" t="s">
        <v>378</v>
      </c>
      <c r="Y133" s="39" t="s">
        <v>3908</v>
      </c>
      <c r="Z133" s="1"/>
      <c r="AA133" s="1"/>
      <c r="AB133" s="1"/>
    </row>
    <row r="134" spans="1:28" ht="12.75" customHeight="1" x14ac:dyDescent="0.25">
      <c r="A134" s="3" t="str">
        <f t="shared" si="6"/>
        <v>BACHARELADO EM CIÊNCIA E TECNOLOGIA</v>
      </c>
      <c r="B134" s="3" t="str">
        <f t="shared" si="7"/>
        <v>DA1BCJ0204-15SA</v>
      </c>
      <c r="C134" s="16" t="str">
        <f t="shared" si="8"/>
        <v>Fenômenos Mecânicos A1-diurno (Santo André)</v>
      </c>
      <c r="D134" s="35" t="s">
        <v>1243</v>
      </c>
      <c r="E134" s="35" t="s">
        <v>2806</v>
      </c>
      <c r="F134" s="35" t="s">
        <v>1245</v>
      </c>
      <c r="G134" s="35" t="s">
        <v>13</v>
      </c>
      <c r="H134" s="35" t="s">
        <v>2807</v>
      </c>
      <c r="I134" s="35" t="s">
        <v>2808</v>
      </c>
      <c r="J134" s="35" t="s">
        <v>9</v>
      </c>
      <c r="K134" s="35" t="s">
        <v>10</v>
      </c>
      <c r="L134" s="35" t="s">
        <v>1246</v>
      </c>
      <c r="M134" s="35">
        <v>35</v>
      </c>
      <c r="N134" s="35"/>
      <c r="O134" s="35" t="s">
        <v>26</v>
      </c>
      <c r="P134" s="35" t="s">
        <v>14</v>
      </c>
      <c r="Q134" s="35" t="s">
        <v>25</v>
      </c>
      <c r="R134" s="35" t="s">
        <v>558</v>
      </c>
      <c r="S134" s="35" t="s">
        <v>1306</v>
      </c>
      <c r="T134" s="35">
        <v>16</v>
      </c>
      <c r="U134" s="35">
        <v>16</v>
      </c>
      <c r="V134" s="35" t="s">
        <v>571</v>
      </c>
      <c r="W134" s="31" t="s">
        <v>520</v>
      </c>
      <c r="X134" s="37" t="s">
        <v>3886</v>
      </c>
      <c r="Y134" s="39" t="s">
        <v>3907</v>
      </c>
      <c r="Z134" s="1"/>
      <c r="AA134" s="1"/>
      <c r="AB134" s="1"/>
    </row>
    <row r="135" spans="1:28" ht="12.75" customHeight="1" x14ac:dyDescent="0.25">
      <c r="A135" s="3" t="str">
        <f t="shared" si="6"/>
        <v>BACHARELADO EM CIÊNCIA E TECNOLOGIA</v>
      </c>
      <c r="B135" s="3" t="str">
        <f t="shared" si="7"/>
        <v>DA1BCJ0204-15SB</v>
      </c>
      <c r="C135" s="16" t="str">
        <f t="shared" si="8"/>
        <v>Fenômenos Mecânicos A1-diurno (São Bernardo do Campo)</v>
      </c>
      <c r="D135" s="35" t="s">
        <v>1243</v>
      </c>
      <c r="E135" s="35" t="s">
        <v>1262</v>
      </c>
      <c r="F135" s="35" t="s">
        <v>1245</v>
      </c>
      <c r="G135" s="35" t="s">
        <v>13</v>
      </c>
      <c r="H135" s="35" t="s">
        <v>1618</v>
      </c>
      <c r="I135" s="35" t="s">
        <v>3306</v>
      </c>
      <c r="J135" s="35" t="s">
        <v>27</v>
      </c>
      <c r="K135" s="35" t="s">
        <v>10</v>
      </c>
      <c r="L135" s="35" t="s">
        <v>1246</v>
      </c>
      <c r="M135" s="35">
        <v>33</v>
      </c>
      <c r="N135" s="35"/>
      <c r="O135" s="35" t="s">
        <v>26</v>
      </c>
      <c r="P135" s="35" t="s">
        <v>14</v>
      </c>
      <c r="Q135" s="35" t="s">
        <v>25</v>
      </c>
      <c r="R135" s="35" t="s">
        <v>658</v>
      </c>
      <c r="S135" s="35" t="s">
        <v>561</v>
      </c>
      <c r="T135" s="35">
        <v>16</v>
      </c>
      <c r="U135" s="35">
        <v>16</v>
      </c>
      <c r="V135" s="35" t="s">
        <v>571</v>
      </c>
      <c r="W135" s="31" t="s">
        <v>520</v>
      </c>
      <c r="X135" s="37" t="s">
        <v>3886</v>
      </c>
      <c r="Y135" s="39" t="s">
        <v>3907</v>
      </c>
      <c r="Z135" s="1"/>
      <c r="AA135" s="1"/>
      <c r="AB135" s="1"/>
    </row>
    <row r="136" spans="1:28" ht="12.75" customHeight="1" x14ac:dyDescent="0.25">
      <c r="A136" s="3" t="str">
        <f t="shared" si="6"/>
        <v>BACHARELADO EM CIÊNCIA E TECNOLOGIA</v>
      </c>
      <c r="B136" s="3" t="str">
        <f t="shared" si="7"/>
        <v>NA1BCJ0204-15SA</v>
      </c>
      <c r="C136" s="16" t="str">
        <f t="shared" si="8"/>
        <v>Fenômenos Mecânicos A1-noturno (Santo André)</v>
      </c>
      <c r="D136" s="35" t="s">
        <v>1243</v>
      </c>
      <c r="E136" s="35" t="s">
        <v>2828</v>
      </c>
      <c r="F136" s="35" t="s">
        <v>1245</v>
      </c>
      <c r="G136" s="35" t="s">
        <v>13</v>
      </c>
      <c r="H136" s="35" t="s">
        <v>2829</v>
      </c>
      <c r="I136" s="35" t="s">
        <v>2830</v>
      </c>
      <c r="J136" s="35" t="s">
        <v>9</v>
      </c>
      <c r="K136" s="35" t="s">
        <v>15</v>
      </c>
      <c r="L136" s="35" t="s">
        <v>1246</v>
      </c>
      <c r="M136" s="35">
        <v>33</v>
      </c>
      <c r="N136" s="35"/>
      <c r="O136" s="35" t="s">
        <v>26</v>
      </c>
      <c r="P136" s="35" t="s">
        <v>14</v>
      </c>
      <c r="Q136" s="35" t="s">
        <v>25</v>
      </c>
      <c r="R136" s="35" t="s">
        <v>411</v>
      </c>
      <c r="S136" s="35" t="s">
        <v>1306</v>
      </c>
      <c r="T136" s="35">
        <v>16</v>
      </c>
      <c r="U136" s="35">
        <v>16</v>
      </c>
      <c r="V136" s="35" t="s">
        <v>571</v>
      </c>
      <c r="W136" s="31" t="s">
        <v>521</v>
      </c>
      <c r="X136" s="37" t="s">
        <v>3890</v>
      </c>
      <c r="Y136" s="39" t="s">
        <v>3907</v>
      </c>
      <c r="Z136" s="1"/>
      <c r="AA136" s="1"/>
      <c r="AB136" s="1"/>
    </row>
    <row r="137" spans="1:28" ht="12.75" customHeight="1" x14ac:dyDescent="0.25">
      <c r="A137" s="3" t="str">
        <f t="shared" si="6"/>
        <v>BACHARELADO EM CIÊNCIA E TECNOLOGIA</v>
      </c>
      <c r="B137" s="3" t="str">
        <f t="shared" si="7"/>
        <v>NA1BCJ0204-15SB</v>
      </c>
      <c r="C137" s="16" t="str">
        <f t="shared" si="8"/>
        <v>Fenômenos Mecânicos A1-noturno (São Bernardo do Campo)</v>
      </c>
      <c r="D137" s="35" t="s">
        <v>1243</v>
      </c>
      <c r="E137" s="35" t="s">
        <v>1268</v>
      </c>
      <c r="F137" s="35" t="s">
        <v>1245</v>
      </c>
      <c r="G137" s="35" t="s">
        <v>13</v>
      </c>
      <c r="H137" s="35" t="s">
        <v>3333</v>
      </c>
      <c r="I137" s="35" t="s">
        <v>3334</v>
      </c>
      <c r="J137" s="35" t="s">
        <v>27</v>
      </c>
      <c r="K137" s="35" t="s">
        <v>15</v>
      </c>
      <c r="L137" s="35" t="s">
        <v>1246</v>
      </c>
      <c r="M137" s="35">
        <v>33</v>
      </c>
      <c r="N137" s="35"/>
      <c r="O137" s="35" t="s">
        <v>26</v>
      </c>
      <c r="P137" s="35" t="s">
        <v>14</v>
      </c>
      <c r="Q137" s="35" t="s">
        <v>25</v>
      </c>
      <c r="R137" s="35" t="s">
        <v>370</v>
      </c>
      <c r="S137" s="35" t="s">
        <v>561</v>
      </c>
      <c r="T137" s="35">
        <v>16</v>
      </c>
      <c r="U137" s="35">
        <v>16</v>
      </c>
      <c r="V137" s="35" t="s">
        <v>571</v>
      </c>
      <c r="W137" s="31" t="s">
        <v>521</v>
      </c>
      <c r="X137" s="37" t="s">
        <v>3890</v>
      </c>
      <c r="Y137" s="39" t="s">
        <v>3907</v>
      </c>
      <c r="Z137" s="1"/>
      <c r="AA137" s="1"/>
      <c r="AB137" s="1"/>
    </row>
    <row r="138" spans="1:28" ht="12.75" customHeight="1" x14ac:dyDescent="0.25">
      <c r="A138" s="3" t="str">
        <f t="shared" si="6"/>
        <v>BACHARELADO EM CIÊNCIA E TECNOLOGIA</v>
      </c>
      <c r="B138" s="3" t="str">
        <f t="shared" si="7"/>
        <v>DA2BCJ0204-15SA</v>
      </c>
      <c r="C138" s="16" t="str">
        <f t="shared" si="8"/>
        <v>Fenômenos Mecânicos A2-diurno (Santo André)</v>
      </c>
      <c r="D138" s="35" t="s">
        <v>1243</v>
      </c>
      <c r="E138" s="35" t="s">
        <v>2809</v>
      </c>
      <c r="F138" s="35" t="s">
        <v>1245</v>
      </c>
      <c r="G138" s="35" t="s">
        <v>16</v>
      </c>
      <c r="H138" s="35" t="s">
        <v>2807</v>
      </c>
      <c r="I138" s="35" t="s">
        <v>2810</v>
      </c>
      <c r="J138" s="35" t="s">
        <v>9</v>
      </c>
      <c r="K138" s="35" t="s">
        <v>10</v>
      </c>
      <c r="L138" s="35" t="s">
        <v>1246</v>
      </c>
      <c r="M138" s="35">
        <v>35</v>
      </c>
      <c r="N138" s="35"/>
      <c r="O138" s="35" t="s">
        <v>26</v>
      </c>
      <c r="P138" s="35" t="s">
        <v>14</v>
      </c>
      <c r="Q138" s="35" t="s">
        <v>25</v>
      </c>
      <c r="R138" s="35" t="s">
        <v>558</v>
      </c>
      <c r="S138" s="35" t="s">
        <v>1306</v>
      </c>
      <c r="T138" s="35">
        <v>16</v>
      </c>
      <c r="U138" s="35">
        <v>16</v>
      </c>
      <c r="V138" s="35" t="s">
        <v>571</v>
      </c>
      <c r="W138" s="31" t="s">
        <v>520</v>
      </c>
      <c r="X138" s="37" t="s">
        <v>3887</v>
      </c>
      <c r="Y138" s="39" t="s">
        <v>3907</v>
      </c>
      <c r="Z138" s="1"/>
      <c r="AA138" s="1"/>
      <c r="AB138" s="1"/>
    </row>
    <row r="139" spans="1:28" ht="12.75" customHeight="1" x14ac:dyDescent="0.25">
      <c r="A139" s="3" t="str">
        <f t="shared" si="6"/>
        <v>BACHARELADO EM CIÊNCIA E TECNOLOGIA</v>
      </c>
      <c r="B139" s="3" t="str">
        <f t="shared" si="7"/>
        <v>DA2BCJ0204-15SB</v>
      </c>
      <c r="C139" s="16" t="str">
        <f t="shared" si="8"/>
        <v>Fenômenos Mecânicos A2-diurno (São Bernardo do Campo)</v>
      </c>
      <c r="D139" s="35" t="s">
        <v>1243</v>
      </c>
      <c r="E139" s="35" t="s">
        <v>1264</v>
      </c>
      <c r="F139" s="35" t="s">
        <v>1245</v>
      </c>
      <c r="G139" s="35" t="s">
        <v>16</v>
      </c>
      <c r="H139" s="35" t="s">
        <v>1618</v>
      </c>
      <c r="I139" s="35" t="s">
        <v>3307</v>
      </c>
      <c r="J139" s="35" t="s">
        <v>27</v>
      </c>
      <c r="K139" s="35" t="s">
        <v>10</v>
      </c>
      <c r="L139" s="35" t="s">
        <v>1246</v>
      </c>
      <c r="M139" s="35">
        <v>33</v>
      </c>
      <c r="N139" s="35"/>
      <c r="O139" s="35" t="s">
        <v>26</v>
      </c>
      <c r="P139" s="35" t="s">
        <v>14</v>
      </c>
      <c r="Q139" s="35" t="s">
        <v>25</v>
      </c>
      <c r="R139" s="35" t="s">
        <v>658</v>
      </c>
      <c r="S139" s="35" t="s">
        <v>561</v>
      </c>
      <c r="T139" s="35">
        <v>16</v>
      </c>
      <c r="U139" s="35">
        <v>16</v>
      </c>
      <c r="V139" s="35" t="s">
        <v>571</v>
      </c>
      <c r="W139" s="31" t="s">
        <v>520</v>
      </c>
      <c r="X139" s="37" t="s">
        <v>3887</v>
      </c>
      <c r="Y139" s="39" t="s">
        <v>3907</v>
      </c>
      <c r="Z139" s="1"/>
      <c r="AA139" s="1"/>
      <c r="AB139" s="1"/>
    </row>
    <row r="140" spans="1:28" ht="12.75" customHeight="1" x14ac:dyDescent="0.25">
      <c r="A140" s="3" t="str">
        <f t="shared" si="6"/>
        <v>BACHARELADO EM CIÊNCIA E TECNOLOGIA</v>
      </c>
      <c r="B140" s="3" t="str">
        <f t="shared" si="7"/>
        <v>NA2BCJ0204-15SA</v>
      </c>
      <c r="C140" s="16" t="str">
        <f t="shared" si="8"/>
        <v>Fenômenos Mecânicos A2-noturno (Santo André)</v>
      </c>
      <c r="D140" s="35" t="s">
        <v>1243</v>
      </c>
      <c r="E140" s="35" t="s">
        <v>2831</v>
      </c>
      <c r="F140" s="35" t="s">
        <v>1245</v>
      </c>
      <c r="G140" s="35" t="s">
        <v>16</v>
      </c>
      <c r="H140" s="35" t="s">
        <v>2829</v>
      </c>
      <c r="I140" s="35" t="s">
        <v>2832</v>
      </c>
      <c r="J140" s="35" t="s">
        <v>9</v>
      </c>
      <c r="K140" s="35" t="s">
        <v>15</v>
      </c>
      <c r="L140" s="35" t="s">
        <v>1246</v>
      </c>
      <c r="M140" s="35">
        <v>33</v>
      </c>
      <c r="N140" s="35"/>
      <c r="O140" s="35" t="s">
        <v>26</v>
      </c>
      <c r="P140" s="35" t="s">
        <v>14</v>
      </c>
      <c r="Q140" s="35" t="s">
        <v>25</v>
      </c>
      <c r="R140" s="35" t="s">
        <v>411</v>
      </c>
      <c r="S140" s="35" t="s">
        <v>1306</v>
      </c>
      <c r="T140" s="35">
        <v>16</v>
      </c>
      <c r="U140" s="35">
        <v>16</v>
      </c>
      <c r="V140" s="35" t="s">
        <v>571</v>
      </c>
      <c r="W140" s="31" t="s">
        <v>521</v>
      </c>
      <c r="X140" s="37" t="s">
        <v>3891</v>
      </c>
      <c r="Y140" s="39" t="s">
        <v>3907</v>
      </c>
      <c r="Z140" s="1"/>
      <c r="AA140" s="1"/>
      <c r="AB140" s="1"/>
    </row>
    <row r="141" spans="1:28" ht="12.75" customHeight="1" x14ac:dyDescent="0.25">
      <c r="A141" s="3" t="str">
        <f t="shared" si="6"/>
        <v>BACHARELADO EM CIÊNCIA E TECNOLOGIA</v>
      </c>
      <c r="B141" s="3" t="str">
        <f t="shared" si="7"/>
        <v>NA2BCJ0204-15SB</v>
      </c>
      <c r="C141" s="16" t="str">
        <f t="shared" si="8"/>
        <v>Fenômenos Mecânicos A2-noturno (São Bernardo do Campo)</v>
      </c>
      <c r="D141" s="35" t="s">
        <v>1243</v>
      </c>
      <c r="E141" s="35" t="s">
        <v>1270</v>
      </c>
      <c r="F141" s="35" t="s">
        <v>1245</v>
      </c>
      <c r="G141" s="35" t="s">
        <v>16</v>
      </c>
      <c r="H141" s="35" t="s">
        <v>3333</v>
      </c>
      <c r="I141" s="35" t="s">
        <v>3335</v>
      </c>
      <c r="J141" s="35" t="s">
        <v>27</v>
      </c>
      <c r="K141" s="35" t="s">
        <v>15</v>
      </c>
      <c r="L141" s="35" t="s">
        <v>1246</v>
      </c>
      <c r="M141" s="35">
        <v>33</v>
      </c>
      <c r="N141" s="35"/>
      <c r="O141" s="35" t="s">
        <v>26</v>
      </c>
      <c r="P141" s="35" t="s">
        <v>14</v>
      </c>
      <c r="Q141" s="35" t="s">
        <v>25</v>
      </c>
      <c r="R141" s="35" t="s">
        <v>370</v>
      </c>
      <c r="S141" s="35" t="s">
        <v>561</v>
      </c>
      <c r="T141" s="35">
        <v>16</v>
      </c>
      <c r="U141" s="35">
        <v>16</v>
      </c>
      <c r="V141" s="35" t="s">
        <v>571</v>
      </c>
      <c r="W141" s="31" t="s">
        <v>521</v>
      </c>
      <c r="X141" s="37" t="s">
        <v>3891</v>
      </c>
      <c r="Y141" s="39" t="s">
        <v>3907</v>
      </c>
      <c r="Z141" s="1"/>
      <c r="AA141" s="1"/>
      <c r="AB141" s="1"/>
    </row>
    <row r="142" spans="1:28" ht="12.75" customHeight="1" x14ac:dyDescent="0.25">
      <c r="A142" s="3" t="str">
        <f t="shared" si="6"/>
        <v>BACHARELADO EM CIÊNCIA E TECNOLOGIA</v>
      </c>
      <c r="B142" s="3" t="str">
        <f t="shared" si="7"/>
        <v>DA3BCJ0204-15SA</v>
      </c>
      <c r="C142" s="16" t="str">
        <f t="shared" si="8"/>
        <v>Fenômenos Mecânicos A3-diurno (Santo André)</v>
      </c>
      <c r="D142" s="35" t="s">
        <v>1243</v>
      </c>
      <c r="E142" s="35" t="s">
        <v>2811</v>
      </c>
      <c r="F142" s="35" t="s">
        <v>1245</v>
      </c>
      <c r="G142" s="35" t="s">
        <v>18</v>
      </c>
      <c r="H142" s="35" t="s">
        <v>2807</v>
      </c>
      <c r="I142" s="35" t="s">
        <v>2812</v>
      </c>
      <c r="J142" s="35" t="s">
        <v>9</v>
      </c>
      <c r="K142" s="35" t="s">
        <v>10</v>
      </c>
      <c r="L142" s="35" t="s">
        <v>1246</v>
      </c>
      <c r="M142" s="35">
        <v>33</v>
      </c>
      <c r="N142" s="35"/>
      <c r="O142" s="35" t="s">
        <v>26</v>
      </c>
      <c r="P142" s="35" t="s">
        <v>14</v>
      </c>
      <c r="Q142" s="35" t="s">
        <v>25</v>
      </c>
      <c r="R142" s="35" t="s">
        <v>558</v>
      </c>
      <c r="S142" s="35" t="s">
        <v>3911</v>
      </c>
      <c r="T142" s="35">
        <v>16</v>
      </c>
      <c r="U142" s="35">
        <v>16</v>
      </c>
      <c r="V142" s="35" t="s">
        <v>571</v>
      </c>
      <c r="W142" s="31" t="s">
        <v>520</v>
      </c>
      <c r="X142" s="37" t="s">
        <v>3886</v>
      </c>
      <c r="Y142" s="39" t="s">
        <v>3907</v>
      </c>
      <c r="Z142" s="1"/>
      <c r="AA142" s="1"/>
      <c r="AB142" s="1"/>
    </row>
    <row r="143" spans="1:28" ht="12.75" customHeight="1" x14ac:dyDescent="0.25">
      <c r="A143" s="3" t="str">
        <f t="shared" si="6"/>
        <v>BACHARELADO EM CIÊNCIA E TECNOLOGIA</v>
      </c>
      <c r="B143" s="3" t="str">
        <f t="shared" si="7"/>
        <v>DA3BCJ0204-15SB</v>
      </c>
      <c r="C143" s="16" t="str">
        <f t="shared" si="8"/>
        <v>Fenômenos Mecânicos A3-diurno (São Bernardo do Campo)</v>
      </c>
      <c r="D143" s="35" t="s">
        <v>1243</v>
      </c>
      <c r="E143" s="35" t="s">
        <v>3308</v>
      </c>
      <c r="F143" s="35" t="s">
        <v>1245</v>
      </c>
      <c r="G143" s="35" t="s">
        <v>18</v>
      </c>
      <c r="H143" s="35" t="s">
        <v>1618</v>
      </c>
      <c r="I143" s="35" t="s">
        <v>3309</v>
      </c>
      <c r="J143" s="35" t="s">
        <v>27</v>
      </c>
      <c r="K143" s="35" t="s">
        <v>10</v>
      </c>
      <c r="L143" s="35" t="s">
        <v>1246</v>
      </c>
      <c r="M143" s="35">
        <v>33</v>
      </c>
      <c r="N143" s="35"/>
      <c r="O143" s="35" t="s">
        <v>26</v>
      </c>
      <c r="P143" s="35" t="s">
        <v>14</v>
      </c>
      <c r="Q143" s="35" t="s">
        <v>25</v>
      </c>
      <c r="R143" s="35" t="s">
        <v>658</v>
      </c>
      <c r="S143" s="35" t="s">
        <v>173</v>
      </c>
      <c r="T143" s="35">
        <v>16</v>
      </c>
      <c r="U143" s="35">
        <v>16</v>
      </c>
      <c r="V143" s="35" t="s">
        <v>571</v>
      </c>
      <c r="W143" s="31" t="s">
        <v>520</v>
      </c>
      <c r="X143" s="37" t="s">
        <v>3886</v>
      </c>
      <c r="Y143" s="39" t="s">
        <v>3907</v>
      </c>
      <c r="Z143" s="1"/>
      <c r="AA143" s="1"/>
      <c r="AB143" s="1"/>
    </row>
    <row r="144" spans="1:28" ht="12.75" customHeight="1" x14ac:dyDescent="0.25">
      <c r="A144" s="3" t="str">
        <f t="shared" si="6"/>
        <v>BACHARELADO EM CIÊNCIA E TECNOLOGIA</v>
      </c>
      <c r="B144" s="3" t="str">
        <f t="shared" si="7"/>
        <v>NA3BCJ0204-15SA</v>
      </c>
      <c r="C144" s="16" t="str">
        <f t="shared" si="8"/>
        <v>Fenômenos Mecânicos A3-noturno (Santo André)</v>
      </c>
      <c r="D144" s="35" t="s">
        <v>1243</v>
      </c>
      <c r="E144" s="35" t="s">
        <v>1247</v>
      </c>
      <c r="F144" s="35" t="s">
        <v>1245</v>
      </c>
      <c r="G144" s="35" t="s">
        <v>18</v>
      </c>
      <c r="H144" s="35" t="s">
        <v>2829</v>
      </c>
      <c r="I144" s="35" t="s">
        <v>2833</v>
      </c>
      <c r="J144" s="35" t="s">
        <v>9</v>
      </c>
      <c r="K144" s="35" t="s">
        <v>15</v>
      </c>
      <c r="L144" s="35" t="s">
        <v>1246</v>
      </c>
      <c r="M144" s="35">
        <v>35</v>
      </c>
      <c r="N144" s="35"/>
      <c r="O144" s="35" t="s">
        <v>26</v>
      </c>
      <c r="P144" s="35" t="s">
        <v>14</v>
      </c>
      <c r="Q144" s="35" t="s">
        <v>25</v>
      </c>
      <c r="R144" s="35" t="s">
        <v>411</v>
      </c>
      <c r="S144" s="35" t="s">
        <v>3911</v>
      </c>
      <c r="T144" s="35">
        <v>16</v>
      </c>
      <c r="U144" s="35">
        <v>16</v>
      </c>
      <c r="V144" s="35" t="s">
        <v>571</v>
      </c>
      <c r="W144" s="31" t="s">
        <v>521</v>
      </c>
      <c r="X144" s="37" t="s">
        <v>3890</v>
      </c>
      <c r="Y144" s="39" t="s">
        <v>3907</v>
      </c>
      <c r="Z144" s="1"/>
      <c r="AA144" s="1"/>
      <c r="AB144" s="1"/>
    </row>
    <row r="145" spans="1:28" ht="12.75" customHeight="1" x14ac:dyDescent="0.25">
      <c r="A145" s="3" t="str">
        <f t="shared" si="6"/>
        <v>BACHARELADO EM CIÊNCIA E TECNOLOGIA</v>
      </c>
      <c r="B145" s="3" t="str">
        <f t="shared" si="7"/>
        <v>NA3BCJ0204-15SB</v>
      </c>
      <c r="C145" s="16" t="str">
        <f t="shared" si="8"/>
        <v>Fenômenos Mecânicos A3-noturno (São Bernardo do Campo)</v>
      </c>
      <c r="D145" s="35" t="s">
        <v>1243</v>
      </c>
      <c r="E145" s="35" t="s">
        <v>3336</v>
      </c>
      <c r="F145" s="35" t="s">
        <v>1245</v>
      </c>
      <c r="G145" s="35" t="s">
        <v>18</v>
      </c>
      <c r="H145" s="35" t="s">
        <v>3333</v>
      </c>
      <c r="I145" s="35" t="s">
        <v>3337</v>
      </c>
      <c r="J145" s="35" t="s">
        <v>27</v>
      </c>
      <c r="K145" s="35" t="s">
        <v>15</v>
      </c>
      <c r="L145" s="35" t="s">
        <v>1246</v>
      </c>
      <c r="M145" s="35">
        <v>33</v>
      </c>
      <c r="N145" s="35"/>
      <c r="O145" s="35" t="s">
        <v>26</v>
      </c>
      <c r="P145" s="35" t="s">
        <v>14</v>
      </c>
      <c r="Q145" s="35" t="s">
        <v>25</v>
      </c>
      <c r="R145" s="35" t="s">
        <v>370</v>
      </c>
      <c r="S145" s="35" t="s">
        <v>655</v>
      </c>
      <c r="T145" s="35">
        <v>16</v>
      </c>
      <c r="U145" s="35">
        <v>16</v>
      </c>
      <c r="V145" s="35" t="s">
        <v>571</v>
      </c>
      <c r="W145" s="31" t="s">
        <v>521</v>
      </c>
      <c r="X145" s="37" t="s">
        <v>3891</v>
      </c>
      <c r="Y145" s="39" t="s">
        <v>3907</v>
      </c>
      <c r="Z145" s="1"/>
      <c r="AA145" s="1"/>
      <c r="AB145" s="1"/>
    </row>
    <row r="146" spans="1:28" ht="12.75" customHeight="1" x14ac:dyDescent="0.25">
      <c r="A146" s="3" t="str">
        <f t="shared" si="6"/>
        <v>BACHARELADO EM CIÊNCIA E TECNOLOGIA</v>
      </c>
      <c r="B146" s="3" t="str">
        <f t="shared" si="7"/>
        <v>DA4BCJ0204-15SA</v>
      </c>
      <c r="C146" s="16" t="str">
        <f t="shared" si="8"/>
        <v>Fenômenos Mecânicos A4-diurno (Santo André)</v>
      </c>
      <c r="D146" s="35" t="s">
        <v>1243</v>
      </c>
      <c r="E146" s="35" t="s">
        <v>1244</v>
      </c>
      <c r="F146" s="35" t="s">
        <v>1245</v>
      </c>
      <c r="G146" s="35" t="s">
        <v>19</v>
      </c>
      <c r="H146" s="35" t="s">
        <v>2807</v>
      </c>
      <c r="I146" s="35" t="s">
        <v>2813</v>
      </c>
      <c r="J146" s="35" t="s">
        <v>9</v>
      </c>
      <c r="K146" s="35" t="s">
        <v>10</v>
      </c>
      <c r="L146" s="35" t="s">
        <v>1246</v>
      </c>
      <c r="M146" s="35">
        <v>35</v>
      </c>
      <c r="N146" s="35"/>
      <c r="O146" s="35" t="s">
        <v>26</v>
      </c>
      <c r="P146" s="35" t="s">
        <v>14</v>
      </c>
      <c r="Q146" s="35" t="s">
        <v>25</v>
      </c>
      <c r="R146" s="35" t="s">
        <v>405</v>
      </c>
      <c r="S146" s="35" t="s">
        <v>1402</v>
      </c>
      <c r="T146" s="35">
        <v>16</v>
      </c>
      <c r="U146" s="35">
        <v>16</v>
      </c>
      <c r="V146" s="35" t="s">
        <v>571</v>
      </c>
      <c r="W146" s="31" t="s">
        <v>520</v>
      </c>
      <c r="X146" s="37" t="s">
        <v>3886</v>
      </c>
      <c r="Y146" s="39" t="s">
        <v>3907</v>
      </c>
      <c r="Z146" s="1"/>
      <c r="AA146" s="1"/>
      <c r="AB146" s="1"/>
    </row>
    <row r="147" spans="1:28" ht="12.75" customHeight="1" x14ac:dyDescent="0.25">
      <c r="A147" s="3" t="str">
        <f t="shared" si="6"/>
        <v>BACHARELADO EM CIÊNCIA E TECNOLOGIA</v>
      </c>
      <c r="B147" s="3" t="str">
        <f t="shared" si="7"/>
        <v>DA4BCJ0204-15SB</v>
      </c>
      <c r="C147" s="16" t="str">
        <f t="shared" si="8"/>
        <v>Fenômenos Mecânicos A4-diurno (São Bernardo do Campo)</v>
      </c>
      <c r="D147" s="35" t="s">
        <v>1243</v>
      </c>
      <c r="E147" s="35" t="s">
        <v>3310</v>
      </c>
      <c r="F147" s="35" t="s">
        <v>1245</v>
      </c>
      <c r="G147" s="35" t="s">
        <v>19</v>
      </c>
      <c r="H147" s="35" t="s">
        <v>1618</v>
      </c>
      <c r="I147" s="35" t="s">
        <v>3311</v>
      </c>
      <c r="J147" s="35" t="s">
        <v>27</v>
      </c>
      <c r="K147" s="35" t="s">
        <v>10</v>
      </c>
      <c r="L147" s="35" t="s">
        <v>1246</v>
      </c>
      <c r="M147" s="35">
        <v>33</v>
      </c>
      <c r="N147" s="35"/>
      <c r="O147" s="35" t="s">
        <v>26</v>
      </c>
      <c r="P147" s="35" t="s">
        <v>14</v>
      </c>
      <c r="Q147" s="35" t="s">
        <v>25</v>
      </c>
      <c r="R147" s="35" t="s">
        <v>574</v>
      </c>
      <c r="S147" s="35" t="s">
        <v>173</v>
      </c>
      <c r="T147" s="35">
        <v>16</v>
      </c>
      <c r="U147" s="35">
        <v>16</v>
      </c>
      <c r="V147" s="35" t="s">
        <v>571</v>
      </c>
      <c r="W147" s="31" t="s">
        <v>520</v>
      </c>
      <c r="X147" s="37" t="s">
        <v>3887</v>
      </c>
      <c r="Y147" s="39" t="s">
        <v>3907</v>
      </c>
      <c r="Z147" s="1"/>
      <c r="AA147" s="1"/>
      <c r="AB147" s="1"/>
    </row>
    <row r="148" spans="1:28" ht="12.75" customHeight="1" x14ac:dyDescent="0.25">
      <c r="A148" s="3" t="str">
        <f t="shared" si="6"/>
        <v>BACHARELADO EM CIÊNCIA E TECNOLOGIA</v>
      </c>
      <c r="B148" s="3" t="str">
        <f t="shared" si="7"/>
        <v>NA4BCJ0204-15SA</v>
      </c>
      <c r="C148" s="16" t="str">
        <f t="shared" si="8"/>
        <v>Fenômenos Mecânicos A4-noturno (Santo André)</v>
      </c>
      <c r="D148" s="35" t="s">
        <v>1243</v>
      </c>
      <c r="E148" s="35" t="s">
        <v>1276</v>
      </c>
      <c r="F148" s="35" t="s">
        <v>1245</v>
      </c>
      <c r="G148" s="35" t="s">
        <v>19</v>
      </c>
      <c r="H148" s="35" t="s">
        <v>2829</v>
      </c>
      <c r="I148" s="35" t="s">
        <v>2834</v>
      </c>
      <c r="J148" s="35" t="s">
        <v>9</v>
      </c>
      <c r="K148" s="35" t="s">
        <v>15</v>
      </c>
      <c r="L148" s="35" t="s">
        <v>1246</v>
      </c>
      <c r="M148" s="35">
        <v>33</v>
      </c>
      <c r="N148" s="35"/>
      <c r="O148" s="35" t="s">
        <v>26</v>
      </c>
      <c r="P148" s="35" t="s">
        <v>14</v>
      </c>
      <c r="Q148" s="35" t="s">
        <v>25</v>
      </c>
      <c r="R148" s="35" t="s">
        <v>1490</v>
      </c>
      <c r="S148" s="35" t="s">
        <v>408</v>
      </c>
      <c r="T148" s="35">
        <v>16</v>
      </c>
      <c r="U148" s="35">
        <v>16</v>
      </c>
      <c r="V148" s="35" t="s">
        <v>571</v>
      </c>
      <c r="W148" s="31" t="s">
        <v>521</v>
      </c>
      <c r="X148" s="37" t="s">
        <v>3890</v>
      </c>
      <c r="Y148" s="39" t="s">
        <v>3907</v>
      </c>
      <c r="Z148" s="1"/>
      <c r="AA148" s="1"/>
      <c r="AB148" s="1"/>
    </row>
    <row r="149" spans="1:28" ht="12.75" customHeight="1" x14ac:dyDescent="0.25">
      <c r="A149" s="3" t="str">
        <f t="shared" si="6"/>
        <v>BACHARELADO EM CIÊNCIA E TECNOLOGIA</v>
      </c>
      <c r="B149" s="3" t="str">
        <f t="shared" si="7"/>
        <v>NA4BCJ0204-15SB</v>
      </c>
      <c r="C149" s="16" t="str">
        <f t="shared" si="8"/>
        <v>Fenômenos Mecânicos A4-noturno (São Bernardo do Campo)</v>
      </c>
      <c r="D149" s="35" t="s">
        <v>1243</v>
      </c>
      <c r="E149" s="35" t="s">
        <v>3342</v>
      </c>
      <c r="F149" s="35" t="s">
        <v>1245</v>
      </c>
      <c r="G149" s="35" t="s">
        <v>19</v>
      </c>
      <c r="H149" s="35" t="s">
        <v>3333</v>
      </c>
      <c r="I149" s="35" t="s">
        <v>3343</v>
      </c>
      <c r="J149" s="35" t="s">
        <v>27</v>
      </c>
      <c r="K149" s="35" t="s">
        <v>15</v>
      </c>
      <c r="L149" s="35" t="s">
        <v>1246</v>
      </c>
      <c r="M149" s="35">
        <v>33</v>
      </c>
      <c r="N149" s="35"/>
      <c r="O149" s="35" t="s">
        <v>26</v>
      </c>
      <c r="P149" s="35" t="s">
        <v>14</v>
      </c>
      <c r="Q149" s="35" t="s">
        <v>25</v>
      </c>
      <c r="R149" s="35" t="s">
        <v>173</v>
      </c>
      <c r="S149" s="35" t="s">
        <v>173</v>
      </c>
      <c r="T149" s="35">
        <v>16</v>
      </c>
      <c r="U149" s="35">
        <v>16</v>
      </c>
      <c r="V149" s="35" t="s">
        <v>571</v>
      </c>
      <c r="W149" s="31" t="s">
        <v>521</v>
      </c>
      <c r="X149" s="37" t="s">
        <v>3890</v>
      </c>
      <c r="Y149" s="39" t="s">
        <v>3907</v>
      </c>
      <c r="Z149" s="1"/>
      <c r="AA149" s="1"/>
      <c r="AB149" s="1"/>
    </row>
    <row r="150" spans="1:28" ht="12.75" customHeight="1" x14ac:dyDescent="0.25">
      <c r="A150" s="3" t="str">
        <f t="shared" si="6"/>
        <v>BACHARELADO EM CIÊNCIA E TECNOLOGIA</v>
      </c>
      <c r="B150" s="3" t="str">
        <f t="shared" si="7"/>
        <v>DA5BCJ0204-15SA</v>
      </c>
      <c r="C150" s="16" t="str">
        <f t="shared" si="8"/>
        <v>Fenômenos Mecânicos A5-diurno (Santo André)</v>
      </c>
      <c r="D150" s="35" t="s">
        <v>1243</v>
      </c>
      <c r="E150" s="35" t="s">
        <v>1274</v>
      </c>
      <c r="F150" s="35" t="s">
        <v>1245</v>
      </c>
      <c r="G150" s="35" t="s">
        <v>38</v>
      </c>
      <c r="H150" s="35" t="s">
        <v>2807</v>
      </c>
      <c r="I150" s="35" t="s">
        <v>2814</v>
      </c>
      <c r="J150" s="35" t="s">
        <v>9</v>
      </c>
      <c r="K150" s="35" t="s">
        <v>10</v>
      </c>
      <c r="L150" s="35" t="s">
        <v>1246</v>
      </c>
      <c r="M150" s="35">
        <v>34</v>
      </c>
      <c r="N150" s="35"/>
      <c r="O150" s="35" t="s">
        <v>26</v>
      </c>
      <c r="P150" s="35" t="s">
        <v>14</v>
      </c>
      <c r="Q150" s="35" t="s">
        <v>25</v>
      </c>
      <c r="R150" s="35" t="s">
        <v>405</v>
      </c>
      <c r="S150" s="35" t="s">
        <v>408</v>
      </c>
      <c r="T150" s="35">
        <v>16</v>
      </c>
      <c r="U150" s="35">
        <v>16</v>
      </c>
      <c r="V150" s="35" t="s">
        <v>571</v>
      </c>
      <c r="W150" s="31" t="s">
        <v>520</v>
      </c>
      <c r="X150" s="37" t="s">
        <v>3887</v>
      </c>
      <c r="Y150" s="39" t="s">
        <v>3907</v>
      </c>
      <c r="Z150" s="1"/>
      <c r="AA150" s="1"/>
      <c r="AB150" s="1"/>
    </row>
    <row r="151" spans="1:28" ht="12.75" customHeight="1" x14ac:dyDescent="0.25">
      <c r="A151" s="3" t="str">
        <f t="shared" si="6"/>
        <v>BACHARELADO EM CIÊNCIA E TECNOLOGIA</v>
      </c>
      <c r="B151" s="3" t="str">
        <f t="shared" si="7"/>
        <v>DA5BCJ0204-15SB</v>
      </c>
      <c r="C151" s="16" t="str">
        <f t="shared" si="8"/>
        <v>Fenômenos Mecânicos A5-diurno (São Bernardo do Campo)</v>
      </c>
      <c r="D151" s="35" t="s">
        <v>1243</v>
      </c>
      <c r="E151" s="35" t="s">
        <v>3317</v>
      </c>
      <c r="F151" s="35" t="s">
        <v>1245</v>
      </c>
      <c r="G151" s="35" t="s">
        <v>38</v>
      </c>
      <c r="H151" s="35" t="s">
        <v>1618</v>
      </c>
      <c r="I151" s="35" t="s">
        <v>3311</v>
      </c>
      <c r="J151" s="35" t="s">
        <v>27</v>
      </c>
      <c r="K151" s="35" t="s">
        <v>10</v>
      </c>
      <c r="L151" s="35" t="s">
        <v>1246</v>
      </c>
      <c r="M151" s="35">
        <v>33</v>
      </c>
      <c r="N151" s="35"/>
      <c r="O151" s="35" t="s">
        <v>26</v>
      </c>
      <c r="P151" s="35" t="s">
        <v>14</v>
      </c>
      <c r="Q151" s="35" t="s">
        <v>25</v>
      </c>
      <c r="R151" s="35" t="s">
        <v>574</v>
      </c>
      <c r="S151" s="35" t="s">
        <v>655</v>
      </c>
      <c r="T151" s="35">
        <v>16</v>
      </c>
      <c r="U151" s="35">
        <v>16</v>
      </c>
      <c r="V151" s="35" t="s">
        <v>571</v>
      </c>
      <c r="W151" s="31" t="s">
        <v>520</v>
      </c>
      <c r="X151" s="37" t="s">
        <v>3887</v>
      </c>
      <c r="Y151" s="39" t="s">
        <v>3907</v>
      </c>
      <c r="Z151" s="1"/>
      <c r="AA151" s="1"/>
      <c r="AB151" s="1"/>
    </row>
    <row r="152" spans="1:28" ht="12.75" customHeight="1" x14ac:dyDescent="0.25">
      <c r="A152" s="3" t="str">
        <f t="shared" si="6"/>
        <v>BACHARELADO EM CIÊNCIA E TECNOLOGIA</v>
      </c>
      <c r="B152" s="3" t="str">
        <f t="shared" si="7"/>
        <v>NA5BCJ0204-15SA</v>
      </c>
      <c r="C152" s="16" t="str">
        <f t="shared" si="8"/>
        <v>Fenômenos Mecânicos A5-noturno (Santo André)</v>
      </c>
      <c r="D152" s="35" t="s">
        <v>1243</v>
      </c>
      <c r="E152" s="35" t="s">
        <v>2835</v>
      </c>
      <c r="F152" s="35" t="s">
        <v>1245</v>
      </c>
      <c r="G152" s="35" t="s">
        <v>38</v>
      </c>
      <c r="H152" s="35" t="s">
        <v>2829</v>
      </c>
      <c r="I152" s="35" t="s">
        <v>2836</v>
      </c>
      <c r="J152" s="35" t="s">
        <v>9</v>
      </c>
      <c r="K152" s="35" t="s">
        <v>15</v>
      </c>
      <c r="L152" s="35" t="s">
        <v>1246</v>
      </c>
      <c r="M152" s="35">
        <v>34</v>
      </c>
      <c r="N152" s="35"/>
      <c r="O152" s="35" t="s">
        <v>26</v>
      </c>
      <c r="P152" s="35" t="s">
        <v>14</v>
      </c>
      <c r="Q152" s="35" t="s">
        <v>25</v>
      </c>
      <c r="R152" s="35" t="s">
        <v>1490</v>
      </c>
      <c r="S152" s="35" t="s">
        <v>3911</v>
      </c>
      <c r="T152" s="35">
        <v>16</v>
      </c>
      <c r="U152" s="35">
        <v>16</v>
      </c>
      <c r="V152" s="35" t="s">
        <v>571</v>
      </c>
      <c r="W152" s="31" t="s">
        <v>521</v>
      </c>
      <c r="X152" s="37" t="s">
        <v>3891</v>
      </c>
      <c r="Y152" s="39" t="s">
        <v>3907</v>
      </c>
      <c r="Z152" s="1"/>
      <c r="AA152" s="1"/>
      <c r="AB152" s="1"/>
    </row>
    <row r="153" spans="1:28" ht="12.75" customHeight="1" x14ac:dyDescent="0.25">
      <c r="A153" s="3" t="str">
        <f t="shared" si="6"/>
        <v>BACHARELADO EM CIÊNCIA E TECNOLOGIA</v>
      </c>
      <c r="B153" s="3" t="str">
        <f t="shared" si="7"/>
        <v>NA5BCJ0204-15SB</v>
      </c>
      <c r="C153" s="16" t="str">
        <f t="shared" si="8"/>
        <v>Fenômenos Mecânicos A5-noturno (São Bernardo do Campo)</v>
      </c>
      <c r="D153" s="35" t="s">
        <v>1243</v>
      </c>
      <c r="E153" s="35" t="s">
        <v>3344</v>
      </c>
      <c r="F153" s="35" t="s">
        <v>1245</v>
      </c>
      <c r="G153" s="35" t="s">
        <v>38</v>
      </c>
      <c r="H153" s="35" t="s">
        <v>3333</v>
      </c>
      <c r="I153" s="35" t="s">
        <v>3345</v>
      </c>
      <c r="J153" s="35" t="s">
        <v>27</v>
      </c>
      <c r="K153" s="35" t="s">
        <v>15</v>
      </c>
      <c r="L153" s="35" t="s">
        <v>1246</v>
      </c>
      <c r="M153" s="35">
        <v>33</v>
      </c>
      <c r="N153" s="35"/>
      <c r="O153" s="35" t="s">
        <v>26</v>
      </c>
      <c r="P153" s="35" t="s">
        <v>14</v>
      </c>
      <c r="Q153" s="35" t="s">
        <v>25</v>
      </c>
      <c r="R153" s="35" t="s">
        <v>173</v>
      </c>
      <c r="S153" s="35" t="s">
        <v>173</v>
      </c>
      <c r="T153" s="35">
        <v>16</v>
      </c>
      <c r="U153" s="35">
        <v>16</v>
      </c>
      <c r="V153" s="35" t="s">
        <v>571</v>
      </c>
      <c r="W153" s="31" t="s">
        <v>521</v>
      </c>
      <c r="X153" s="37" t="s">
        <v>3891</v>
      </c>
      <c r="Y153" s="39" t="s">
        <v>3907</v>
      </c>
      <c r="Z153" s="1"/>
      <c r="AA153" s="1"/>
      <c r="AB153" s="1"/>
    </row>
    <row r="154" spans="1:28" ht="12.75" customHeight="1" x14ac:dyDescent="0.25">
      <c r="A154" s="3" t="str">
        <f t="shared" si="6"/>
        <v>BACHARELADO EM CIÊNCIA E TECNOLOGIA</v>
      </c>
      <c r="B154" s="3" t="str">
        <f t="shared" si="7"/>
        <v>DA6BCJ0204-15SA</v>
      </c>
      <c r="C154" s="16" t="str">
        <f t="shared" si="8"/>
        <v>Fenômenos Mecânicos A6-diurno (Santo André)</v>
      </c>
      <c r="D154" s="35" t="s">
        <v>1243</v>
      </c>
      <c r="E154" s="35" t="s">
        <v>2815</v>
      </c>
      <c r="F154" s="35" t="s">
        <v>1245</v>
      </c>
      <c r="G154" s="35" t="s">
        <v>39</v>
      </c>
      <c r="H154" s="35" t="s">
        <v>2807</v>
      </c>
      <c r="I154" s="35" t="s">
        <v>2816</v>
      </c>
      <c r="J154" s="35" t="s">
        <v>9</v>
      </c>
      <c r="K154" s="35" t="s">
        <v>10</v>
      </c>
      <c r="L154" s="35" t="s">
        <v>1246</v>
      </c>
      <c r="M154" s="35">
        <v>38</v>
      </c>
      <c r="N154" s="35"/>
      <c r="O154" s="35" t="s">
        <v>26</v>
      </c>
      <c r="P154" s="35" t="s">
        <v>14</v>
      </c>
      <c r="Q154" s="35" t="s">
        <v>25</v>
      </c>
      <c r="R154" s="35" t="s">
        <v>405</v>
      </c>
      <c r="S154" s="35" t="s">
        <v>575</v>
      </c>
      <c r="T154" s="35">
        <v>16</v>
      </c>
      <c r="U154" s="35">
        <v>16</v>
      </c>
      <c r="V154" s="35" t="s">
        <v>571</v>
      </c>
      <c r="W154" s="31" t="s">
        <v>520</v>
      </c>
      <c r="X154" s="37" t="s">
        <v>3887</v>
      </c>
      <c r="Y154" s="39" t="s">
        <v>3907</v>
      </c>
      <c r="Z154" s="1"/>
      <c r="AA154" s="1"/>
      <c r="AB154" s="1"/>
    </row>
    <row r="155" spans="1:28" ht="12.75" customHeight="1" x14ac:dyDescent="0.25">
      <c r="A155" s="3" t="str">
        <f t="shared" si="6"/>
        <v>BACHARELADO EM CIÊNCIA E TECNOLOGIA</v>
      </c>
      <c r="B155" s="3" t="str">
        <f t="shared" si="7"/>
        <v>NA6BCJ0204-15SA</v>
      </c>
      <c r="C155" s="16" t="str">
        <f t="shared" si="8"/>
        <v>Fenômenos Mecânicos A6-noturno (Santo André)</v>
      </c>
      <c r="D155" s="35" t="s">
        <v>1243</v>
      </c>
      <c r="E155" s="35" t="s">
        <v>2837</v>
      </c>
      <c r="F155" s="35" t="s">
        <v>1245</v>
      </c>
      <c r="G155" s="35" t="s">
        <v>39</v>
      </c>
      <c r="H155" s="35" t="s">
        <v>2829</v>
      </c>
      <c r="I155" s="35" t="s">
        <v>2838</v>
      </c>
      <c r="J155" s="35" t="s">
        <v>9</v>
      </c>
      <c r="K155" s="35" t="s">
        <v>15</v>
      </c>
      <c r="L155" s="35" t="s">
        <v>1246</v>
      </c>
      <c r="M155" s="35">
        <v>33</v>
      </c>
      <c r="N155" s="35"/>
      <c r="O155" s="35" t="s">
        <v>26</v>
      </c>
      <c r="P155" s="35" t="s">
        <v>14</v>
      </c>
      <c r="Q155" s="35" t="s">
        <v>25</v>
      </c>
      <c r="R155" s="35" t="s">
        <v>1490</v>
      </c>
      <c r="S155" s="35" t="s">
        <v>408</v>
      </c>
      <c r="T155" s="35">
        <v>16</v>
      </c>
      <c r="U155" s="35">
        <v>16</v>
      </c>
      <c r="V155" s="35" t="s">
        <v>571</v>
      </c>
      <c r="W155" s="31" t="s">
        <v>521</v>
      </c>
      <c r="X155" s="37" t="s">
        <v>3891</v>
      </c>
      <c r="Y155" s="39" t="s">
        <v>3907</v>
      </c>
      <c r="Z155" s="1"/>
      <c r="AA155" s="1"/>
      <c r="AB155" s="1"/>
    </row>
    <row r="156" spans="1:28" ht="12.75" customHeight="1" x14ac:dyDescent="0.25">
      <c r="A156" s="3" t="str">
        <f t="shared" si="6"/>
        <v>BACHARELADO EM CIÊNCIA E TECNOLOGIA</v>
      </c>
      <c r="B156" s="3" t="str">
        <f t="shared" si="7"/>
        <v>DA7BCJ0204-15SA</v>
      </c>
      <c r="C156" s="16" t="str">
        <f t="shared" si="8"/>
        <v>Fenômenos Mecânicos A7-diurno (Santo André)</v>
      </c>
      <c r="D156" s="35" t="s">
        <v>1243</v>
      </c>
      <c r="E156" s="35" t="s">
        <v>3115</v>
      </c>
      <c r="F156" s="35" t="s">
        <v>1245</v>
      </c>
      <c r="G156" s="35" t="s">
        <v>50</v>
      </c>
      <c r="H156" s="35" t="s">
        <v>637</v>
      </c>
      <c r="I156" s="35" t="s">
        <v>3116</v>
      </c>
      <c r="J156" s="35" t="s">
        <v>9</v>
      </c>
      <c r="K156" s="35" t="s">
        <v>10</v>
      </c>
      <c r="L156" s="35" t="s">
        <v>1246</v>
      </c>
      <c r="M156" s="35">
        <v>33</v>
      </c>
      <c r="N156" s="35"/>
      <c r="O156" s="35" t="s">
        <v>26</v>
      </c>
      <c r="P156" s="35" t="s">
        <v>14</v>
      </c>
      <c r="Q156" s="35" t="s">
        <v>25</v>
      </c>
      <c r="R156" s="35" t="s">
        <v>2529</v>
      </c>
      <c r="S156" s="35" t="s">
        <v>575</v>
      </c>
      <c r="T156" s="35">
        <v>16</v>
      </c>
      <c r="U156" s="35">
        <v>16</v>
      </c>
      <c r="V156" s="35" t="s">
        <v>571</v>
      </c>
      <c r="W156" s="31" t="s">
        <v>520</v>
      </c>
      <c r="X156" s="37" t="s">
        <v>3886</v>
      </c>
      <c r="Y156" s="39" t="s">
        <v>3907</v>
      </c>
      <c r="Z156" s="1"/>
      <c r="AA156" s="1"/>
      <c r="AB156" s="1"/>
    </row>
    <row r="157" spans="1:28" ht="12.75" customHeight="1" x14ac:dyDescent="0.25">
      <c r="A157" s="3" t="str">
        <f t="shared" si="6"/>
        <v>BACHARELADO EM CIÊNCIA E TECNOLOGIA</v>
      </c>
      <c r="B157" s="3" t="str">
        <f t="shared" si="7"/>
        <v>NA7BCJ0204-15SA</v>
      </c>
      <c r="C157" s="16" t="str">
        <f t="shared" si="8"/>
        <v>Fenômenos Mecânicos A7-noturno (Santo André)</v>
      </c>
      <c r="D157" s="35" t="s">
        <v>1243</v>
      </c>
      <c r="E157" s="35" t="s">
        <v>3128</v>
      </c>
      <c r="F157" s="35" t="s">
        <v>1245</v>
      </c>
      <c r="G157" s="35" t="s">
        <v>50</v>
      </c>
      <c r="H157" s="35" t="s">
        <v>652</v>
      </c>
      <c r="I157" s="35" t="s">
        <v>3129</v>
      </c>
      <c r="J157" s="35" t="s">
        <v>9</v>
      </c>
      <c r="K157" s="35" t="s">
        <v>15</v>
      </c>
      <c r="L157" s="35" t="s">
        <v>1246</v>
      </c>
      <c r="M157" s="35">
        <v>33</v>
      </c>
      <c r="N157" s="35"/>
      <c r="O157" s="35" t="s">
        <v>26</v>
      </c>
      <c r="P157" s="35" t="s">
        <v>14</v>
      </c>
      <c r="Q157" s="35" t="s">
        <v>25</v>
      </c>
      <c r="R157" s="35" t="s">
        <v>409</v>
      </c>
      <c r="S157" s="35" t="s">
        <v>575</v>
      </c>
      <c r="T157" s="35">
        <v>16</v>
      </c>
      <c r="U157" s="35">
        <v>16</v>
      </c>
      <c r="V157" s="35" t="s">
        <v>571</v>
      </c>
      <c r="W157" s="31" t="s">
        <v>521</v>
      </c>
      <c r="X157" s="37" t="s">
        <v>3890</v>
      </c>
      <c r="Y157" s="39" t="s">
        <v>3907</v>
      </c>
      <c r="Z157" s="1"/>
      <c r="AA157" s="1"/>
      <c r="AB157" s="1"/>
    </row>
    <row r="158" spans="1:28" ht="12.75" customHeight="1" x14ac:dyDescent="0.25">
      <c r="A158" s="3" t="str">
        <f t="shared" si="6"/>
        <v>BACHARELADO EM CIÊNCIA E TECNOLOGIA</v>
      </c>
      <c r="B158" s="3" t="str">
        <f t="shared" si="7"/>
        <v>DA8BCJ0204-15SA</v>
      </c>
      <c r="C158" s="16" t="str">
        <f t="shared" si="8"/>
        <v>Fenômenos Mecânicos A8-diurno (Santo André)</v>
      </c>
      <c r="D158" s="35" t="s">
        <v>1243</v>
      </c>
      <c r="E158" s="35" t="s">
        <v>3117</v>
      </c>
      <c r="F158" s="35" t="s">
        <v>1245</v>
      </c>
      <c r="G158" s="35" t="s">
        <v>51</v>
      </c>
      <c r="H158" s="35" t="s">
        <v>637</v>
      </c>
      <c r="I158" s="35" t="s">
        <v>3118</v>
      </c>
      <c r="J158" s="35" t="s">
        <v>9</v>
      </c>
      <c r="K158" s="35" t="s">
        <v>10</v>
      </c>
      <c r="L158" s="35" t="s">
        <v>1246</v>
      </c>
      <c r="M158" s="35">
        <v>33</v>
      </c>
      <c r="N158" s="35"/>
      <c r="O158" s="35" t="s">
        <v>26</v>
      </c>
      <c r="P158" s="35" t="s">
        <v>14</v>
      </c>
      <c r="Q158" s="35" t="s">
        <v>25</v>
      </c>
      <c r="R158" s="35" t="s">
        <v>2529</v>
      </c>
      <c r="S158" s="35" t="s">
        <v>3911</v>
      </c>
      <c r="T158" s="35">
        <v>16</v>
      </c>
      <c r="U158" s="35">
        <v>16</v>
      </c>
      <c r="V158" s="35" t="s">
        <v>571</v>
      </c>
      <c r="W158" s="31" t="s">
        <v>520</v>
      </c>
      <c r="X158" s="37" t="s">
        <v>3887</v>
      </c>
      <c r="Y158" s="39" t="s">
        <v>3907</v>
      </c>
      <c r="Z158" s="1"/>
      <c r="AA158" s="1"/>
      <c r="AB158" s="1"/>
    </row>
    <row r="159" spans="1:28" ht="12.75" customHeight="1" x14ac:dyDescent="0.25">
      <c r="A159" s="3" t="str">
        <f t="shared" si="6"/>
        <v>BACHARELADO EM CIÊNCIA E TECNOLOGIA</v>
      </c>
      <c r="B159" s="3" t="str">
        <f t="shared" si="7"/>
        <v>NA8BCJ0204-15SA</v>
      </c>
      <c r="C159" s="16" t="str">
        <f t="shared" si="8"/>
        <v>Fenômenos Mecânicos A8-noturno (Santo André)</v>
      </c>
      <c r="D159" s="35" t="s">
        <v>1243</v>
      </c>
      <c r="E159" s="35" t="s">
        <v>3130</v>
      </c>
      <c r="F159" s="35" t="s">
        <v>1245</v>
      </c>
      <c r="G159" s="35" t="s">
        <v>51</v>
      </c>
      <c r="H159" s="35" t="s">
        <v>652</v>
      </c>
      <c r="I159" s="35" t="s">
        <v>3131</v>
      </c>
      <c r="J159" s="35" t="s">
        <v>9</v>
      </c>
      <c r="K159" s="35" t="s">
        <v>15</v>
      </c>
      <c r="L159" s="35" t="s">
        <v>1246</v>
      </c>
      <c r="M159" s="35">
        <v>33</v>
      </c>
      <c r="N159" s="35"/>
      <c r="O159" s="35" t="s">
        <v>26</v>
      </c>
      <c r="P159" s="35" t="s">
        <v>14</v>
      </c>
      <c r="Q159" s="35" t="s">
        <v>25</v>
      </c>
      <c r="R159" s="35" t="s">
        <v>409</v>
      </c>
      <c r="S159" s="35" t="s">
        <v>575</v>
      </c>
      <c r="T159" s="35">
        <v>16</v>
      </c>
      <c r="U159" s="35">
        <v>16</v>
      </c>
      <c r="V159" s="35" t="s">
        <v>571</v>
      </c>
      <c r="W159" s="31" t="s">
        <v>521</v>
      </c>
      <c r="X159" s="37" t="s">
        <v>3891</v>
      </c>
      <c r="Y159" s="39" t="s">
        <v>3907</v>
      </c>
      <c r="Z159" s="1"/>
      <c r="AA159" s="1"/>
      <c r="AB159" s="1"/>
    </row>
    <row r="160" spans="1:28" ht="12.75" customHeight="1" x14ac:dyDescent="0.25">
      <c r="A160" s="3" t="str">
        <f t="shared" si="6"/>
        <v>BACHARELADO EM CIÊNCIA E TECNOLOGIA</v>
      </c>
      <c r="B160" s="3" t="str">
        <f t="shared" si="7"/>
        <v>DA9BCJ0204-15SA</v>
      </c>
      <c r="C160" s="16" t="str">
        <f t="shared" si="8"/>
        <v>Fenômenos Mecânicos A9-diurno (Santo André)</v>
      </c>
      <c r="D160" s="35" t="s">
        <v>1243</v>
      </c>
      <c r="E160" s="35" t="s">
        <v>3119</v>
      </c>
      <c r="F160" s="35" t="s">
        <v>1245</v>
      </c>
      <c r="G160" s="35" t="s">
        <v>52</v>
      </c>
      <c r="H160" s="35" t="s">
        <v>637</v>
      </c>
      <c r="I160" s="35" t="s">
        <v>3120</v>
      </c>
      <c r="J160" s="35" t="s">
        <v>9</v>
      </c>
      <c r="K160" s="35" t="s">
        <v>10</v>
      </c>
      <c r="L160" s="35" t="s">
        <v>1246</v>
      </c>
      <c r="M160" s="35">
        <v>33</v>
      </c>
      <c r="N160" s="35"/>
      <c r="O160" s="35" t="s">
        <v>26</v>
      </c>
      <c r="P160" s="35" t="s">
        <v>14</v>
      </c>
      <c r="Q160" s="35" t="s">
        <v>25</v>
      </c>
      <c r="R160" s="35" t="s">
        <v>2529</v>
      </c>
      <c r="S160" s="35" t="s">
        <v>408</v>
      </c>
      <c r="T160" s="35">
        <v>24</v>
      </c>
      <c r="U160" s="35">
        <v>24</v>
      </c>
      <c r="V160" s="35" t="s">
        <v>571</v>
      </c>
      <c r="W160" s="31" t="s">
        <v>520</v>
      </c>
      <c r="X160" s="37" t="s">
        <v>3886</v>
      </c>
      <c r="Y160" s="39" t="s">
        <v>3907</v>
      </c>
      <c r="Z160" s="1"/>
      <c r="AA160" s="1"/>
      <c r="AB160" s="1"/>
    </row>
    <row r="161" spans="1:28" ht="12.75" customHeight="1" x14ac:dyDescent="0.25">
      <c r="A161" s="3" t="str">
        <f t="shared" si="6"/>
        <v>BACHARELADO EM CIÊNCIA E TECNOLOGIA</v>
      </c>
      <c r="B161" s="3" t="str">
        <f t="shared" si="7"/>
        <v>NA9BCJ0204-15SA</v>
      </c>
      <c r="C161" s="16" t="str">
        <f t="shared" si="8"/>
        <v>Fenômenos Mecânicos A9-noturno (Santo André)</v>
      </c>
      <c r="D161" s="35" t="s">
        <v>1243</v>
      </c>
      <c r="E161" s="35" t="s">
        <v>3132</v>
      </c>
      <c r="F161" s="35" t="s">
        <v>1245</v>
      </c>
      <c r="G161" s="35" t="s">
        <v>52</v>
      </c>
      <c r="H161" s="35" t="s">
        <v>652</v>
      </c>
      <c r="I161" s="35" t="s">
        <v>3133</v>
      </c>
      <c r="J161" s="35" t="s">
        <v>9</v>
      </c>
      <c r="K161" s="35" t="s">
        <v>15</v>
      </c>
      <c r="L161" s="35" t="s">
        <v>1246</v>
      </c>
      <c r="M161" s="35">
        <v>34</v>
      </c>
      <c r="N161" s="35"/>
      <c r="O161" s="35" t="s">
        <v>26</v>
      </c>
      <c r="P161" s="35" t="s">
        <v>14</v>
      </c>
      <c r="Q161" s="35" t="s">
        <v>25</v>
      </c>
      <c r="R161" s="35" t="s">
        <v>409</v>
      </c>
      <c r="S161" s="35" t="s">
        <v>1402</v>
      </c>
      <c r="T161" s="35">
        <v>16</v>
      </c>
      <c r="U161" s="35">
        <v>16</v>
      </c>
      <c r="V161" s="35" t="s">
        <v>571</v>
      </c>
      <c r="W161" s="31" t="s">
        <v>521</v>
      </c>
      <c r="X161" s="37" t="s">
        <v>3891</v>
      </c>
      <c r="Y161" s="39" t="s">
        <v>3907</v>
      </c>
      <c r="Z161" s="1"/>
      <c r="AA161" s="1"/>
      <c r="AB161" s="1"/>
    </row>
    <row r="162" spans="1:28" ht="12.75" customHeight="1" x14ac:dyDescent="0.25">
      <c r="A162" s="3" t="str">
        <f t="shared" si="6"/>
        <v>BACHARELADO EM CIÊNCIA E TECNOLOGIA</v>
      </c>
      <c r="B162" s="3" t="str">
        <f t="shared" si="7"/>
        <v>DB1BCJ0204-15SA</v>
      </c>
      <c r="C162" s="16" t="str">
        <f t="shared" si="8"/>
        <v>Fenômenos Mecânicos B1-diurno (Santo André)</v>
      </c>
      <c r="D162" s="35" t="s">
        <v>1243</v>
      </c>
      <c r="E162" s="35" t="s">
        <v>2817</v>
      </c>
      <c r="F162" s="35" t="s">
        <v>1245</v>
      </c>
      <c r="G162" s="35" t="s">
        <v>22</v>
      </c>
      <c r="H162" s="35" t="s">
        <v>2818</v>
      </c>
      <c r="I162" s="35" t="s">
        <v>2819</v>
      </c>
      <c r="J162" s="35" t="s">
        <v>9</v>
      </c>
      <c r="K162" s="35" t="s">
        <v>10</v>
      </c>
      <c r="L162" s="35" t="s">
        <v>1246</v>
      </c>
      <c r="M162" s="35">
        <v>35</v>
      </c>
      <c r="N162" s="35"/>
      <c r="O162" s="35" t="s">
        <v>26</v>
      </c>
      <c r="P162" s="35" t="s">
        <v>14</v>
      </c>
      <c r="Q162" s="35" t="s">
        <v>25</v>
      </c>
      <c r="R162" s="35" t="s">
        <v>408</v>
      </c>
      <c r="S162" s="35" t="s">
        <v>1306</v>
      </c>
      <c r="T162" s="35">
        <v>12</v>
      </c>
      <c r="U162" s="35">
        <v>12</v>
      </c>
      <c r="V162" s="35" t="s">
        <v>571</v>
      </c>
      <c r="W162" s="31" t="s">
        <v>513</v>
      </c>
      <c r="X162" s="37" t="s">
        <v>3888</v>
      </c>
      <c r="Y162" s="39" t="s">
        <v>3907</v>
      </c>
      <c r="Z162" s="1"/>
      <c r="AA162" s="1"/>
      <c r="AB162" s="1"/>
    </row>
    <row r="163" spans="1:28" ht="12.75" customHeight="1" x14ac:dyDescent="0.25">
      <c r="A163" s="3" t="str">
        <f t="shared" si="6"/>
        <v>BACHARELADO EM CIÊNCIA E TECNOLOGIA</v>
      </c>
      <c r="B163" s="3" t="str">
        <f t="shared" si="7"/>
        <v>DB1BCJ0204-15SB</v>
      </c>
      <c r="C163" s="16" t="str">
        <f t="shared" si="8"/>
        <v>Fenômenos Mecânicos B1-diurno (São Bernardo do Campo)</v>
      </c>
      <c r="D163" s="35" t="s">
        <v>1243</v>
      </c>
      <c r="E163" s="35" t="s">
        <v>1265</v>
      </c>
      <c r="F163" s="35" t="s">
        <v>1245</v>
      </c>
      <c r="G163" s="35" t="s">
        <v>22</v>
      </c>
      <c r="H163" s="35" t="s">
        <v>2800</v>
      </c>
      <c r="I163" s="35" t="s">
        <v>3318</v>
      </c>
      <c r="J163" s="35" t="s">
        <v>27</v>
      </c>
      <c r="K163" s="35" t="s">
        <v>10</v>
      </c>
      <c r="L163" s="35" t="s">
        <v>1246</v>
      </c>
      <c r="M163" s="35">
        <v>33</v>
      </c>
      <c r="N163" s="35"/>
      <c r="O163" s="35" t="s">
        <v>26</v>
      </c>
      <c r="P163" s="35" t="s">
        <v>14</v>
      </c>
      <c r="Q163" s="35" t="s">
        <v>25</v>
      </c>
      <c r="R163" s="35" t="s">
        <v>3312</v>
      </c>
      <c r="S163" s="35" t="s">
        <v>561</v>
      </c>
      <c r="T163" s="35">
        <v>20</v>
      </c>
      <c r="U163" s="35">
        <v>20</v>
      </c>
      <c r="V163" s="35" t="s">
        <v>571</v>
      </c>
      <c r="W163" s="31" t="s">
        <v>513</v>
      </c>
      <c r="X163" s="37" t="s">
        <v>3888</v>
      </c>
      <c r="Y163" s="39" t="s">
        <v>3907</v>
      </c>
      <c r="Z163" s="1"/>
      <c r="AA163" s="1"/>
      <c r="AB163" s="1"/>
    </row>
    <row r="164" spans="1:28" ht="12.75" customHeight="1" x14ac:dyDescent="0.25">
      <c r="A164" s="3" t="str">
        <f t="shared" si="6"/>
        <v>BACHARELADO EM CIÊNCIA E TECNOLOGIA</v>
      </c>
      <c r="B164" s="3" t="str">
        <f t="shared" si="7"/>
        <v>NB1BCJ0204-15SA</v>
      </c>
      <c r="C164" s="16" t="str">
        <f t="shared" si="8"/>
        <v>Fenômenos Mecânicos B1-noturno (Santo André)</v>
      </c>
      <c r="D164" s="35" t="s">
        <v>1243</v>
      </c>
      <c r="E164" s="35" t="s">
        <v>2839</v>
      </c>
      <c r="F164" s="35" t="s">
        <v>1245</v>
      </c>
      <c r="G164" s="35" t="s">
        <v>22</v>
      </c>
      <c r="H164" s="35" t="s">
        <v>2840</v>
      </c>
      <c r="I164" s="35" t="s">
        <v>2841</v>
      </c>
      <c r="J164" s="35" t="s">
        <v>9</v>
      </c>
      <c r="K164" s="35" t="s">
        <v>15</v>
      </c>
      <c r="L164" s="35" t="s">
        <v>1246</v>
      </c>
      <c r="M164" s="35">
        <v>37</v>
      </c>
      <c r="N164" s="35"/>
      <c r="O164" s="35" t="s">
        <v>26</v>
      </c>
      <c r="P164" s="35" t="s">
        <v>14</v>
      </c>
      <c r="Q164" s="35" t="s">
        <v>25</v>
      </c>
      <c r="R164" s="35" t="s">
        <v>659</v>
      </c>
      <c r="S164" s="35" t="s">
        <v>1306</v>
      </c>
      <c r="T164" s="35">
        <v>16</v>
      </c>
      <c r="U164" s="35">
        <v>16</v>
      </c>
      <c r="V164" s="35" t="s">
        <v>571</v>
      </c>
      <c r="W164" s="31" t="s">
        <v>508</v>
      </c>
      <c r="X164" s="37" t="s">
        <v>3892</v>
      </c>
      <c r="Y164" s="39" t="s">
        <v>3907</v>
      </c>
      <c r="Z164" s="1"/>
      <c r="AA164" s="1"/>
      <c r="AB164" s="1"/>
    </row>
    <row r="165" spans="1:28" ht="12.75" customHeight="1" x14ac:dyDescent="0.25">
      <c r="A165" s="3" t="str">
        <f t="shared" si="6"/>
        <v>BACHARELADO EM CIÊNCIA E TECNOLOGIA</v>
      </c>
      <c r="B165" s="3" t="str">
        <f t="shared" si="7"/>
        <v>NB1BCJ0204-15SB</v>
      </c>
      <c r="C165" s="16" t="str">
        <f t="shared" si="8"/>
        <v>Fenômenos Mecânicos B1-noturno (São Bernardo do Campo)</v>
      </c>
      <c r="D165" s="35" t="s">
        <v>1243</v>
      </c>
      <c r="E165" s="35" t="s">
        <v>1271</v>
      </c>
      <c r="F165" s="35" t="s">
        <v>1245</v>
      </c>
      <c r="G165" s="35" t="s">
        <v>22</v>
      </c>
      <c r="H165" s="35" t="s">
        <v>3346</v>
      </c>
      <c r="I165" s="35" t="s">
        <v>3347</v>
      </c>
      <c r="J165" s="35" t="s">
        <v>27</v>
      </c>
      <c r="K165" s="35" t="s">
        <v>15</v>
      </c>
      <c r="L165" s="35" t="s">
        <v>1246</v>
      </c>
      <c r="M165" s="35">
        <v>33</v>
      </c>
      <c r="N165" s="35"/>
      <c r="O165" s="35" t="s">
        <v>26</v>
      </c>
      <c r="P165" s="35" t="s">
        <v>14</v>
      </c>
      <c r="Q165" s="35" t="s">
        <v>25</v>
      </c>
      <c r="R165" s="35" t="s">
        <v>1289</v>
      </c>
      <c r="S165" s="35" t="s">
        <v>561</v>
      </c>
      <c r="T165" s="35">
        <v>16</v>
      </c>
      <c r="U165" s="35">
        <v>16</v>
      </c>
      <c r="V165" s="35" t="s">
        <v>571</v>
      </c>
      <c r="W165" s="31" t="s">
        <v>508</v>
      </c>
      <c r="X165" s="37" t="s">
        <v>3892</v>
      </c>
      <c r="Y165" s="39" t="s">
        <v>3907</v>
      </c>
      <c r="Z165" s="1"/>
      <c r="AA165" s="1"/>
      <c r="AB165" s="1"/>
    </row>
    <row r="166" spans="1:28" ht="12.75" customHeight="1" x14ac:dyDescent="0.25">
      <c r="A166" s="3" t="str">
        <f t="shared" si="6"/>
        <v>BACHARELADO EM CIÊNCIA E TECNOLOGIA</v>
      </c>
      <c r="B166" s="3" t="str">
        <f t="shared" si="7"/>
        <v>DB2BCJ0204-15SA</v>
      </c>
      <c r="C166" s="16" t="str">
        <f t="shared" si="8"/>
        <v>Fenômenos Mecânicos B2-diurno (Santo André)</v>
      </c>
      <c r="D166" s="35" t="s">
        <v>1243</v>
      </c>
      <c r="E166" s="35" t="s">
        <v>2820</v>
      </c>
      <c r="F166" s="35" t="s">
        <v>1245</v>
      </c>
      <c r="G166" s="35" t="s">
        <v>23</v>
      </c>
      <c r="H166" s="35" t="s">
        <v>2818</v>
      </c>
      <c r="I166" s="35" t="s">
        <v>2821</v>
      </c>
      <c r="J166" s="35" t="s">
        <v>9</v>
      </c>
      <c r="K166" s="35" t="s">
        <v>10</v>
      </c>
      <c r="L166" s="35" t="s">
        <v>1246</v>
      </c>
      <c r="M166" s="35">
        <v>33</v>
      </c>
      <c r="N166" s="35"/>
      <c r="O166" s="35" t="s">
        <v>26</v>
      </c>
      <c r="P166" s="35" t="s">
        <v>14</v>
      </c>
      <c r="Q166" s="35" t="s">
        <v>25</v>
      </c>
      <c r="R166" s="35" t="s">
        <v>408</v>
      </c>
      <c r="S166" s="35" t="s">
        <v>1306</v>
      </c>
      <c r="T166" s="35">
        <v>24</v>
      </c>
      <c r="U166" s="35">
        <v>24</v>
      </c>
      <c r="V166" s="35" t="s">
        <v>571</v>
      </c>
      <c r="W166" s="31" t="s">
        <v>513</v>
      </c>
      <c r="X166" s="37" t="s">
        <v>3889</v>
      </c>
      <c r="Y166" s="39" t="s">
        <v>3907</v>
      </c>
      <c r="Z166" s="1"/>
      <c r="AA166" s="1"/>
      <c r="AB166" s="1"/>
    </row>
    <row r="167" spans="1:28" ht="12.75" customHeight="1" x14ac:dyDescent="0.25">
      <c r="A167" s="3" t="str">
        <f t="shared" si="6"/>
        <v>BACHARELADO EM CIÊNCIA E TECNOLOGIA</v>
      </c>
      <c r="B167" s="3" t="str">
        <f t="shared" si="7"/>
        <v>DB2BCJ0204-15SB</v>
      </c>
      <c r="C167" s="16" t="str">
        <f t="shared" si="8"/>
        <v>Fenômenos Mecânicos B2-diurno (São Bernardo do Campo)</v>
      </c>
      <c r="D167" s="35" t="s">
        <v>1243</v>
      </c>
      <c r="E167" s="35" t="s">
        <v>1267</v>
      </c>
      <c r="F167" s="35" t="s">
        <v>1245</v>
      </c>
      <c r="G167" s="35" t="s">
        <v>23</v>
      </c>
      <c r="H167" s="35" t="s">
        <v>2800</v>
      </c>
      <c r="I167" s="35" t="s">
        <v>3319</v>
      </c>
      <c r="J167" s="35" t="s">
        <v>27</v>
      </c>
      <c r="K167" s="35" t="s">
        <v>10</v>
      </c>
      <c r="L167" s="35" t="s">
        <v>1246</v>
      </c>
      <c r="M167" s="35">
        <v>33</v>
      </c>
      <c r="N167" s="35"/>
      <c r="O167" s="35" t="s">
        <v>26</v>
      </c>
      <c r="P167" s="35" t="s">
        <v>14</v>
      </c>
      <c r="Q167" s="35" t="s">
        <v>25</v>
      </c>
      <c r="R167" s="35" t="s">
        <v>3312</v>
      </c>
      <c r="S167" s="35" t="s">
        <v>173</v>
      </c>
      <c r="T167" s="35">
        <v>20</v>
      </c>
      <c r="U167" s="35">
        <v>20</v>
      </c>
      <c r="V167" s="35" t="s">
        <v>571</v>
      </c>
      <c r="W167" s="31" t="s">
        <v>513</v>
      </c>
      <c r="X167" s="37" t="s">
        <v>3889</v>
      </c>
      <c r="Y167" s="39" t="s">
        <v>3907</v>
      </c>
      <c r="Z167" s="1"/>
      <c r="AA167" s="1"/>
      <c r="AB167" s="1"/>
    </row>
    <row r="168" spans="1:28" ht="12.75" customHeight="1" x14ac:dyDescent="0.25">
      <c r="A168" s="3" t="str">
        <f t="shared" si="6"/>
        <v>BACHARELADO EM CIÊNCIA E TECNOLOGIA</v>
      </c>
      <c r="B168" s="3" t="str">
        <f t="shared" si="7"/>
        <v>NB2BCJ0204-15SA</v>
      </c>
      <c r="C168" s="16" t="str">
        <f t="shared" si="8"/>
        <v>Fenômenos Mecânicos B2-noturno (Santo André)</v>
      </c>
      <c r="D168" s="35" t="s">
        <v>1243</v>
      </c>
      <c r="E168" s="35" t="s">
        <v>2842</v>
      </c>
      <c r="F168" s="35" t="s">
        <v>1245</v>
      </c>
      <c r="G168" s="35" t="s">
        <v>23</v>
      </c>
      <c r="H168" s="35" t="s">
        <v>2840</v>
      </c>
      <c r="I168" s="35" t="s">
        <v>2843</v>
      </c>
      <c r="J168" s="35" t="s">
        <v>9</v>
      </c>
      <c r="K168" s="35" t="s">
        <v>15</v>
      </c>
      <c r="L168" s="35" t="s">
        <v>1246</v>
      </c>
      <c r="M168" s="35">
        <v>35</v>
      </c>
      <c r="N168" s="35"/>
      <c r="O168" s="35" t="s">
        <v>26</v>
      </c>
      <c r="P168" s="35" t="s">
        <v>14</v>
      </c>
      <c r="Q168" s="35" t="s">
        <v>25</v>
      </c>
      <c r="R168" s="35" t="s">
        <v>659</v>
      </c>
      <c r="S168" s="35" t="s">
        <v>1306</v>
      </c>
      <c r="T168" s="35">
        <v>16</v>
      </c>
      <c r="U168" s="35">
        <v>16</v>
      </c>
      <c r="V168" s="35" t="s">
        <v>571</v>
      </c>
      <c r="W168" s="31" t="s">
        <v>508</v>
      </c>
      <c r="X168" s="37" t="s">
        <v>3893</v>
      </c>
      <c r="Y168" s="39" t="s">
        <v>3907</v>
      </c>
      <c r="Z168" s="1"/>
      <c r="AA168" s="1"/>
      <c r="AB168" s="1"/>
    </row>
    <row r="169" spans="1:28" ht="12.75" customHeight="1" x14ac:dyDescent="0.25">
      <c r="A169" s="3" t="str">
        <f t="shared" si="6"/>
        <v>BACHARELADO EM CIÊNCIA E TECNOLOGIA</v>
      </c>
      <c r="B169" s="3" t="str">
        <f t="shared" si="7"/>
        <v>NB2BCJ0204-15SB</v>
      </c>
      <c r="C169" s="16" t="str">
        <f t="shared" si="8"/>
        <v>Fenômenos Mecânicos B2-noturno (São Bernardo do Campo)</v>
      </c>
      <c r="D169" s="35" t="s">
        <v>1243</v>
      </c>
      <c r="E169" s="35" t="s">
        <v>1273</v>
      </c>
      <c r="F169" s="35" t="s">
        <v>1245</v>
      </c>
      <c r="G169" s="35" t="s">
        <v>23</v>
      </c>
      <c r="H169" s="35" t="s">
        <v>3346</v>
      </c>
      <c r="I169" s="35" t="s">
        <v>3349</v>
      </c>
      <c r="J169" s="35" t="s">
        <v>27</v>
      </c>
      <c r="K169" s="35" t="s">
        <v>15</v>
      </c>
      <c r="L169" s="35" t="s">
        <v>1246</v>
      </c>
      <c r="M169" s="35">
        <v>33</v>
      </c>
      <c r="N169" s="35"/>
      <c r="O169" s="35" t="s">
        <v>26</v>
      </c>
      <c r="P169" s="35" t="s">
        <v>14</v>
      </c>
      <c r="Q169" s="35" t="s">
        <v>25</v>
      </c>
      <c r="R169" s="35" t="s">
        <v>1289</v>
      </c>
      <c r="S169" s="35" t="s">
        <v>561</v>
      </c>
      <c r="T169" s="35">
        <v>16</v>
      </c>
      <c r="U169" s="35">
        <v>16</v>
      </c>
      <c r="V169" s="35" t="s">
        <v>571</v>
      </c>
      <c r="W169" s="31" t="s">
        <v>508</v>
      </c>
      <c r="X169" s="37" t="s">
        <v>3893</v>
      </c>
      <c r="Y169" s="39" t="s">
        <v>3907</v>
      </c>
      <c r="Z169" s="1"/>
      <c r="AA169" s="1"/>
      <c r="AB169" s="1"/>
    </row>
    <row r="170" spans="1:28" ht="12.75" customHeight="1" x14ac:dyDescent="0.25">
      <c r="A170" s="3" t="str">
        <f t="shared" si="6"/>
        <v>BACHARELADO EM CIÊNCIA E TECNOLOGIA</v>
      </c>
      <c r="B170" s="3" t="str">
        <f t="shared" si="7"/>
        <v>DB3BCJ0204-15SA</v>
      </c>
      <c r="C170" s="16" t="str">
        <f t="shared" si="8"/>
        <v>Fenômenos Mecânicos B3-diurno (Santo André)</v>
      </c>
      <c r="D170" s="35" t="s">
        <v>1243</v>
      </c>
      <c r="E170" s="35" t="s">
        <v>1248</v>
      </c>
      <c r="F170" s="35" t="s">
        <v>1245</v>
      </c>
      <c r="G170" s="35" t="s">
        <v>37</v>
      </c>
      <c r="H170" s="35" t="s">
        <v>2818</v>
      </c>
      <c r="I170" s="35" t="s">
        <v>2822</v>
      </c>
      <c r="J170" s="35" t="s">
        <v>9</v>
      </c>
      <c r="K170" s="35" t="s">
        <v>10</v>
      </c>
      <c r="L170" s="35" t="s">
        <v>1246</v>
      </c>
      <c r="M170" s="35">
        <v>33</v>
      </c>
      <c r="N170" s="35"/>
      <c r="O170" s="35" t="s">
        <v>26</v>
      </c>
      <c r="P170" s="35" t="s">
        <v>14</v>
      </c>
      <c r="Q170" s="35" t="s">
        <v>25</v>
      </c>
      <c r="R170" s="35" t="s">
        <v>408</v>
      </c>
      <c r="S170" s="35" t="s">
        <v>3911</v>
      </c>
      <c r="T170" s="35">
        <v>24</v>
      </c>
      <c r="U170" s="35">
        <v>24</v>
      </c>
      <c r="V170" s="35" t="s">
        <v>571</v>
      </c>
      <c r="W170" s="31" t="s">
        <v>513</v>
      </c>
      <c r="X170" s="37" t="s">
        <v>3888</v>
      </c>
      <c r="Y170" s="39" t="s">
        <v>3907</v>
      </c>
      <c r="Z170" s="1"/>
      <c r="AA170" s="1"/>
      <c r="AB170" s="1"/>
    </row>
    <row r="171" spans="1:28" ht="12.75" customHeight="1" x14ac:dyDescent="0.25">
      <c r="A171" s="3" t="str">
        <f t="shared" si="6"/>
        <v>BACHARELADO EM CIÊNCIA E TECNOLOGIA</v>
      </c>
      <c r="B171" s="3" t="str">
        <f t="shared" si="7"/>
        <v>DB3BCJ0204-15SB</v>
      </c>
      <c r="C171" s="16" t="str">
        <f t="shared" si="8"/>
        <v>Fenômenos Mecânicos B3-diurno (São Bernardo do Campo)</v>
      </c>
      <c r="D171" s="35" t="s">
        <v>1243</v>
      </c>
      <c r="E171" s="35" t="s">
        <v>3320</v>
      </c>
      <c r="F171" s="35" t="s">
        <v>1245</v>
      </c>
      <c r="G171" s="35" t="s">
        <v>37</v>
      </c>
      <c r="H171" s="35" t="s">
        <v>2800</v>
      </c>
      <c r="I171" s="35" t="s">
        <v>3321</v>
      </c>
      <c r="J171" s="35" t="s">
        <v>27</v>
      </c>
      <c r="K171" s="35" t="s">
        <v>10</v>
      </c>
      <c r="L171" s="35" t="s">
        <v>1246</v>
      </c>
      <c r="M171" s="35">
        <v>33</v>
      </c>
      <c r="N171" s="35"/>
      <c r="O171" s="35" t="s">
        <v>26</v>
      </c>
      <c r="P171" s="35" t="s">
        <v>14</v>
      </c>
      <c r="Q171" s="35" t="s">
        <v>25</v>
      </c>
      <c r="R171" s="35" t="s">
        <v>3312</v>
      </c>
      <c r="S171" s="35" t="s">
        <v>561</v>
      </c>
      <c r="T171" s="35">
        <v>20</v>
      </c>
      <c r="U171" s="35">
        <v>20</v>
      </c>
      <c r="V171" s="35" t="s">
        <v>571</v>
      </c>
      <c r="W171" s="31" t="s">
        <v>513</v>
      </c>
      <c r="X171" s="37" t="s">
        <v>3888</v>
      </c>
      <c r="Y171" s="39" t="s">
        <v>3907</v>
      </c>
      <c r="Z171" s="1"/>
      <c r="AA171" s="1"/>
      <c r="AB171" s="1"/>
    </row>
    <row r="172" spans="1:28" ht="12.75" customHeight="1" x14ac:dyDescent="0.25">
      <c r="A172" s="3" t="str">
        <f t="shared" si="6"/>
        <v>BACHARELADO EM CIÊNCIA E TECNOLOGIA</v>
      </c>
      <c r="B172" s="3" t="str">
        <f t="shared" si="7"/>
        <v>NB3BCJ0204-15SA</v>
      </c>
      <c r="C172" s="16" t="str">
        <f t="shared" si="8"/>
        <v>Fenômenos Mecânicos B3-noturno (Santo André)</v>
      </c>
      <c r="D172" s="35" t="s">
        <v>1243</v>
      </c>
      <c r="E172" s="35" t="s">
        <v>1249</v>
      </c>
      <c r="F172" s="35" t="s">
        <v>1245</v>
      </c>
      <c r="G172" s="35" t="s">
        <v>37</v>
      </c>
      <c r="H172" s="35" t="s">
        <v>2840</v>
      </c>
      <c r="I172" s="35" t="s">
        <v>2844</v>
      </c>
      <c r="J172" s="35" t="s">
        <v>9</v>
      </c>
      <c r="K172" s="35" t="s">
        <v>15</v>
      </c>
      <c r="L172" s="35" t="s">
        <v>1246</v>
      </c>
      <c r="M172" s="35">
        <v>34</v>
      </c>
      <c r="N172" s="35"/>
      <c r="O172" s="35" t="s">
        <v>26</v>
      </c>
      <c r="P172" s="35" t="s">
        <v>14</v>
      </c>
      <c r="Q172" s="35" t="s">
        <v>25</v>
      </c>
      <c r="R172" s="35" t="s">
        <v>659</v>
      </c>
      <c r="S172" s="35" t="s">
        <v>3911</v>
      </c>
      <c r="T172" s="35">
        <v>16</v>
      </c>
      <c r="U172" s="35">
        <v>16</v>
      </c>
      <c r="V172" s="35" t="s">
        <v>571</v>
      </c>
      <c r="W172" s="31" t="s">
        <v>508</v>
      </c>
      <c r="X172" s="37" t="s">
        <v>3892</v>
      </c>
      <c r="Y172" s="39" t="s">
        <v>3907</v>
      </c>
      <c r="Z172" s="1"/>
      <c r="AA172" s="1"/>
      <c r="AB172" s="1"/>
    </row>
    <row r="173" spans="1:28" ht="12.75" customHeight="1" x14ac:dyDescent="0.25">
      <c r="A173" s="3" t="str">
        <f t="shared" si="6"/>
        <v>BACHARELADO EM CIÊNCIA E TECNOLOGIA</v>
      </c>
      <c r="B173" s="3" t="str">
        <f t="shared" si="7"/>
        <v>NB3BCJ0204-15SB</v>
      </c>
      <c r="C173" s="16" t="str">
        <f t="shared" si="8"/>
        <v>Fenômenos Mecânicos B3-noturno (São Bernardo do Campo)</v>
      </c>
      <c r="D173" s="35" t="s">
        <v>1243</v>
      </c>
      <c r="E173" s="35" t="s">
        <v>3350</v>
      </c>
      <c r="F173" s="35" t="s">
        <v>1245</v>
      </c>
      <c r="G173" s="35" t="s">
        <v>37</v>
      </c>
      <c r="H173" s="35" t="s">
        <v>3346</v>
      </c>
      <c r="I173" s="35" t="s">
        <v>3351</v>
      </c>
      <c r="J173" s="35" t="s">
        <v>27</v>
      </c>
      <c r="K173" s="35" t="s">
        <v>15</v>
      </c>
      <c r="L173" s="35" t="s">
        <v>1246</v>
      </c>
      <c r="M173" s="35">
        <v>33</v>
      </c>
      <c r="N173" s="35"/>
      <c r="O173" s="35" t="s">
        <v>26</v>
      </c>
      <c r="P173" s="35" t="s">
        <v>14</v>
      </c>
      <c r="Q173" s="35" t="s">
        <v>25</v>
      </c>
      <c r="R173" s="35" t="s">
        <v>1289</v>
      </c>
      <c r="S173" s="35" t="s">
        <v>173</v>
      </c>
      <c r="T173" s="35">
        <v>16</v>
      </c>
      <c r="U173" s="35">
        <v>16</v>
      </c>
      <c r="V173" s="35" t="s">
        <v>571</v>
      </c>
      <c r="W173" s="31" t="s">
        <v>508</v>
      </c>
      <c r="X173" s="37" t="s">
        <v>3893</v>
      </c>
      <c r="Y173" s="39" t="s">
        <v>3907</v>
      </c>
      <c r="Z173" s="1"/>
      <c r="AA173" s="1"/>
      <c r="AB173" s="1"/>
    </row>
    <row r="174" spans="1:28" ht="12.75" customHeight="1" x14ac:dyDescent="0.25">
      <c r="A174" s="3" t="str">
        <f t="shared" si="6"/>
        <v>BACHARELADO EM CIÊNCIA E TECNOLOGIA</v>
      </c>
      <c r="B174" s="3" t="str">
        <f t="shared" si="7"/>
        <v>DB4BCJ0204-15SA</v>
      </c>
      <c r="C174" s="16" t="str">
        <f t="shared" si="8"/>
        <v>Fenômenos Mecânicos B4-diurno (Santo André)</v>
      </c>
      <c r="D174" s="35" t="s">
        <v>1243</v>
      </c>
      <c r="E174" s="35" t="s">
        <v>1275</v>
      </c>
      <c r="F174" s="35" t="s">
        <v>1245</v>
      </c>
      <c r="G174" s="35" t="s">
        <v>40</v>
      </c>
      <c r="H174" s="35" t="s">
        <v>2818</v>
      </c>
      <c r="I174" s="35" t="s">
        <v>2823</v>
      </c>
      <c r="J174" s="35" t="s">
        <v>9</v>
      </c>
      <c r="K174" s="35" t="s">
        <v>10</v>
      </c>
      <c r="L174" s="35" t="s">
        <v>1246</v>
      </c>
      <c r="M174" s="35">
        <v>33</v>
      </c>
      <c r="N174" s="35"/>
      <c r="O174" s="35" t="s">
        <v>26</v>
      </c>
      <c r="P174" s="35" t="s">
        <v>14</v>
      </c>
      <c r="Q174" s="35" t="s">
        <v>25</v>
      </c>
      <c r="R174" s="35" t="s">
        <v>412</v>
      </c>
      <c r="S174" s="35" t="s">
        <v>1402</v>
      </c>
      <c r="T174" s="35">
        <v>16</v>
      </c>
      <c r="U174" s="35">
        <v>16</v>
      </c>
      <c r="V174" s="35" t="s">
        <v>571</v>
      </c>
      <c r="W174" s="31" t="s">
        <v>513</v>
      </c>
      <c r="X174" s="37" t="s">
        <v>3888</v>
      </c>
      <c r="Y174" s="39" t="s">
        <v>3907</v>
      </c>
      <c r="Z174" s="1"/>
      <c r="AA174" s="1"/>
      <c r="AB174" s="1"/>
    </row>
    <row r="175" spans="1:28" ht="12.75" customHeight="1" x14ac:dyDescent="0.25">
      <c r="A175" s="3" t="str">
        <f t="shared" si="6"/>
        <v>BACHARELADO EM CIÊNCIA E TECNOLOGIA</v>
      </c>
      <c r="B175" s="3" t="str">
        <f t="shared" si="7"/>
        <v>DB4BCJ0204-15SB</v>
      </c>
      <c r="C175" s="16" t="str">
        <f t="shared" si="8"/>
        <v>Fenômenos Mecânicos B4-diurno (São Bernardo do Campo)</v>
      </c>
      <c r="D175" s="35" t="s">
        <v>1243</v>
      </c>
      <c r="E175" s="35" t="s">
        <v>3326</v>
      </c>
      <c r="F175" s="35" t="s">
        <v>1245</v>
      </c>
      <c r="G175" s="35" t="s">
        <v>40</v>
      </c>
      <c r="H175" s="35" t="s">
        <v>2800</v>
      </c>
      <c r="I175" s="35" t="s">
        <v>3327</v>
      </c>
      <c r="J175" s="35" t="s">
        <v>27</v>
      </c>
      <c r="K175" s="35" t="s">
        <v>10</v>
      </c>
      <c r="L175" s="35" t="s">
        <v>1246</v>
      </c>
      <c r="M175" s="35">
        <v>33</v>
      </c>
      <c r="N175" s="35"/>
      <c r="O175" s="35" t="s">
        <v>26</v>
      </c>
      <c r="P175" s="35" t="s">
        <v>14</v>
      </c>
      <c r="Q175" s="35" t="s">
        <v>25</v>
      </c>
      <c r="R175" s="35" t="s">
        <v>558</v>
      </c>
      <c r="S175" s="35" t="s">
        <v>173</v>
      </c>
      <c r="T175" s="35">
        <v>16</v>
      </c>
      <c r="U175" s="35">
        <v>16</v>
      </c>
      <c r="V175" s="35" t="s">
        <v>571</v>
      </c>
      <c r="W175" s="31" t="s">
        <v>513</v>
      </c>
      <c r="X175" s="37" t="s">
        <v>3888</v>
      </c>
      <c r="Y175" s="39" t="s">
        <v>3907</v>
      </c>
      <c r="Z175" s="1"/>
      <c r="AA175" s="1"/>
      <c r="AB175" s="1"/>
    </row>
    <row r="176" spans="1:28" ht="12.75" customHeight="1" x14ac:dyDescent="0.25">
      <c r="A176" s="3" t="str">
        <f t="shared" si="6"/>
        <v>BACHARELADO EM CIÊNCIA E TECNOLOGIA</v>
      </c>
      <c r="B176" s="3" t="str">
        <f t="shared" si="7"/>
        <v>NB4BCJ0204-15SA</v>
      </c>
      <c r="C176" s="16" t="str">
        <f t="shared" si="8"/>
        <v>Fenômenos Mecânicos B4-noturno (Santo André)</v>
      </c>
      <c r="D176" s="35" t="s">
        <v>1243</v>
      </c>
      <c r="E176" s="35" t="s">
        <v>1277</v>
      </c>
      <c r="F176" s="35" t="s">
        <v>1245</v>
      </c>
      <c r="G176" s="35" t="s">
        <v>40</v>
      </c>
      <c r="H176" s="35" t="s">
        <v>2840</v>
      </c>
      <c r="I176" s="35" t="s">
        <v>2845</v>
      </c>
      <c r="J176" s="35" t="s">
        <v>9</v>
      </c>
      <c r="K176" s="35" t="s">
        <v>15</v>
      </c>
      <c r="L176" s="35" t="s">
        <v>1246</v>
      </c>
      <c r="M176" s="35">
        <v>33</v>
      </c>
      <c r="N176" s="35"/>
      <c r="O176" s="35" t="s">
        <v>26</v>
      </c>
      <c r="P176" s="35" t="s">
        <v>14</v>
      </c>
      <c r="Q176" s="35" t="s">
        <v>25</v>
      </c>
      <c r="R176" s="35" t="s">
        <v>2846</v>
      </c>
      <c r="S176" s="35" t="s">
        <v>408</v>
      </c>
      <c r="T176" s="35">
        <v>16</v>
      </c>
      <c r="U176" s="35">
        <v>16</v>
      </c>
      <c r="V176" s="35" t="s">
        <v>571</v>
      </c>
      <c r="W176" s="31" t="s">
        <v>508</v>
      </c>
      <c r="X176" s="37" t="s">
        <v>3892</v>
      </c>
      <c r="Y176" s="39" t="s">
        <v>3907</v>
      </c>
      <c r="Z176" s="1"/>
      <c r="AA176" s="1"/>
      <c r="AB176" s="1"/>
    </row>
    <row r="177" spans="1:28" ht="12.75" customHeight="1" x14ac:dyDescent="0.25">
      <c r="A177" s="3" t="str">
        <f t="shared" si="6"/>
        <v>BACHARELADO EM CIÊNCIA E TECNOLOGIA</v>
      </c>
      <c r="B177" s="3" t="str">
        <f t="shared" si="7"/>
        <v>NB4BCJ0204-15SB</v>
      </c>
      <c r="C177" s="16" t="str">
        <f t="shared" si="8"/>
        <v>Fenômenos Mecânicos B4-noturno (São Bernardo do Campo)</v>
      </c>
      <c r="D177" s="35" t="s">
        <v>1243</v>
      </c>
      <c r="E177" s="35" t="s">
        <v>3352</v>
      </c>
      <c r="F177" s="35" t="s">
        <v>1245</v>
      </c>
      <c r="G177" s="35" t="s">
        <v>40</v>
      </c>
      <c r="H177" s="35" t="s">
        <v>3346</v>
      </c>
      <c r="I177" s="35" t="s">
        <v>3353</v>
      </c>
      <c r="J177" s="35" t="s">
        <v>27</v>
      </c>
      <c r="K177" s="35" t="s">
        <v>15</v>
      </c>
      <c r="L177" s="35" t="s">
        <v>1246</v>
      </c>
      <c r="M177" s="35">
        <v>33</v>
      </c>
      <c r="N177" s="35"/>
      <c r="O177" s="35" t="s">
        <v>26</v>
      </c>
      <c r="P177" s="35" t="s">
        <v>14</v>
      </c>
      <c r="Q177" s="35" t="s">
        <v>25</v>
      </c>
      <c r="R177" s="35" t="s">
        <v>370</v>
      </c>
      <c r="S177" s="35" t="s">
        <v>173</v>
      </c>
      <c r="T177" s="35">
        <v>16</v>
      </c>
      <c r="U177" s="35">
        <v>16</v>
      </c>
      <c r="V177" s="35" t="s">
        <v>571</v>
      </c>
      <c r="W177" s="31" t="s">
        <v>508</v>
      </c>
      <c r="X177" s="37" t="s">
        <v>3892</v>
      </c>
      <c r="Y177" s="39" t="s">
        <v>3907</v>
      </c>
      <c r="Z177" s="1"/>
      <c r="AA177" s="1"/>
      <c r="AB177" s="1"/>
    </row>
    <row r="178" spans="1:28" ht="12.75" customHeight="1" x14ac:dyDescent="0.25">
      <c r="A178" s="3" t="str">
        <f t="shared" si="6"/>
        <v>BACHARELADO EM CIÊNCIA E TECNOLOGIA</v>
      </c>
      <c r="B178" s="3" t="str">
        <f t="shared" si="7"/>
        <v>DB5BCJ0204-15SA</v>
      </c>
      <c r="C178" s="16" t="str">
        <f t="shared" si="8"/>
        <v>Fenômenos Mecânicos B5-diurno (Santo André)</v>
      </c>
      <c r="D178" s="35" t="s">
        <v>1243</v>
      </c>
      <c r="E178" s="35" t="s">
        <v>2824</v>
      </c>
      <c r="F178" s="35" t="s">
        <v>1245</v>
      </c>
      <c r="G178" s="35" t="s">
        <v>41</v>
      </c>
      <c r="H178" s="35" t="s">
        <v>2818</v>
      </c>
      <c r="I178" s="35" t="s">
        <v>2825</v>
      </c>
      <c r="J178" s="35" t="s">
        <v>9</v>
      </c>
      <c r="K178" s="35" t="s">
        <v>10</v>
      </c>
      <c r="L178" s="35" t="s">
        <v>1246</v>
      </c>
      <c r="M178" s="35">
        <v>33</v>
      </c>
      <c r="N178" s="35"/>
      <c r="O178" s="35" t="s">
        <v>26</v>
      </c>
      <c r="P178" s="35" t="s">
        <v>14</v>
      </c>
      <c r="Q178" s="35" t="s">
        <v>25</v>
      </c>
      <c r="R178" s="35" t="s">
        <v>412</v>
      </c>
      <c r="S178" s="35" t="s">
        <v>408</v>
      </c>
      <c r="T178" s="35">
        <v>16</v>
      </c>
      <c r="U178" s="35">
        <v>16</v>
      </c>
      <c r="V178" s="35" t="s">
        <v>571</v>
      </c>
      <c r="W178" s="31" t="s">
        <v>513</v>
      </c>
      <c r="X178" s="37" t="s">
        <v>3889</v>
      </c>
      <c r="Y178" s="39" t="s">
        <v>3907</v>
      </c>
      <c r="Z178" s="1"/>
      <c r="AA178" s="1"/>
      <c r="AB178" s="1"/>
    </row>
    <row r="179" spans="1:28" ht="12.75" customHeight="1" x14ac:dyDescent="0.25">
      <c r="A179" s="3" t="str">
        <f t="shared" si="6"/>
        <v>BACHARELADO EM CIÊNCIA E TECNOLOGIA</v>
      </c>
      <c r="B179" s="3" t="str">
        <f t="shared" si="7"/>
        <v>DB5BCJ0204-15SB</v>
      </c>
      <c r="C179" s="16" t="str">
        <f t="shared" si="8"/>
        <v>Fenômenos Mecânicos B5-diurno (São Bernardo do Campo)</v>
      </c>
      <c r="D179" s="35" t="s">
        <v>1243</v>
      </c>
      <c r="E179" s="35" t="s">
        <v>3328</v>
      </c>
      <c r="F179" s="35" t="s">
        <v>1245</v>
      </c>
      <c r="G179" s="35" t="s">
        <v>41</v>
      </c>
      <c r="H179" s="35" t="s">
        <v>2800</v>
      </c>
      <c r="I179" s="35" t="s">
        <v>3329</v>
      </c>
      <c r="J179" s="35" t="s">
        <v>27</v>
      </c>
      <c r="K179" s="35" t="s">
        <v>10</v>
      </c>
      <c r="L179" s="35" t="s">
        <v>1246</v>
      </c>
      <c r="M179" s="35">
        <v>33</v>
      </c>
      <c r="N179" s="35"/>
      <c r="O179" s="35" t="s">
        <v>26</v>
      </c>
      <c r="P179" s="35" t="s">
        <v>14</v>
      </c>
      <c r="Q179" s="35" t="s">
        <v>25</v>
      </c>
      <c r="R179" s="35" t="s">
        <v>558</v>
      </c>
      <c r="S179" s="35" t="s">
        <v>655</v>
      </c>
      <c r="T179" s="35">
        <v>16</v>
      </c>
      <c r="U179" s="35">
        <v>16</v>
      </c>
      <c r="V179" s="35" t="s">
        <v>571</v>
      </c>
      <c r="W179" s="31" t="s">
        <v>513</v>
      </c>
      <c r="X179" s="37" t="s">
        <v>3889</v>
      </c>
      <c r="Y179" s="39" t="s">
        <v>3907</v>
      </c>
      <c r="Z179" s="1"/>
      <c r="AA179" s="1"/>
      <c r="AB179" s="1"/>
    </row>
    <row r="180" spans="1:28" ht="12.75" customHeight="1" x14ac:dyDescent="0.25">
      <c r="A180" s="3" t="str">
        <f t="shared" si="6"/>
        <v>BACHARELADO EM CIÊNCIA E TECNOLOGIA</v>
      </c>
      <c r="B180" s="3" t="str">
        <f t="shared" si="7"/>
        <v>NB5BCJ0204-15SA</v>
      </c>
      <c r="C180" s="16" t="str">
        <f t="shared" si="8"/>
        <v>Fenômenos Mecânicos B5-noturno (Santo André)</v>
      </c>
      <c r="D180" s="35" t="s">
        <v>1243</v>
      </c>
      <c r="E180" s="35" t="s">
        <v>2847</v>
      </c>
      <c r="F180" s="35" t="s">
        <v>1245</v>
      </c>
      <c r="G180" s="35" t="s">
        <v>41</v>
      </c>
      <c r="H180" s="35" t="s">
        <v>2840</v>
      </c>
      <c r="I180" s="35" t="s">
        <v>2848</v>
      </c>
      <c r="J180" s="35" t="s">
        <v>9</v>
      </c>
      <c r="K180" s="35" t="s">
        <v>15</v>
      </c>
      <c r="L180" s="35" t="s">
        <v>1246</v>
      </c>
      <c r="M180" s="35">
        <v>33</v>
      </c>
      <c r="N180" s="35"/>
      <c r="O180" s="35" t="s">
        <v>26</v>
      </c>
      <c r="P180" s="35" t="s">
        <v>14</v>
      </c>
      <c r="Q180" s="35" t="s">
        <v>25</v>
      </c>
      <c r="R180" s="35" t="s">
        <v>2846</v>
      </c>
      <c r="S180" s="35" t="s">
        <v>3911</v>
      </c>
      <c r="T180" s="35">
        <v>16</v>
      </c>
      <c r="U180" s="35">
        <v>16</v>
      </c>
      <c r="V180" s="35" t="s">
        <v>571</v>
      </c>
      <c r="W180" s="31" t="s">
        <v>508</v>
      </c>
      <c r="X180" s="37" t="s">
        <v>3893</v>
      </c>
      <c r="Y180" s="39" t="s">
        <v>3907</v>
      </c>
      <c r="Z180" s="1"/>
      <c r="AA180" s="1"/>
      <c r="AB180" s="1"/>
    </row>
    <row r="181" spans="1:28" ht="12.75" customHeight="1" x14ac:dyDescent="0.25">
      <c r="A181" s="3" t="str">
        <f t="shared" si="6"/>
        <v>BACHARELADO EM CIÊNCIA E TECNOLOGIA</v>
      </c>
      <c r="B181" s="3" t="str">
        <f t="shared" si="7"/>
        <v>NB5BCJ0204-15SB</v>
      </c>
      <c r="C181" s="16" t="str">
        <f t="shared" si="8"/>
        <v>Fenômenos Mecânicos B5-noturno (São Bernardo do Campo)</v>
      </c>
      <c r="D181" s="35" t="s">
        <v>1243</v>
      </c>
      <c r="E181" s="35" t="s">
        <v>3354</v>
      </c>
      <c r="F181" s="35" t="s">
        <v>1245</v>
      </c>
      <c r="G181" s="35" t="s">
        <v>41</v>
      </c>
      <c r="H181" s="35" t="s">
        <v>3346</v>
      </c>
      <c r="I181" s="35" t="s">
        <v>3355</v>
      </c>
      <c r="J181" s="35" t="s">
        <v>27</v>
      </c>
      <c r="K181" s="35" t="s">
        <v>15</v>
      </c>
      <c r="L181" s="35" t="s">
        <v>1246</v>
      </c>
      <c r="M181" s="35">
        <v>33</v>
      </c>
      <c r="N181" s="35"/>
      <c r="O181" s="35" t="s">
        <v>26</v>
      </c>
      <c r="P181" s="35" t="s">
        <v>14</v>
      </c>
      <c r="Q181" s="35" t="s">
        <v>25</v>
      </c>
      <c r="R181" s="35" t="s">
        <v>370</v>
      </c>
      <c r="S181" s="35" t="s">
        <v>655</v>
      </c>
      <c r="T181" s="35">
        <v>16</v>
      </c>
      <c r="U181" s="35">
        <v>16</v>
      </c>
      <c r="V181" s="35" t="s">
        <v>571</v>
      </c>
      <c r="W181" s="31" t="s">
        <v>508</v>
      </c>
      <c r="X181" s="37" t="s">
        <v>3893</v>
      </c>
      <c r="Y181" s="39" t="s">
        <v>3907</v>
      </c>
      <c r="Z181" s="1"/>
      <c r="AA181" s="1"/>
      <c r="AB181" s="1"/>
    </row>
    <row r="182" spans="1:28" ht="12.75" customHeight="1" x14ac:dyDescent="0.25">
      <c r="A182" s="3" t="str">
        <f t="shared" si="6"/>
        <v>BACHARELADO EM CIÊNCIA E TECNOLOGIA</v>
      </c>
      <c r="B182" s="3" t="str">
        <f t="shared" si="7"/>
        <v>DB6BCJ0204-15SA</v>
      </c>
      <c r="C182" s="16" t="str">
        <f t="shared" si="8"/>
        <v>Fenômenos Mecânicos B6-diurno (Santo André)</v>
      </c>
      <c r="D182" s="35" t="s">
        <v>1243</v>
      </c>
      <c r="E182" s="35" t="s">
        <v>2826</v>
      </c>
      <c r="F182" s="35" t="s">
        <v>1245</v>
      </c>
      <c r="G182" s="35" t="s">
        <v>42</v>
      </c>
      <c r="H182" s="35" t="s">
        <v>2818</v>
      </c>
      <c r="I182" s="35" t="s">
        <v>2827</v>
      </c>
      <c r="J182" s="35" t="s">
        <v>9</v>
      </c>
      <c r="K182" s="35" t="s">
        <v>10</v>
      </c>
      <c r="L182" s="35" t="s">
        <v>1246</v>
      </c>
      <c r="M182" s="35">
        <v>33</v>
      </c>
      <c r="N182" s="35"/>
      <c r="O182" s="35" t="s">
        <v>26</v>
      </c>
      <c r="P182" s="35" t="s">
        <v>14</v>
      </c>
      <c r="Q182" s="35" t="s">
        <v>25</v>
      </c>
      <c r="R182" s="35" t="s">
        <v>412</v>
      </c>
      <c r="S182" s="35" t="s">
        <v>575</v>
      </c>
      <c r="T182" s="35">
        <v>16</v>
      </c>
      <c r="U182" s="35">
        <v>16</v>
      </c>
      <c r="V182" s="35" t="s">
        <v>571</v>
      </c>
      <c r="W182" s="31" t="s">
        <v>513</v>
      </c>
      <c r="X182" s="37" t="s">
        <v>3889</v>
      </c>
      <c r="Y182" s="39" t="s">
        <v>3907</v>
      </c>
      <c r="Z182" s="1"/>
      <c r="AA182" s="1"/>
      <c r="AB182" s="1"/>
    </row>
    <row r="183" spans="1:28" ht="12.75" customHeight="1" x14ac:dyDescent="0.25">
      <c r="A183" s="3" t="str">
        <f t="shared" si="6"/>
        <v>BACHARELADO EM CIÊNCIA E TECNOLOGIA</v>
      </c>
      <c r="B183" s="3" t="str">
        <f t="shared" si="7"/>
        <v>NB6BCJ0204-15SA</v>
      </c>
      <c r="C183" s="16" t="str">
        <f t="shared" si="8"/>
        <v>Fenômenos Mecânicos B6-noturno (Santo André)</v>
      </c>
      <c r="D183" s="35" t="s">
        <v>1243</v>
      </c>
      <c r="E183" s="35" t="s">
        <v>2849</v>
      </c>
      <c r="F183" s="35" t="s">
        <v>1245</v>
      </c>
      <c r="G183" s="35" t="s">
        <v>42</v>
      </c>
      <c r="H183" s="35" t="s">
        <v>2840</v>
      </c>
      <c r="I183" s="35" t="s">
        <v>2850</v>
      </c>
      <c r="J183" s="35" t="s">
        <v>9</v>
      </c>
      <c r="K183" s="35" t="s">
        <v>15</v>
      </c>
      <c r="L183" s="35" t="s">
        <v>1246</v>
      </c>
      <c r="M183" s="35">
        <v>33</v>
      </c>
      <c r="N183" s="35"/>
      <c r="O183" s="35" t="s">
        <v>26</v>
      </c>
      <c r="P183" s="35" t="s">
        <v>14</v>
      </c>
      <c r="Q183" s="35" t="s">
        <v>25</v>
      </c>
      <c r="R183" s="35" t="s">
        <v>2846</v>
      </c>
      <c r="S183" s="35" t="s">
        <v>408</v>
      </c>
      <c r="T183" s="35">
        <v>16</v>
      </c>
      <c r="U183" s="35">
        <v>16</v>
      </c>
      <c r="V183" s="35" t="s">
        <v>571</v>
      </c>
      <c r="W183" s="31" t="s">
        <v>508</v>
      </c>
      <c r="X183" s="37" t="s">
        <v>3893</v>
      </c>
      <c r="Y183" s="39" t="s">
        <v>3907</v>
      </c>
      <c r="Z183" s="1"/>
      <c r="AA183" s="1"/>
      <c r="AB183" s="1"/>
    </row>
    <row r="184" spans="1:28" ht="12.75" customHeight="1" x14ac:dyDescent="0.25">
      <c r="A184" s="3" t="str">
        <f t="shared" si="6"/>
        <v>BACHARELADO EM CIÊNCIA E TECNOLOGIA</v>
      </c>
      <c r="B184" s="3" t="str">
        <f t="shared" si="7"/>
        <v>DB7BCJ0204-15SA</v>
      </c>
      <c r="C184" s="16" t="str">
        <f t="shared" si="8"/>
        <v>Fenômenos Mecânicos B7-diurno (Santo André)</v>
      </c>
      <c r="D184" s="35" t="s">
        <v>1243</v>
      </c>
      <c r="E184" s="35" t="s">
        <v>3121</v>
      </c>
      <c r="F184" s="35" t="s">
        <v>1245</v>
      </c>
      <c r="G184" s="35" t="s">
        <v>53</v>
      </c>
      <c r="H184" s="35" t="s">
        <v>584</v>
      </c>
      <c r="I184" s="35" t="s">
        <v>3122</v>
      </c>
      <c r="J184" s="35" t="s">
        <v>9</v>
      </c>
      <c r="K184" s="35" t="s">
        <v>10</v>
      </c>
      <c r="L184" s="35" t="s">
        <v>1246</v>
      </c>
      <c r="M184" s="35">
        <v>33</v>
      </c>
      <c r="N184" s="35"/>
      <c r="O184" s="35" t="s">
        <v>26</v>
      </c>
      <c r="P184" s="35" t="s">
        <v>14</v>
      </c>
      <c r="Q184" s="35" t="s">
        <v>25</v>
      </c>
      <c r="R184" s="35" t="s">
        <v>3123</v>
      </c>
      <c r="S184" s="35" t="s">
        <v>575</v>
      </c>
      <c r="T184" s="35">
        <v>24</v>
      </c>
      <c r="U184" s="35">
        <v>24</v>
      </c>
      <c r="V184" s="35" t="s">
        <v>571</v>
      </c>
      <c r="W184" s="31" t="s">
        <v>513</v>
      </c>
      <c r="X184" s="37" t="s">
        <v>3888</v>
      </c>
      <c r="Y184" s="39" t="s">
        <v>3907</v>
      </c>
      <c r="Z184" s="1"/>
      <c r="AA184" s="1"/>
      <c r="AB184" s="1"/>
    </row>
    <row r="185" spans="1:28" ht="12.75" customHeight="1" x14ac:dyDescent="0.25">
      <c r="A185" s="3" t="str">
        <f t="shared" si="6"/>
        <v>BACHARELADO EM CIÊNCIA E TECNOLOGIA</v>
      </c>
      <c r="B185" s="3" t="str">
        <f t="shared" si="7"/>
        <v>NB7BCJ0204-15SA</v>
      </c>
      <c r="C185" s="16" t="str">
        <f t="shared" si="8"/>
        <v>Fenômenos Mecânicos B7-noturno (Santo André)</v>
      </c>
      <c r="D185" s="35" t="s">
        <v>1243</v>
      </c>
      <c r="E185" s="35" t="s">
        <v>3146</v>
      </c>
      <c r="F185" s="35" t="s">
        <v>1245</v>
      </c>
      <c r="G185" s="35" t="s">
        <v>53</v>
      </c>
      <c r="H185" s="35" t="s">
        <v>653</v>
      </c>
      <c r="I185" s="35" t="s">
        <v>3147</v>
      </c>
      <c r="J185" s="35" t="s">
        <v>9</v>
      </c>
      <c r="K185" s="35" t="s">
        <v>15</v>
      </c>
      <c r="L185" s="35" t="s">
        <v>1246</v>
      </c>
      <c r="M185" s="35">
        <v>33</v>
      </c>
      <c r="N185" s="35"/>
      <c r="O185" s="35" t="s">
        <v>26</v>
      </c>
      <c r="P185" s="35" t="s">
        <v>14</v>
      </c>
      <c r="Q185" s="35" t="s">
        <v>25</v>
      </c>
      <c r="R185" s="35" t="s">
        <v>3148</v>
      </c>
      <c r="S185" s="35" t="s">
        <v>575</v>
      </c>
      <c r="T185" s="35">
        <v>20</v>
      </c>
      <c r="U185" s="35">
        <v>20</v>
      </c>
      <c r="V185" s="35" t="s">
        <v>571</v>
      </c>
      <c r="W185" s="31" t="s">
        <v>508</v>
      </c>
      <c r="X185" s="37" t="s">
        <v>3892</v>
      </c>
      <c r="Y185" s="39" t="s">
        <v>3907</v>
      </c>
      <c r="Z185" s="1"/>
      <c r="AA185" s="1"/>
      <c r="AB185" s="1"/>
    </row>
    <row r="186" spans="1:28" ht="12.75" customHeight="1" x14ac:dyDescent="0.25">
      <c r="A186" s="3" t="str">
        <f t="shared" si="6"/>
        <v>BACHARELADO EM CIÊNCIA E TECNOLOGIA</v>
      </c>
      <c r="B186" s="3" t="str">
        <f t="shared" si="7"/>
        <v>DB8BCJ0204-15SA</v>
      </c>
      <c r="C186" s="16" t="str">
        <f t="shared" si="8"/>
        <v>Fenômenos Mecânicos B8-diurno (Santo André)</v>
      </c>
      <c r="D186" s="35" t="s">
        <v>1243</v>
      </c>
      <c r="E186" s="35" t="s">
        <v>3124</v>
      </c>
      <c r="F186" s="35" t="s">
        <v>1245</v>
      </c>
      <c r="G186" s="35" t="s">
        <v>54</v>
      </c>
      <c r="H186" s="35" t="s">
        <v>584</v>
      </c>
      <c r="I186" s="35" t="s">
        <v>3125</v>
      </c>
      <c r="J186" s="35" t="s">
        <v>9</v>
      </c>
      <c r="K186" s="35" t="s">
        <v>10</v>
      </c>
      <c r="L186" s="35" t="s">
        <v>1246</v>
      </c>
      <c r="M186" s="35">
        <v>33</v>
      </c>
      <c r="N186" s="35"/>
      <c r="O186" s="35" t="s">
        <v>26</v>
      </c>
      <c r="P186" s="35" t="s">
        <v>14</v>
      </c>
      <c r="Q186" s="35" t="s">
        <v>25</v>
      </c>
      <c r="R186" s="35" t="s">
        <v>3123</v>
      </c>
      <c r="S186" s="35" t="s">
        <v>3911</v>
      </c>
      <c r="T186" s="35">
        <v>24</v>
      </c>
      <c r="U186" s="35">
        <v>24</v>
      </c>
      <c r="V186" s="35" t="s">
        <v>571</v>
      </c>
      <c r="W186" s="31" t="s">
        <v>513</v>
      </c>
      <c r="X186" s="37" t="s">
        <v>3889</v>
      </c>
      <c r="Y186" s="39" t="s">
        <v>3907</v>
      </c>
      <c r="Z186" s="1"/>
      <c r="AA186" s="1"/>
      <c r="AB186" s="1"/>
    </row>
    <row r="187" spans="1:28" ht="12.75" customHeight="1" x14ac:dyDescent="0.25">
      <c r="A187" s="3" t="str">
        <f t="shared" si="6"/>
        <v>BACHARELADO EM CIÊNCIA E TECNOLOGIA</v>
      </c>
      <c r="B187" s="3" t="str">
        <f t="shared" si="7"/>
        <v>NB8BCJ0204-15SA</v>
      </c>
      <c r="C187" s="16" t="str">
        <f t="shared" si="8"/>
        <v>Fenômenos Mecânicos B8-noturno (Santo André)</v>
      </c>
      <c r="D187" s="35" t="s">
        <v>1243</v>
      </c>
      <c r="E187" s="35" t="s">
        <v>3151</v>
      </c>
      <c r="F187" s="35" t="s">
        <v>1245</v>
      </c>
      <c r="G187" s="35" t="s">
        <v>54</v>
      </c>
      <c r="H187" s="35" t="s">
        <v>653</v>
      </c>
      <c r="I187" s="35" t="s">
        <v>3152</v>
      </c>
      <c r="J187" s="35" t="s">
        <v>9</v>
      </c>
      <c r="K187" s="35" t="s">
        <v>15</v>
      </c>
      <c r="L187" s="35" t="s">
        <v>1246</v>
      </c>
      <c r="M187" s="35">
        <v>33</v>
      </c>
      <c r="N187" s="35"/>
      <c r="O187" s="35" t="s">
        <v>26</v>
      </c>
      <c r="P187" s="35" t="s">
        <v>14</v>
      </c>
      <c r="Q187" s="35" t="s">
        <v>25</v>
      </c>
      <c r="R187" s="35" t="s">
        <v>3148</v>
      </c>
      <c r="S187" s="35" t="s">
        <v>575</v>
      </c>
      <c r="T187" s="35">
        <v>16</v>
      </c>
      <c r="U187" s="35">
        <v>16</v>
      </c>
      <c r="V187" s="35" t="s">
        <v>571</v>
      </c>
      <c r="W187" s="31" t="s">
        <v>508</v>
      </c>
      <c r="X187" s="37" t="s">
        <v>3893</v>
      </c>
      <c r="Y187" s="39" t="s">
        <v>3907</v>
      </c>
      <c r="Z187" s="1"/>
      <c r="AA187" s="1"/>
      <c r="AB187" s="1"/>
    </row>
    <row r="188" spans="1:28" ht="12.75" customHeight="1" x14ac:dyDescent="0.25">
      <c r="A188" s="3" t="str">
        <f t="shared" si="6"/>
        <v>BACHARELADO EM CIÊNCIA E TECNOLOGIA</v>
      </c>
      <c r="B188" s="3" t="str">
        <f t="shared" si="7"/>
        <v>DB9BCJ0204-15SA</v>
      </c>
      <c r="C188" s="16" t="str">
        <f t="shared" si="8"/>
        <v>Fenômenos Mecânicos B9-diurno (Santo André)</v>
      </c>
      <c r="D188" s="35" t="s">
        <v>1243</v>
      </c>
      <c r="E188" s="35" t="s">
        <v>3126</v>
      </c>
      <c r="F188" s="35" t="s">
        <v>1245</v>
      </c>
      <c r="G188" s="35" t="s">
        <v>55</v>
      </c>
      <c r="H188" s="35" t="s">
        <v>584</v>
      </c>
      <c r="I188" s="35" t="s">
        <v>3127</v>
      </c>
      <c r="J188" s="35" t="s">
        <v>9</v>
      </c>
      <c r="K188" s="35" t="s">
        <v>10</v>
      </c>
      <c r="L188" s="35" t="s">
        <v>1246</v>
      </c>
      <c r="M188" s="35">
        <v>33</v>
      </c>
      <c r="N188" s="35"/>
      <c r="O188" s="35" t="s">
        <v>26</v>
      </c>
      <c r="P188" s="35" t="s">
        <v>14</v>
      </c>
      <c r="Q188" s="35" t="s">
        <v>25</v>
      </c>
      <c r="R188" s="35" t="s">
        <v>3123</v>
      </c>
      <c r="S188" s="35" t="s">
        <v>408</v>
      </c>
      <c r="T188" s="35">
        <v>24</v>
      </c>
      <c r="U188" s="35">
        <v>24</v>
      </c>
      <c r="V188" s="35" t="s">
        <v>571</v>
      </c>
      <c r="W188" s="31" t="s">
        <v>513</v>
      </c>
      <c r="X188" s="37" t="s">
        <v>3888</v>
      </c>
      <c r="Y188" s="39" t="s">
        <v>3907</v>
      </c>
      <c r="Z188" s="1"/>
      <c r="AA188" s="1"/>
      <c r="AB188" s="1"/>
    </row>
    <row r="189" spans="1:28" ht="12.75" customHeight="1" x14ac:dyDescent="0.25">
      <c r="A189" s="3" t="str">
        <f t="shared" si="6"/>
        <v>BACHARELADO EM CIÊNCIA E TECNOLOGIA</v>
      </c>
      <c r="B189" s="3" t="str">
        <f t="shared" si="7"/>
        <v>NB9BCJ0204-15SA</v>
      </c>
      <c r="C189" s="16" t="str">
        <f t="shared" si="8"/>
        <v>Fenômenos Mecânicos B9-noturno (Santo André)</v>
      </c>
      <c r="D189" s="35" t="s">
        <v>1243</v>
      </c>
      <c r="E189" s="35" t="s">
        <v>3153</v>
      </c>
      <c r="F189" s="35" t="s">
        <v>1245</v>
      </c>
      <c r="G189" s="35" t="s">
        <v>55</v>
      </c>
      <c r="H189" s="35" t="s">
        <v>653</v>
      </c>
      <c r="I189" s="35" t="s">
        <v>3154</v>
      </c>
      <c r="J189" s="35" t="s">
        <v>9</v>
      </c>
      <c r="K189" s="35" t="s">
        <v>15</v>
      </c>
      <c r="L189" s="35" t="s">
        <v>1246</v>
      </c>
      <c r="M189" s="35">
        <v>33</v>
      </c>
      <c r="N189" s="35"/>
      <c r="O189" s="35" t="s">
        <v>26</v>
      </c>
      <c r="P189" s="35" t="s">
        <v>14</v>
      </c>
      <c r="Q189" s="35" t="s">
        <v>25</v>
      </c>
      <c r="R189" s="35" t="s">
        <v>3148</v>
      </c>
      <c r="S189" s="35" t="s">
        <v>1402</v>
      </c>
      <c r="T189" s="35">
        <v>20</v>
      </c>
      <c r="U189" s="35">
        <v>20</v>
      </c>
      <c r="V189" s="35" t="s">
        <v>571</v>
      </c>
      <c r="W189" s="31" t="s">
        <v>508</v>
      </c>
      <c r="X189" s="37" t="s">
        <v>3893</v>
      </c>
      <c r="Y189" s="39" t="s">
        <v>3907</v>
      </c>
      <c r="Z189" s="1"/>
      <c r="AA189" s="1"/>
      <c r="AB189" s="1"/>
    </row>
    <row r="190" spans="1:28" ht="12.75" customHeight="1" x14ac:dyDescent="0.25">
      <c r="A190" s="3" t="str">
        <f t="shared" si="6"/>
        <v>BACHARELADO EM CIÊNCIA E TECNOLOGIA</v>
      </c>
      <c r="B190" s="3" t="str">
        <f t="shared" si="7"/>
        <v>DA1BCJ0205-15SA</v>
      </c>
      <c r="C190" s="16" t="str">
        <f t="shared" si="8"/>
        <v>Fenômenos Térmicos A1-diurno (Santo André)</v>
      </c>
      <c r="D190" s="35" t="s">
        <v>2870</v>
      </c>
      <c r="E190" s="35" t="s">
        <v>887</v>
      </c>
      <c r="F190" s="35" t="s">
        <v>2871</v>
      </c>
      <c r="G190" s="35" t="s">
        <v>13</v>
      </c>
      <c r="H190" s="35" t="s">
        <v>2872</v>
      </c>
      <c r="I190" s="35" t="s">
        <v>2873</v>
      </c>
      <c r="J190" s="35" t="s">
        <v>9</v>
      </c>
      <c r="K190" s="35" t="s">
        <v>10</v>
      </c>
      <c r="L190" s="35" t="s">
        <v>212</v>
      </c>
      <c r="M190" s="35">
        <v>80</v>
      </c>
      <c r="N190" s="35"/>
      <c r="O190" s="35" t="s">
        <v>26</v>
      </c>
      <c r="P190" s="35" t="s">
        <v>14</v>
      </c>
      <c r="Q190" s="35" t="s">
        <v>25</v>
      </c>
      <c r="R190" s="35" t="s">
        <v>661</v>
      </c>
      <c r="S190" s="35" t="s">
        <v>661</v>
      </c>
      <c r="T190" s="35">
        <v>16</v>
      </c>
      <c r="U190" s="35">
        <v>16</v>
      </c>
      <c r="V190" s="35" t="s">
        <v>571</v>
      </c>
      <c r="W190" s="31" t="s">
        <v>3818</v>
      </c>
      <c r="X190" s="37" t="s">
        <v>786</v>
      </c>
      <c r="Y190" s="39" t="s">
        <v>3908</v>
      </c>
      <c r="Z190" s="1"/>
      <c r="AA190" s="1"/>
      <c r="AB190" s="1"/>
    </row>
    <row r="191" spans="1:28" ht="12.75" customHeight="1" x14ac:dyDescent="0.25">
      <c r="A191" s="3" t="str">
        <f t="shared" si="6"/>
        <v>BACHARELADO EM CIÊNCIA E TECNOLOGIA</v>
      </c>
      <c r="B191" s="3" t="str">
        <f t="shared" si="7"/>
        <v>NA1BCJ0205-15SA</v>
      </c>
      <c r="C191" s="16" t="str">
        <f t="shared" si="8"/>
        <v>Fenômenos Térmicos A1-noturno (Santo André)</v>
      </c>
      <c r="D191" s="35" t="s">
        <v>2870</v>
      </c>
      <c r="E191" s="35" t="s">
        <v>891</v>
      </c>
      <c r="F191" s="35" t="s">
        <v>2871</v>
      </c>
      <c r="G191" s="35" t="s">
        <v>13</v>
      </c>
      <c r="H191" s="35" t="s">
        <v>2875</v>
      </c>
      <c r="I191" s="35" t="s">
        <v>2876</v>
      </c>
      <c r="J191" s="35" t="s">
        <v>9</v>
      </c>
      <c r="K191" s="35" t="s">
        <v>15</v>
      </c>
      <c r="L191" s="35" t="s">
        <v>212</v>
      </c>
      <c r="M191" s="35">
        <v>80</v>
      </c>
      <c r="N191" s="35"/>
      <c r="O191" s="35" t="s">
        <v>26</v>
      </c>
      <c r="P191" s="35" t="s">
        <v>14</v>
      </c>
      <c r="Q191" s="35" t="s">
        <v>25</v>
      </c>
      <c r="R191" s="35" t="s">
        <v>657</v>
      </c>
      <c r="S191" s="35" t="s">
        <v>657</v>
      </c>
      <c r="T191" s="35">
        <v>16</v>
      </c>
      <c r="U191" s="35">
        <v>16</v>
      </c>
      <c r="V191" s="35" t="s">
        <v>571</v>
      </c>
      <c r="W191" s="31" t="s">
        <v>1453</v>
      </c>
      <c r="X191" s="37" t="s">
        <v>781</v>
      </c>
      <c r="Y191" s="39" t="s">
        <v>3908</v>
      </c>
      <c r="Z191" s="1"/>
      <c r="AA191" s="1"/>
      <c r="AB191" s="1"/>
    </row>
    <row r="192" spans="1:28" ht="12.75" customHeight="1" x14ac:dyDescent="0.25">
      <c r="A192" s="3" t="str">
        <f t="shared" si="6"/>
        <v>BACHARELADO EM CIÊNCIA E TECNOLOGIA</v>
      </c>
      <c r="B192" s="3" t="str">
        <f t="shared" si="7"/>
        <v>DA2BCJ0205-15SA</v>
      </c>
      <c r="C192" s="16" t="str">
        <f t="shared" si="8"/>
        <v>Fenômenos Térmicos A2-diurno (Santo André)</v>
      </c>
      <c r="D192" s="35" t="s">
        <v>2870</v>
      </c>
      <c r="E192" s="35" t="s">
        <v>888</v>
      </c>
      <c r="F192" s="35" t="s">
        <v>2871</v>
      </c>
      <c r="G192" s="35" t="s">
        <v>16</v>
      </c>
      <c r="H192" s="35" t="s">
        <v>2872</v>
      </c>
      <c r="I192" s="35" t="s">
        <v>2873</v>
      </c>
      <c r="J192" s="35" t="s">
        <v>9</v>
      </c>
      <c r="K192" s="35" t="s">
        <v>10</v>
      </c>
      <c r="L192" s="35" t="s">
        <v>212</v>
      </c>
      <c r="M192" s="35">
        <v>80</v>
      </c>
      <c r="N192" s="35"/>
      <c r="O192" s="35" t="s">
        <v>26</v>
      </c>
      <c r="P192" s="35" t="s">
        <v>14</v>
      </c>
      <c r="Q192" s="35" t="s">
        <v>25</v>
      </c>
      <c r="R192" s="35" t="s">
        <v>413</v>
      </c>
      <c r="S192" s="35" t="s">
        <v>413</v>
      </c>
      <c r="T192" s="35">
        <v>16</v>
      </c>
      <c r="U192" s="35">
        <v>16</v>
      </c>
      <c r="V192" s="35" t="s">
        <v>571</v>
      </c>
      <c r="W192" s="31" t="s">
        <v>3818</v>
      </c>
      <c r="X192" s="37" t="s">
        <v>786</v>
      </c>
      <c r="Y192" s="39" t="s">
        <v>3908</v>
      </c>
      <c r="Z192" s="1"/>
      <c r="AA192" s="1"/>
      <c r="AB192" s="1"/>
    </row>
    <row r="193" spans="1:28" ht="12.75" customHeight="1" x14ac:dyDescent="0.25">
      <c r="A193" s="3" t="str">
        <f t="shared" si="6"/>
        <v>BACHARELADO EM CIÊNCIA E TECNOLOGIA</v>
      </c>
      <c r="B193" s="3" t="str">
        <f t="shared" si="7"/>
        <v>NA2BCJ0205-15SA</v>
      </c>
      <c r="C193" s="16" t="str">
        <f t="shared" si="8"/>
        <v>Fenômenos Térmicos A2-noturno (Santo André)</v>
      </c>
      <c r="D193" s="35" t="s">
        <v>2870</v>
      </c>
      <c r="E193" s="35" t="s">
        <v>892</v>
      </c>
      <c r="F193" s="35" t="s">
        <v>2871</v>
      </c>
      <c r="G193" s="35" t="s">
        <v>16</v>
      </c>
      <c r="H193" s="35" t="s">
        <v>2875</v>
      </c>
      <c r="I193" s="35" t="s">
        <v>2876</v>
      </c>
      <c r="J193" s="35" t="s">
        <v>9</v>
      </c>
      <c r="K193" s="35" t="s">
        <v>15</v>
      </c>
      <c r="L193" s="35" t="s">
        <v>212</v>
      </c>
      <c r="M193" s="35">
        <v>80</v>
      </c>
      <c r="N193" s="35"/>
      <c r="O193" s="35" t="s">
        <v>26</v>
      </c>
      <c r="P193" s="35" t="s">
        <v>14</v>
      </c>
      <c r="Q193" s="35" t="s">
        <v>25</v>
      </c>
      <c r="R193" s="35" t="s">
        <v>1261</v>
      </c>
      <c r="S193" s="35" t="s">
        <v>1261</v>
      </c>
      <c r="T193" s="35">
        <v>16</v>
      </c>
      <c r="U193" s="35">
        <v>16</v>
      </c>
      <c r="V193" s="35" t="s">
        <v>571</v>
      </c>
      <c r="W193" s="31" t="s">
        <v>1453</v>
      </c>
      <c r="X193" s="37" t="s">
        <v>781</v>
      </c>
      <c r="Y193" s="39" t="s">
        <v>3908</v>
      </c>
      <c r="Z193" s="1"/>
      <c r="AA193" s="1"/>
      <c r="AB193" s="1"/>
    </row>
    <row r="194" spans="1:28" ht="12.75" customHeight="1" x14ac:dyDescent="0.25">
      <c r="A194" s="3" t="str">
        <f t="shared" ref="A194:A257" si="9">Q194</f>
        <v>BACHARELADO EM CIÊNCIA E TECNOLOGIA</v>
      </c>
      <c r="B194" s="3" t="str">
        <f t="shared" ref="B194:B257" si="10">E194</f>
        <v>DB1BCJ0205-15SA</v>
      </c>
      <c r="C194" s="16" t="str">
        <f t="shared" ref="C194:C257" si="11">CONCATENATE(D194," ",G194,"-",K194," (",J194,")",IF(G194="I"," - TURMA MINISTRADA EM INGLÊS",IF(G194="P"," - TURMA COMPARTILHADA COM A PÓS-GRADUAÇÃO",IF(G194="S"," - TURMA SEMIPRESENCIAL",""))))</f>
        <v>Fenômenos Térmicos B1-diurno (Santo André)</v>
      </c>
      <c r="D194" s="35" t="s">
        <v>2870</v>
      </c>
      <c r="E194" s="35" t="s">
        <v>889</v>
      </c>
      <c r="F194" s="35" t="s">
        <v>2871</v>
      </c>
      <c r="G194" s="35" t="s">
        <v>22</v>
      </c>
      <c r="H194" s="35" t="s">
        <v>1005</v>
      </c>
      <c r="I194" s="35" t="s">
        <v>2874</v>
      </c>
      <c r="J194" s="35" t="s">
        <v>9</v>
      </c>
      <c r="K194" s="35" t="s">
        <v>10</v>
      </c>
      <c r="L194" s="35" t="s">
        <v>212</v>
      </c>
      <c r="M194" s="35">
        <v>80</v>
      </c>
      <c r="N194" s="35"/>
      <c r="O194" s="35" t="s">
        <v>26</v>
      </c>
      <c r="P194" s="35" t="s">
        <v>14</v>
      </c>
      <c r="Q194" s="35" t="s">
        <v>25</v>
      </c>
      <c r="R194" s="35" t="s">
        <v>661</v>
      </c>
      <c r="S194" s="35" t="s">
        <v>661</v>
      </c>
      <c r="T194" s="35">
        <v>16</v>
      </c>
      <c r="U194" s="35">
        <v>16</v>
      </c>
      <c r="V194" s="35" t="s">
        <v>571</v>
      </c>
      <c r="W194" s="31" t="s">
        <v>770</v>
      </c>
      <c r="X194" s="37" t="s">
        <v>785</v>
      </c>
      <c r="Y194" s="39" t="s">
        <v>3908</v>
      </c>
      <c r="Z194" s="1"/>
      <c r="AA194" s="1"/>
      <c r="AB194" s="1"/>
    </row>
    <row r="195" spans="1:28" ht="12.75" customHeight="1" x14ac:dyDescent="0.25">
      <c r="A195" s="3" t="str">
        <f t="shared" si="9"/>
        <v>BACHARELADO EM CIÊNCIA E TECNOLOGIA</v>
      </c>
      <c r="B195" s="3" t="str">
        <f t="shared" si="10"/>
        <v>NB1BCJ0205-15SA</v>
      </c>
      <c r="C195" s="16" t="str">
        <f t="shared" si="11"/>
        <v>Fenômenos Térmicos B1-noturno (Santo André)</v>
      </c>
      <c r="D195" s="35" t="s">
        <v>2870</v>
      </c>
      <c r="E195" s="35" t="s">
        <v>893</v>
      </c>
      <c r="F195" s="35" t="s">
        <v>2871</v>
      </c>
      <c r="G195" s="35" t="s">
        <v>22</v>
      </c>
      <c r="H195" s="35" t="s">
        <v>2877</v>
      </c>
      <c r="I195" s="35" t="s">
        <v>2878</v>
      </c>
      <c r="J195" s="35" t="s">
        <v>9</v>
      </c>
      <c r="K195" s="35" t="s">
        <v>15</v>
      </c>
      <c r="L195" s="35" t="s">
        <v>212</v>
      </c>
      <c r="M195" s="35">
        <v>80</v>
      </c>
      <c r="N195" s="35"/>
      <c r="O195" s="35" t="s">
        <v>26</v>
      </c>
      <c r="P195" s="35" t="s">
        <v>14</v>
      </c>
      <c r="Q195" s="35" t="s">
        <v>25</v>
      </c>
      <c r="R195" s="35" t="s">
        <v>662</v>
      </c>
      <c r="S195" s="35" t="s">
        <v>662</v>
      </c>
      <c r="T195" s="35">
        <v>16</v>
      </c>
      <c r="U195" s="35">
        <v>16</v>
      </c>
      <c r="V195" s="35" t="s">
        <v>571</v>
      </c>
      <c r="W195" s="31" t="s">
        <v>522</v>
      </c>
      <c r="X195" s="37" t="s">
        <v>780</v>
      </c>
      <c r="Y195" s="39" t="s">
        <v>3908</v>
      </c>
      <c r="Z195" s="1"/>
      <c r="AA195" s="1"/>
      <c r="AB195" s="1"/>
    </row>
    <row r="196" spans="1:28" ht="12.75" customHeight="1" x14ac:dyDescent="0.25">
      <c r="A196" s="3" t="str">
        <f t="shared" si="9"/>
        <v>BACHARELADO EM CIÊNCIA E TECNOLOGIA</v>
      </c>
      <c r="B196" s="3" t="str">
        <f t="shared" si="10"/>
        <v>NB2BCJ0205-15SA</v>
      </c>
      <c r="C196" s="16" t="str">
        <f t="shared" si="11"/>
        <v>Fenômenos Térmicos B2-noturno (Santo André)</v>
      </c>
      <c r="D196" s="35" t="s">
        <v>2870</v>
      </c>
      <c r="E196" s="35" t="s">
        <v>894</v>
      </c>
      <c r="F196" s="35" t="s">
        <v>2871</v>
      </c>
      <c r="G196" s="35" t="s">
        <v>23</v>
      </c>
      <c r="H196" s="35" t="s">
        <v>2877</v>
      </c>
      <c r="I196" s="35" t="s">
        <v>2878</v>
      </c>
      <c r="J196" s="35" t="s">
        <v>9</v>
      </c>
      <c r="K196" s="35" t="s">
        <v>15</v>
      </c>
      <c r="L196" s="35" t="s">
        <v>212</v>
      </c>
      <c r="M196" s="35">
        <v>80</v>
      </c>
      <c r="N196" s="35"/>
      <c r="O196" s="35" t="s">
        <v>26</v>
      </c>
      <c r="P196" s="35" t="s">
        <v>14</v>
      </c>
      <c r="Q196" s="35" t="s">
        <v>25</v>
      </c>
      <c r="R196" s="35" t="s">
        <v>1261</v>
      </c>
      <c r="S196" s="35" t="s">
        <v>1261</v>
      </c>
      <c r="T196" s="35">
        <v>16</v>
      </c>
      <c r="U196" s="35">
        <v>16</v>
      </c>
      <c r="V196" s="35" t="s">
        <v>571</v>
      </c>
      <c r="W196" s="31" t="s">
        <v>522</v>
      </c>
      <c r="X196" s="37" t="s">
        <v>780</v>
      </c>
      <c r="Y196" s="39" t="s">
        <v>3908</v>
      </c>
      <c r="Z196" s="1"/>
      <c r="AA196" s="1"/>
      <c r="AB196" s="1"/>
    </row>
    <row r="197" spans="1:28" ht="12.75" customHeight="1" x14ac:dyDescent="0.25">
      <c r="A197" s="3" t="str">
        <f t="shared" si="9"/>
        <v>BACHARELADO EM CIÊNCIA E TECNOLOGIA</v>
      </c>
      <c r="B197" s="3" t="str">
        <f t="shared" si="10"/>
        <v>DA1BCK0103-15SA</v>
      </c>
      <c r="C197" s="16" t="str">
        <f t="shared" si="11"/>
        <v>Física Quântica A1-diurno (Santo André)</v>
      </c>
      <c r="D197" s="35" t="s">
        <v>1304</v>
      </c>
      <c r="E197" s="35" t="s">
        <v>2924</v>
      </c>
      <c r="F197" s="35" t="s">
        <v>1305</v>
      </c>
      <c r="G197" s="35" t="s">
        <v>13</v>
      </c>
      <c r="H197" s="35" t="s">
        <v>2925</v>
      </c>
      <c r="I197" s="35"/>
      <c r="J197" s="35" t="s">
        <v>9</v>
      </c>
      <c r="K197" s="35" t="s">
        <v>10</v>
      </c>
      <c r="L197" s="35" t="s">
        <v>31</v>
      </c>
      <c r="M197" s="35">
        <v>68</v>
      </c>
      <c r="N197" s="35">
        <v>64</v>
      </c>
      <c r="O197" s="35" t="s">
        <v>26</v>
      </c>
      <c r="P197" s="35" t="s">
        <v>3912</v>
      </c>
      <c r="Q197" s="35" t="s">
        <v>25</v>
      </c>
      <c r="R197" s="35" t="s">
        <v>576</v>
      </c>
      <c r="S197" s="35"/>
      <c r="T197" s="35">
        <v>8</v>
      </c>
      <c r="U197" s="35">
        <v>8</v>
      </c>
      <c r="V197" s="35" t="s">
        <v>571</v>
      </c>
      <c r="W197" s="31" t="s">
        <v>3819</v>
      </c>
      <c r="X197" s="37" t="s">
        <v>378</v>
      </c>
      <c r="Y197" s="39" t="s">
        <v>3908</v>
      </c>
      <c r="Z197" s="1"/>
      <c r="AA197" s="1"/>
      <c r="AB197" s="1"/>
    </row>
    <row r="198" spans="1:28" ht="12.75" customHeight="1" x14ac:dyDescent="0.25">
      <c r="A198" s="3" t="str">
        <f t="shared" si="9"/>
        <v>BACHARELADO EM CIÊNCIA E TECNOLOGIA</v>
      </c>
      <c r="B198" s="3" t="str">
        <f t="shared" si="10"/>
        <v>NA1BCK0103-15SA</v>
      </c>
      <c r="C198" s="16" t="str">
        <f t="shared" si="11"/>
        <v>Física Quântica A1-noturno (Santo André)</v>
      </c>
      <c r="D198" s="35" t="s">
        <v>1304</v>
      </c>
      <c r="E198" s="35" t="s">
        <v>2934</v>
      </c>
      <c r="F198" s="35" t="s">
        <v>1305</v>
      </c>
      <c r="G198" s="35" t="s">
        <v>13</v>
      </c>
      <c r="H198" s="35" t="s">
        <v>2935</v>
      </c>
      <c r="I198" s="35"/>
      <c r="J198" s="35" t="s">
        <v>9</v>
      </c>
      <c r="K198" s="35" t="s">
        <v>15</v>
      </c>
      <c r="L198" s="35" t="s">
        <v>31</v>
      </c>
      <c r="M198" s="35">
        <v>65</v>
      </c>
      <c r="N198" s="35">
        <v>64</v>
      </c>
      <c r="O198" s="35" t="s">
        <v>26</v>
      </c>
      <c r="P198" s="35" t="s">
        <v>3912</v>
      </c>
      <c r="Q198" s="35" t="s">
        <v>25</v>
      </c>
      <c r="R198" s="35" t="s">
        <v>410</v>
      </c>
      <c r="S198" s="35"/>
      <c r="T198" s="35">
        <v>16</v>
      </c>
      <c r="U198" s="35">
        <v>16</v>
      </c>
      <c r="V198" s="35" t="s">
        <v>571</v>
      </c>
      <c r="W198" s="31" t="s">
        <v>3821</v>
      </c>
      <c r="X198" s="37" t="s">
        <v>378</v>
      </c>
      <c r="Y198" s="39" t="s">
        <v>3908</v>
      </c>
      <c r="Z198" s="1"/>
      <c r="AA198" s="1"/>
      <c r="AB198" s="1"/>
    </row>
    <row r="199" spans="1:28" ht="12.75" customHeight="1" x14ac:dyDescent="0.25">
      <c r="A199" s="3" t="str">
        <f t="shared" si="9"/>
        <v>BACHARELADO EM CIÊNCIA E TECNOLOGIA</v>
      </c>
      <c r="B199" s="3" t="str">
        <f t="shared" si="10"/>
        <v>DA2BCK0103-15SA</v>
      </c>
      <c r="C199" s="16" t="str">
        <f t="shared" si="11"/>
        <v>Física Quântica A2-diurno (Santo André)</v>
      </c>
      <c r="D199" s="35" t="s">
        <v>1304</v>
      </c>
      <c r="E199" s="35" t="s">
        <v>2926</v>
      </c>
      <c r="F199" s="35" t="s">
        <v>1305</v>
      </c>
      <c r="G199" s="35" t="s">
        <v>16</v>
      </c>
      <c r="H199" s="35" t="s">
        <v>2925</v>
      </c>
      <c r="I199" s="35"/>
      <c r="J199" s="35" t="s">
        <v>9</v>
      </c>
      <c r="K199" s="35" t="s">
        <v>10</v>
      </c>
      <c r="L199" s="35" t="s">
        <v>31</v>
      </c>
      <c r="M199" s="35">
        <v>65</v>
      </c>
      <c r="N199" s="35">
        <v>64</v>
      </c>
      <c r="O199" s="35" t="s">
        <v>26</v>
      </c>
      <c r="P199" s="35" t="s">
        <v>3912</v>
      </c>
      <c r="Q199" s="35" t="s">
        <v>25</v>
      </c>
      <c r="R199" s="35" t="s">
        <v>1288</v>
      </c>
      <c r="S199" s="35"/>
      <c r="T199" s="35">
        <v>8</v>
      </c>
      <c r="U199" s="35">
        <v>8</v>
      </c>
      <c r="V199" s="35" t="s">
        <v>571</v>
      </c>
      <c r="W199" s="31" t="s">
        <v>3819</v>
      </c>
      <c r="X199" s="37" t="s">
        <v>378</v>
      </c>
      <c r="Y199" s="39" t="s">
        <v>3908</v>
      </c>
      <c r="Z199" s="1"/>
      <c r="AA199" s="1"/>
      <c r="AB199" s="1"/>
    </row>
    <row r="200" spans="1:28" ht="12.75" customHeight="1" x14ac:dyDescent="0.25">
      <c r="A200" s="3" t="str">
        <f t="shared" si="9"/>
        <v>BACHARELADO EM CIÊNCIA E TECNOLOGIA</v>
      </c>
      <c r="B200" s="3" t="str">
        <f t="shared" si="10"/>
        <v>NA2BCK0103-15SA</v>
      </c>
      <c r="C200" s="16" t="str">
        <f t="shared" si="11"/>
        <v>Física Quântica A2-noturno (Santo André)</v>
      </c>
      <c r="D200" s="35" t="s">
        <v>1304</v>
      </c>
      <c r="E200" s="35" t="s">
        <v>2936</v>
      </c>
      <c r="F200" s="35" t="s">
        <v>1305</v>
      </c>
      <c r="G200" s="35" t="s">
        <v>16</v>
      </c>
      <c r="H200" s="35" t="s">
        <v>2935</v>
      </c>
      <c r="I200" s="35"/>
      <c r="J200" s="35" t="s">
        <v>9</v>
      </c>
      <c r="K200" s="35" t="s">
        <v>15</v>
      </c>
      <c r="L200" s="35" t="s">
        <v>31</v>
      </c>
      <c r="M200" s="35">
        <v>65</v>
      </c>
      <c r="N200" s="35">
        <v>64</v>
      </c>
      <c r="O200" s="35" t="s">
        <v>26</v>
      </c>
      <c r="P200" s="35" t="s">
        <v>3912</v>
      </c>
      <c r="Q200" s="35" t="s">
        <v>25</v>
      </c>
      <c r="R200" s="35" t="s">
        <v>406</v>
      </c>
      <c r="S200" s="35"/>
      <c r="T200" s="35">
        <v>16</v>
      </c>
      <c r="U200" s="35">
        <v>16</v>
      </c>
      <c r="V200" s="35" t="s">
        <v>571</v>
      </c>
      <c r="W200" s="31" t="s">
        <v>3821</v>
      </c>
      <c r="X200" s="37" t="s">
        <v>378</v>
      </c>
      <c r="Y200" s="39" t="s">
        <v>3908</v>
      </c>
      <c r="Z200" s="1"/>
      <c r="AA200" s="1"/>
      <c r="AB200" s="1"/>
    </row>
    <row r="201" spans="1:28" ht="12.75" customHeight="1" x14ac:dyDescent="0.25">
      <c r="A201" s="3" t="str">
        <f t="shared" si="9"/>
        <v>BACHARELADO EM CIÊNCIA E TECNOLOGIA</v>
      </c>
      <c r="B201" s="3" t="str">
        <f t="shared" si="10"/>
        <v>DA3BCK0103-15SA</v>
      </c>
      <c r="C201" s="16" t="str">
        <f t="shared" si="11"/>
        <v>Física Quântica A3-diurno (Santo André)</v>
      </c>
      <c r="D201" s="35" t="s">
        <v>1304</v>
      </c>
      <c r="E201" s="35" t="s">
        <v>2927</v>
      </c>
      <c r="F201" s="35" t="s">
        <v>1305</v>
      </c>
      <c r="G201" s="35" t="s">
        <v>18</v>
      </c>
      <c r="H201" s="35" t="s">
        <v>2925</v>
      </c>
      <c r="I201" s="35"/>
      <c r="J201" s="35" t="s">
        <v>9</v>
      </c>
      <c r="K201" s="35" t="s">
        <v>10</v>
      </c>
      <c r="L201" s="35" t="s">
        <v>31</v>
      </c>
      <c r="M201" s="35">
        <v>65</v>
      </c>
      <c r="N201" s="35">
        <v>64</v>
      </c>
      <c r="O201" s="35" t="s">
        <v>26</v>
      </c>
      <c r="P201" s="35" t="s">
        <v>3912</v>
      </c>
      <c r="Q201" s="35" t="s">
        <v>25</v>
      </c>
      <c r="R201" s="35" t="s">
        <v>660</v>
      </c>
      <c r="S201" s="35"/>
      <c r="T201" s="35">
        <v>12</v>
      </c>
      <c r="U201" s="35">
        <v>12</v>
      </c>
      <c r="V201" s="35" t="s">
        <v>571</v>
      </c>
      <c r="W201" s="31" t="s">
        <v>3819</v>
      </c>
      <c r="X201" s="37" t="s">
        <v>378</v>
      </c>
      <c r="Y201" s="39" t="s">
        <v>3908</v>
      </c>
      <c r="Z201" s="1"/>
      <c r="AA201" s="1"/>
      <c r="AB201" s="1"/>
    </row>
    <row r="202" spans="1:28" ht="12.75" customHeight="1" x14ac:dyDescent="0.25">
      <c r="A202" s="3" t="str">
        <f t="shared" si="9"/>
        <v>BACHARELADO EM CIÊNCIA E TECNOLOGIA</v>
      </c>
      <c r="B202" s="3" t="str">
        <f t="shared" si="10"/>
        <v>NA3BCK0103-15SA</v>
      </c>
      <c r="C202" s="16" t="str">
        <f t="shared" si="11"/>
        <v>Física Quântica A3-noturno (Santo André)</v>
      </c>
      <c r="D202" s="35" t="s">
        <v>1304</v>
      </c>
      <c r="E202" s="35" t="s">
        <v>2937</v>
      </c>
      <c r="F202" s="35" t="s">
        <v>1305</v>
      </c>
      <c r="G202" s="35" t="s">
        <v>18</v>
      </c>
      <c r="H202" s="35" t="s">
        <v>2935</v>
      </c>
      <c r="I202" s="35"/>
      <c r="J202" s="35" t="s">
        <v>9</v>
      </c>
      <c r="K202" s="35" t="s">
        <v>15</v>
      </c>
      <c r="L202" s="35" t="s">
        <v>31</v>
      </c>
      <c r="M202" s="35">
        <v>65</v>
      </c>
      <c r="N202" s="35">
        <v>64</v>
      </c>
      <c r="O202" s="35" t="s">
        <v>26</v>
      </c>
      <c r="P202" s="35" t="s">
        <v>3912</v>
      </c>
      <c r="Q202" s="35" t="s">
        <v>25</v>
      </c>
      <c r="R202" s="35" t="s">
        <v>431</v>
      </c>
      <c r="S202" s="35"/>
      <c r="T202" s="35">
        <v>12</v>
      </c>
      <c r="U202" s="35">
        <v>12</v>
      </c>
      <c r="V202" s="35" t="s">
        <v>571</v>
      </c>
      <c r="W202" s="31" t="s">
        <v>3821</v>
      </c>
      <c r="X202" s="37" t="s">
        <v>378</v>
      </c>
      <c r="Y202" s="39" t="s">
        <v>3908</v>
      </c>
      <c r="Z202" s="1"/>
      <c r="AA202" s="1"/>
      <c r="AB202" s="1"/>
    </row>
    <row r="203" spans="1:28" ht="12.75" customHeight="1" x14ac:dyDescent="0.25">
      <c r="A203" s="3" t="str">
        <f t="shared" si="9"/>
        <v>BACHARELADO EM CIÊNCIA E TECNOLOGIA</v>
      </c>
      <c r="B203" s="3" t="str">
        <f t="shared" si="10"/>
        <v>DA4BCK0103-15SA</v>
      </c>
      <c r="C203" s="16" t="str">
        <f t="shared" si="11"/>
        <v>Física Quântica A4-diurno (Santo André)</v>
      </c>
      <c r="D203" s="35" t="s">
        <v>1304</v>
      </c>
      <c r="E203" s="35" t="s">
        <v>2928</v>
      </c>
      <c r="F203" s="35" t="s">
        <v>1305</v>
      </c>
      <c r="G203" s="35" t="s">
        <v>19</v>
      </c>
      <c r="H203" s="35" t="s">
        <v>2925</v>
      </c>
      <c r="I203" s="35"/>
      <c r="J203" s="35" t="s">
        <v>9</v>
      </c>
      <c r="K203" s="35" t="s">
        <v>10</v>
      </c>
      <c r="L203" s="35" t="s">
        <v>31</v>
      </c>
      <c r="M203" s="35">
        <v>65</v>
      </c>
      <c r="N203" s="35">
        <v>64</v>
      </c>
      <c r="O203" s="35" t="s">
        <v>26</v>
      </c>
      <c r="P203" s="35" t="s">
        <v>3912</v>
      </c>
      <c r="Q203" s="35" t="s">
        <v>25</v>
      </c>
      <c r="R203" s="35" t="s">
        <v>577</v>
      </c>
      <c r="S203" s="35"/>
      <c r="T203" s="35">
        <v>12</v>
      </c>
      <c r="U203" s="35">
        <v>12</v>
      </c>
      <c r="V203" s="35" t="s">
        <v>571</v>
      </c>
      <c r="W203" s="31" t="s">
        <v>3819</v>
      </c>
      <c r="X203" s="37" t="s">
        <v>378</v>
      </c>
      <c r="Y203" s="39" t="s">
        <v>3908</v>
      </c>
      <c r="Z203" s="1"/>
      <c r="AA203" s="1"/>
      <c r="AB203" s="1"/>
    </row>
    <row r="204" spans="1:28" ht="12.75" customHeight="1" x14ac:dyDescent="0.25">
      <c r="A204" s="3" t="str">
        <f t="shared" si="9"/>
        <v>BACHARELADO EM CIÊNCIA E TECNOLOGIA</v>
      </c>
      <c r="B204" s="3" t="str">
        <f t="shared" si="10"/>
        <v>NA4BCK0103-15SA</v>
      </c>
      <c r="C204" s="16" t="str">
        <f t="shared" si="11"/>
        <v>Física Quântica A4-noturno (Santo André)</v>
      </c>
      <c r="D204" s="35" t="s">
        <v>1304</v>
      </c>
      <c r="E204" s="35" t="s">
        <v>2938</v>
      </c>
      <c r="F204" s="35" t="s">
        <v>1305</v>
      </c>
      <c r="G204" s="35" t="s">
        <v>19</v>
      </c>
      <c r="H204" s="35" t="s">
        <v>2935</v>
      </c>
      <c r="I204" s="35"/>
      <c r="J204" s="35" t="s">
        <v>9</v>
      </c>
      <c r="K204" s="35" t="s">
        <v>15</v>
      </c>
      <c r="L204" s="35" t="s">
        <v>31</v>
      </c>
      <c r="M204" s="35">
        <v>65</v>
      </c>
      <c r="N204" s="35">
        <v>64</v>
      </c>
      <c r="O204" s="35" t="s">
        <v>26</v>
      </c>
      <c r="P204" s="35" t="s">
        <v>3912</v>
      </c>
      <c r="Q204" s="35" t="s">
        <v>25</v>
      </c>
      <c r="R204" s="35" t="s">
        <v>1488</v>
      </c>
      <c r="S204" s="35"/>
      <c r="T204" s="35">
        <v>8</v>
      </c>
      <c r="U204" s="35">
        <v>8</v>
      </c>
      <c r="V204" s="35" t="s">
        <v>571</v>
      </c>
      <c r="W204" s="31" t="s">
        <v>3821</v>
      </c>
      <c r="X204" s="37" t="s">
        <v>378</v>
      </c>
      <c r="Y204" s="39" t="s">
        <v>3908</v>
      </c>
      <c r="Z204" s="1"/>
      <c r="AA204" s="1"/>
      <c r="AB204" s="1"/>
    </row>
    <row r="205" spans="1:28" ht="12.75" customHeight="1" x14ac:dyDescent="0.25">
      <c r="A205" s="3" t="str">
        <f t="shared" si="9"/>
        <v>BACHARELADO EM CIÊNCIA E TECNOLOGIA</v>
      </c>
      <c r="B205" s="3" t="str">
        <f t="shared" si="10"/>
        <v>DB1BCK0103-15SA</v>
      </c>
      <c r="C205" s="16" t="str">
        <f t="shared" si="11"/>
        <v>Física Quântica B1-diurno (Santo André)</v>
      </c>
      <c r="D205" s="35" t="s">
        <v>1304</v>
      </c>
      <c r="E205" s="35" t="s">
        <v>2929</v>
      </c>
      <c r="F205" s="35" t="s">
        <v>1305</v>
      </c>
      <c r="G205" s="35" t="s">
        <v>22</v>
      </c>
      <c r="H205" s="35" t="s">
        <v>2930</v>
      </c>
      <c r="I205" s="35"/>
      <c r="J205" s="35" t="s">
        <v>9</v>
      </c>
      <c r="K205" s="35" t="s">
        <v>10</v>
      </c>
      <c r="L205" s="35" t="s">
        <v>31</v>
      </c>
      <c r="M205" s="35">
        <v>66</v>
      </c>
      <c r="N205" s="35">
        <v>64</v>
      </c>
      <c r="O205" s="35" t="s">
        <v>26</v>
      </c>
      <c r="P205" s="35" t="s">
        <v>3912</v>
      </c>
      <c r="Q205" s="35" t="s">
        <v>25</v>
      </c>
      <c r="R205" s="35" t="s">
        <v>576</v>
      </c>
      <c r="S205" s="35"/>
      <c r="T205" s="35">
        <v>16</v>
      </c>
      <c r="U205" s="35">
        <v>16</v>
      </c>
      <c r="V205" s="35" t="s">
        <v>571</v>
      </c>
      <c r="W205" s="31" t="s">
        <v>3820</v>
      </c>
      <c r="X205" s="37" t="s">
        <v>378</v>
      </c>
      <c r="Y205" s="39" t="s">
        <v>3908</v>
      </c>
      <c r="Z205" s="1"/>
      <c r="AA205" s="1"/>
      <c r="AB205" s="1"/>
    </row>
    <row r="206" spans="1:28" ht="12.75" customHeight="1" x14ac:dyDescent="0.25">
      <c r="A206" s="3" t="str">
        <f t="shared" si="9"/>
        <v>BACHARELADO EM CIÊNCIA E TECNOLOGIA</v>
      </c>
      <c r="B206" s="3" t="str">
        <f t="shared" si="10"/>
        <v>NB1BCK0103-15SA</v>
      </c>
      <c r="C206" s="16" t="str">
        <f t="shared" si="11"/>
        <v>Física Quântica B1-noturno (Santo André)</v>
      </c>
      <c r="D206" s="35" t="s">
        <v>1304</v>
      </c>
      <c r="E206" s="35" t="s">
        <v>2939</v>
      </c>
      <c r="F206" s="35" t="s">
        <v>1305</v>
      </c>
      <c r="G206" s="35" t="s">
        <v>22</v>
      </c>
      <c r="H206" s="35" t="s">
        <v>2940</v>
      </c>
      <c r="I206" s="35"/>
      <c r="J206" s="35" t="s">
        <v>9</v>
      </c>
      <c r="K206" s="35" t="s">
        <v>15</v>
      </c>
      <c r="L206" s="35" t="s">
        <v>31</v>
      </c>
      <c r="M206" s="35">
        <v>65</v>
      </c>
      <c r="N206" s="35">
        <v>64</v>
      </c>
      <c r="O206" s="35" t="s">
        <v>26</v>
      </c>
      <c r="P206" s="35" t="s">
        <v>3912</v>
      </c>
      <c r="Q206" s="35" t="s">
        <v>25</v>
      </c>
      <c r="R206" s="35" t="s">
        <v>410</v>
      </c>
      <c r="S206" s="35"/>
      <c r="T206" s="35">
        <v>8</v>
      </c>
      <c r="U206" s="35">
        <v>8</v>
      </c>
      <c r="V206" s="35" t="s">
        <v>571</v>
      </c>
      <c r="W206" s="31" t="s">
        <v>3822</v>
      </c>
      <c r="X206" s="37" t="s">
        <v>378</v>
      </c>
      <c r="Y206" s="39" t="s">
        <v>3908</v>
      </c>
      <c r="Z206" s="1"/>
      <c r="AA206" s="1"/>
      <c r="AB206" s="1"/>
    </row>
    <row r="207" spans="1:28" ht="12.75" customHeight="1" x14ac:dyDescent="0.25">
      <c r="A207" s="3" t="str">
        <f t="shared" si="9"/>
        <v>BACHARELADO EM CIÊNCIA E TECNOLOGIA</v>
      </c>
      <c r="B207" s="3" t="str">
        <f t="shared" si="10"/>
        <v>NB2BCK0103-15SA</v>
      </c>
      <c r="C207" s="16" t="str">
        <f t="shared" si="11"/>
        <v>Física Quântica B2-noturno (Santo André)</v>
      </c>
      <c r="D207" s="35" t="s">
        <v>1304</v>
      </c>
      <c r="E207" s="35" t="s">
        <v>2941</v>
      </c>
      <c r="F207" s="35" t="s">
        <v>1305</v>
      </c>
      <c r="G207" s="35" t="s">
        <v>23</v>
      </c>
      <c r="H207" s="35" t="s">
        <v>2940</v>
      </c>
      <c r="I207" s="35"/>
      <c r="J207" s="35" t="s">
        <v>9</v>
      </c>
      <c r="K207" s="35" t="s">
        <v>15</v>
      </c>
      <c r="L207" s="35" t="s">
        <v>31</v>
      </c>
      <c r="M207" s="35">
        <v>65</v>
      </c>
      <c r="N207" s="35">
        <v>64</v>
      </c>
      <c r="O207" s="35" t="s">
        <v>26</v>
      </c>
      <c r="P207" s="35" t="s">
        <v>3912</v>
      </c>
      <c r="Q207" s="35" t="s">
        <v>25</v>
      </c>
      <c r="R207" s="35" t="s">
        <v>406</v>
      </c>
      <c r="S207" s="35"/>
      <c r="T207" s="35">
        <v>16</v>
      </c>
      <c r="U207" s="35">
        <v>16</v>
      </c>
      <c r="V207" s="35" t="s">
        <v>571</v>
      </c>
      <c r="W207" s="31" t="s">
        <v>3822</v>
      </c>
      <c r="X207" s="37" t="s">
        <v>378</v>
      </c>
      <c r="Y207" s="39" t="s">
        <v>3908</v>
      </c>
      <c r="Z207" s="1"/>
      <c r="AA207" s="1"/>
      <c r="AB207" s="1"/>
    </row>
    <row r="208" spans="1:28" ht="12.75" customHeight="1" x14ac:dyDescent="0.25">
      <c r="A208" s="3" t="str">
        <f t="shared" si="9"/>
        <v>BACHARELADO EM CIÊNCIA E TECNOLOGIA</v>
      </c>
      <c r="B208" s="3" t="str">
        <f t="shared" si="10"/>
        <v>DB3BCK0103-15SA</v>
      </c>
      <c r="C208" s="16" t="str">
        <f t="shared" si="11"/>
        <v>Física Quântica B3-diurno (Santo André)</v>
      </c>
      <c r="D208" s="35" t="s">
        <v>1304</v>
      </c>
      <c r="E208" s="35" t="s">
        <v>2932</v>
      </c>
      <c r="F208" s="35" t="s">
        <v>1305</v>
      </c>
      <c r="G208" s="35" t="s">
        <v>37</v>
      </c>
      <c r="H208" s="35" t="s">
        <v>2930</v>
      </c>
      <c r="I208" s="35"/>
      <c r="J208" s="35" t="s">
        <v>9</v>
      </c>
      <c r="K208" s="35" t="s">
        <v>10</v>
      </c>
      <c r="L208" s="35" t="s">
        <v>31</v>
      </c>
      <c r="M208" s="35">
        <v>65</v>
      </c>
      <c r="N208" s="35">
        <v>64</v>
      </c>
      <c r="O208" s="35" t="s">
        <v>26</v>
      </c>
      <c r="P208" s="35" t="s">
        <v>3912</v>
      </c>
      <c r="Q208" s="35" t="s">
        <v>25</v>
      </c>
      <c r="R208" s="35" t="s">
        <v>660</v>
      </c>
      <c r="S208" s="35"/>
      <c r="T208" s="35">
        <v>16</v>
      </c>
      <c r="U208" s="35">
        <v>16</v>
      </c>
      <c r="V208" s="35" t="s">
        <v>571</v>
      </c>
      <c r="W208" s="31" t="s">
        <v>3820</v>
      </c>
      <c r="X208" s="37" t="s">
        <v>378</v>
      </c>
      <c r="Y208" s="39" t="s">
        <v>3908</v>
      </c>
      <c r="Z208" s="1"/>
      <c r="AA208" s="1"/>
      <c r="AB208" s="1"/>
    </row>
    <row r="209" spans="1:28" ht="12.75" customHeight="1" x14ac:dyDescent="0.25">
      <c r="A209" s="3" t="str">
        <f t="shared" si="9"/>
        <v>BACHARELADO EM CIÊNCIA E TECNOLOGIA</v>
      </c>
      <c r="B209" s="3" t="str">
        <f t="shared" si="10"/>
        <v>NB3BCK0103-15SA</v>
      </c>
      <c r="C209" s="16" t="str">
        <f t="shared" si="11"/>
        <v>Física Quântica B3-noturno (Santo André)</v>
      </c>
      <c r="D209" s="35" t="s">
        <v>1304</v>
      </c>
      <c r="E209" s="35" t="s">
        <v>2942</v>
      </c>
      <c r="F209" s="35" t="s">
        <v>1305</v>
      </c>
      <c r="G209" s="35" t="s">
        <v>37</v>
      </c>
      <c r="H209" s="35" t="s">
        <v>2940</v>
      </c>
      <c r="I209" s="35"/>
      <c r="J209" s="35" t="s">
        <v>9</v>
      </c>
      <c r="K209" s="35" t="s">
        <v>15</v>
      </c>
      <c r="L209" s="35" t="s">
        <v>31</v>
      </c>
      <c r="M209" s="35">
        <v>65</v>
      </c>
      <c r="N209" s="35">
        <v>64</v>
      </c>
      <c r="O209" s="35" t="s">
        <v>26</v>
      </c>
      <c r="P209" s="35" t="s">
        <v>3912</v>
      </c>
      <c r="Q209" s="35" t="s">
        <v>25</v>
      </c>
      <c r="R209" s="35" t="s">
        <v>431</v>
      </c>
      <c r="S209" s="35"/>
      <c r="T209" s="35">
        <v>16</v>
      </c>
      <c r="U209" s="35">
        <v>16</v>
      </c>
      <c r="V209" s="35" t="s">
        <v>571</v>
      </c>
      <c r="W209" s="31" t="s">
        <v>3822</v>
      </c>
      <c r="X209" s="37" t="s">
        <v>378</v>
      </c>
      <c r="Y209" s="39" t="s">
        <v>3908</v>
      </c>
      <c r="Z209" s="1"/>
      <c r="AA209" s="1"/>
      <c r="AB209" s="1"/>
    </row>
    <row r="210" spans="1:28" ht="12.75" customHeight="1" x14ac:dyDescent="0.25">
      <c r="A210" s="3" t="str">
        <f t="shared" si="9"/>
        <v>BACHARELADO EM CIÊNCIA E TECNOLOGIA</v>
      </c>
      <c r="B210" s="3" t="str">
        <f t="shared" si="10"/>
        <v>DB4BCK0103-15SA</v>
      </c>
      <c r="C210" s="16" t="str">
        <f t="shared" si="11"/>
        <v>Física Quântica B4-diurno (Santo André)</v>
      </c>
      <c r="D210" s="35" t="s">
        <v>1304</v>
      </c>
      <c r="E210" s="35" t="s">
        <v>2933</v>
      </c>
      <c r="F210" s="35" t="s">
        <v>1305</v>
      </c>
      <c r="G210" s="35" t="s">
        <v>40</v>
      </c>
      <c r="H210" s="35" t="s">
        <v>2930</v>
      </c>
      <c r="I210" s="35"/>
      <c r="J210" s="35" t="s">
        <v>9</v>
      </c>
      <c r="K210" s="35" t="s">
        <v>10</v>
      </c>
      <c r="L210" s="35" t="s">
        <v>31</v>
      </c>
      <c r="M210" s="35">
        <v>65</v>
      </c>
      <c r="N210" s="35">
        <v>64</v>
      </c>
      <c r="O210" s="35" t="s">
        <v>26</v>
      </c>
      <c r="P210" s="35" t="s">
        <v>3912</v>
      </c>
      <c r="Q210" s="35" t="s">
        <v>25</v>
      </c>
      <c r="R210" s="35" t="s">
        <v>577</v>
      </c>
      <c r="S210" s="35"/>
      <c r="T210" s="35">
        <v>16</v>
      </c>
      <c r="U210" s="35">
        <v>16</v>
      </c>
      <c r="V210" s="35" t="s">
        <v>571</v>
      </c>
      <c r="W210" s="31" t="s">
        <v>3820</v>
      </c>
      <c r="X210" s="37" t="s">
        <v>378</v>
      </c>
      <c r="Y210" s="39" t="s">
        <v>3908</v>
      </c>
      <c r="Z210" s="1"/>
      <c r="AA210" s="1"/>
      <c r="AB210" s="1"/>
    </row>
    <row r="211" spans="1:28" ht="12.75" customHeight="1" x14ac:dyDescent="0.25">
      <c r="A211" s="3" t="str">
        <f t="shared" si="9"/>
        <v>BACHARELADO EM CIÊNCIA E TECNOLOGIA</v>
      </c>
      <c r="B211" s="3" t="str">
        <f t="shared" si="10"/>
        <v>NB4BCK0103-15SA</v>
      </c>
      <c r="C211" s="16" t="str">
        <f t="shared" si="11"/>
        <v>Física Quântica B4-noturno (Santo André)</v>
      </c>
      <c r="D211" s="35" t="s">
        <v>1304</v>
      </c>
      <c r="E211" s="35" t="s">
        <v>2943</v>
      </c>
      <c r="F211" s="35" t="s">
        <v>1305</v>
      </c>
      <c r="G211" s="35" t="s">
        <v>40</v>
      </c>
      <c r="H211" s="35" t="s">
        <v>2940</v>
      </c>
      <c r="I211" s="35"/>
      <c r="J211" s="35" t="s">
        <v>9</v>
      </c>
      <c r="K211" s="35" t="s">
        <v>15</v>
      </c>
      <c r="L211" s="35" t="s">
        <v>31</v>
      </c>
      <c r="M211" s="35">
        <v>65</v>
      </c>
      <c r="N211" s="35">
        <v>64</v>
      </c>
      <c r="O211" s="35" t="s">
        <v>26</v>
      </c>
      <c r="P211" s="35" t="s">
        <v>3912</v>
      </c>
      <c r="Q211" s="35" t="s">
        <v>25</v>
      </c>
      <c r="R211" s="35" t="s">
        <v>2944</v>
      </c>
      <c r="S211" s="35"/>
      <c r="T211" s="35">
        <v>16</v>
      </c>
      <c r="U211" s="35">
        <v>16</v>
      </c>
      <c r="V211" s="35" t="s">
        <v>571</v>
      </c>
      <c r="W211" s="31" t="s">
        <v>3822</v>
      </c>
      <c r="X211" s="37" t="s">
        <v>378</v>
      </c>
      <c r="Y211" s="39" t="s">
        <v>3908</v>
      </c>
      <c r="Z211" s="1"/>
      <c r="AA211" s="1"/>
      <c r="AB211" s="1"/>
    </row>
    <row r="212" spans="1:28" ht="12.75" customHeight="1" x14ac:dyDescent="0.25">
      <c r="A212" s="3" t="str">
        <f t="shared" si="9"/>
        <v>BACHARELADO EM CIÊNCIA E TECNOLOGIA</v>
      </c>
      <c r="B212" s="3" t="str">
        <f t="shared" si="10"/>
        <v>DA1BCN0402-15SA</v>
      </c>
      <c r="C212" s="16" t="str">
        <f t="shared" si="11"/>
        <v>Funções de Uma Variável A1-diurno (Santo André)</v>
      </c>
      <c r="D212" s="35" t="s">
        <v>582</v>
      </c>
      <c r="E212" s="35" t="s">
        <v>845</v>
      </c>
      <c r="F212" s="35" t="s">
        <v>583</v>
      </c>
      <c r="G212" s="35" t="s">
        <v>13</v>
      </c>
      <c r="H212" s="35" t="s">
        <v>2856</v>
      </c>
      <c r="I212" s="35"/>
      <c r="J212" s="35" t="s">
        <v>9</v>
      </c>
      <c r="K212" s="35" t="s">
        <v>10</v>
      </c>
      <c r="L212" s="35" t="s">
        <v>56</v>
      </c>
      <c r="M212" s="35">
        <v>75</v>
      </c>
      <c r="N212" s="35"/>
      <c r="O212" s="35" t="s">
        <v>26</v>
      </c>
      <c r="P212" s="35" t="s">
        <v>14</v>
      </c>
      <c r="Q212" s="35" t="s">
        <v>25</v>
      </c>
      <c r="R212" s="35" t="s">
        <v>2857</v>
      </c>
      <c r="S212" s="35"/>
      <c r="T212" s="35">
        <v>16</v>
      </c>
      <c r="U212" s="35">
        <v>16</v>
      </c>
      <c r="V212" s="35" t="s">
        <v>571</v>
      </c>
      <c r="W212" s="31" t="s">
        <v>743</v>
      </c>
      <c r="X212" s="37" t="s">
        <v>378</v>
      </c>
      <c r="Y212" s="39" t="s">
        <v>3908</v>
      </c>
      <c r="Z212" s="1"/>
      <c r="AA212" s="1"/>
      <c r="AB212" s="1"/>
    </row>
    <row r="213" spans="1:28" ht="12.75" customHeight="1" x14ac:dyDescent="0.25">
      <c r="A213" s="3" t="str">
        <f t="shared" si="9"/>
        <v>BACHARELADO EM CIÊNCIA E TECNOLOGIA</v>
      </c>
      <c r="B213" s="3" t="str">
        <f t="shared" si="10"/>
        <v>NA1BCN0402-15SA</v>
      </c>
      <c r="C213" s="16" t="str">
        <f t="shared" si="11"/>
        <v>Funções de Uma Variável A1-noturno (Santo André)</v>
      </c>
      <c r="D213" s="35" t="s">
        <v>582</v>
      </c>
      <c r="E213" s="35" t="s">
        <v>681</v>
      </c>
      <c r="F213" s="35" t="s">
        <v>583</v>
      </c>
      <c r="G213" s="35" t="s">
        <v>13</v>
      </c>
      <c r="H213" s="35" t="s">
        <v>2861</v>
      </c>
      <c r="I213" s="35"/>
      <c r="J213" s="35" t="s">
        <v>9</v>
      </c>
      <c r="K213" s="35" t="s">
        <v>15</v>
      </c>
      <c r="L213" s="35" t="s">
        <v>56</v>
      </c>
      <c r="M213" s="35">
        <v>75</v>
      </c>
      <c r="N213" s="35"/>
      <c r="O213" s="35" t="s">
        <v>26</v>
      </c>
      <c r="P213" s="35" t="s">
        <v>14</v>
      </c>
      <c r="Q213" s="35" t="s">
        <v>25</v>
      </c>
      <c r="R213" s="35" t="s">
        <v>1284</v>
      </c>
      <c r="S213" s="35"/>
      <c r="T213" s="35">
        <v>16</v>
      </c>
      <c r="U213" s="35">
        <v>16</v>
      </c>
      <c r="V213" s="35" t="s">
        <v>571</v>
      </c>
      <c r="W213" s="31" t="s">
        <v>744</v>
      </c>
      <c r="X213" s="37" t="s">
        <v>378</v>
      </c>
      <c r="Y213" s="39" t="s">
        <v>3908</v>
      </c>
      <c r="Z213" s="1"/>
      <c r="AA213" s="1"/>
      <c r="AB213" s="1"/>
    </row>
    <row r="214" spans="1:28" ht="12.75" customHeight="1" x14ac:dyDescent="0.25">
      <c r="A214" s="3" t="str">
        <f t="shared" si="9"/>
        <v>BACHARELADO EM CIÊNCIA E TECNOLOGIA</v>
      </c>
      <c r="B214" s="3" t="str">
        <f t="shared" si="10"/>
        <v>DA2BCN0402-15SA</v>
      </c>
      <c r="C214" s="16" t="str">
        <f t="shared" si="11"/>
        <v>Funções de Uma Variável A2-diurno (Santo André)</v>
      </c>
      <c r="D214" s="35" t="s">
        <v>582</v>
      </c>
      <c r="E214" s="35" t="s">
        <v>872</v>
      </c>
      <c r="F214" s="35" t="s">
        <v>583</v>
      </c>
      <c r="G214" s="35" t="s">
        <v>16</v>
      </c>
      <c r="H214" s="35" t="s">
        <v>2856</v>
      </c>
      <c r="I214" s="35"/>
      <c r="J214" s="35" t="s">
        <v>9</v>
      </c>
      <c r="K214" s="35" t="s">
        <v>10</v>
      </c>
      <c r="L214" s="35" t="s">
        <v>56</v>
      </c>
      <c r="M214" s="35">
        <v>75</v>
      </c>
      <c r="N214" s="35"/>
      <c r="O214" s="35" t="s">
        <v>26</v>
      </c>
      <c r="P214" s="35" t="s">
        <v>14</v>
      </c>
      <c r="Q214" s="35" t="s">
        <v>25</v>
      </c>
      <c r="R214" s="35" t="s">
        <v>816</v>
      </c>
      <c r="S214" s="35"/>
      <c r="T214" s="35">
        <v>24</v>
      </c>
      <c r="U214" s="35">
        <v>24</v>
      </c>
      <c r="V214" s="35" t="s">
        <v>571</v>
      </c>
      <c r="W214" s="31" t="s">
        <v>743</v>
      </c>
      <c r="X214" s="37" t="s">
        <v>378</v>
      </c>
      <c r="Y214" s="39" t="s">
        <v>3908</v>
      </c>
      <c r="Z214" s="1"/>
      <c r="AA214" s="1"/>
      <c r="AB214" s="1"/>
    </row>
    <row r="215" spans="1:28" ht="12.75" customHeight="1" x14ac:dyDescent="0.25">
      <c r="A215" s="3" t="str">
        <f t="shared" si="9"/>
        <v>BACHARELADO EM CIÊNCIA E TECNOLOGIA</v>
      </c>
      <c r="B215" s="3" t="str">
        <f t="shared" si="10"/>
        <v>NA2BCN0402-15SA</v>
      </c>
      <c r="C215" s="16" t="str">
        <f t="shared" si="11"/>
        <v>Funções de Uma Variável A2-noturno (Santo André)</v>
      </c>
      <c r="D215" s="35" t="s">
        <v>582</v>
      </c>
      <c r="E215" s="35" t="s">
        <v>723</v>
      </c>
      <c r="F215" s="35" t="s">
        <v>583</v>
      </c>
      <c r="G215" s="35" t="s">
        <v>16</v>
      </c>
      <c r="H215" s="35" t="s">
        <v>2861</v>
      </c>
      <c r="I215" s="35"/>
      <c r="J215" s="35" t="s">
        <v>9</v>
      </c>
      <c r="K215" s="35" t="s">
        <v>15</v>
      </c>
      <c r="L215" s="35" t="s">
        <v>56</v>
      </c>
      <c r="M215" s="35">
        <v>75</v>
      </c>
      <c r="N215" s="35"/>
      <c r="O215" s="35" t="s">
        <v>26</v>
      </c>
      <c r="P215" s="35" t="s">
        <v>14</v>
      </c>
      <c r="Q215" s="35" t="s">
        <v>25</v>
      </c>
      <c r="R215" s="35" t="s">
        <v>239</v>
      </c>
      <c r="S215" s="35"/>
      <c r="T215" s="35">
        <v>16</v>
      </c>
      <c r="U215" s="35">
        <v>16</v>
      </c>
      <c r="V215" s="35" t="s">
        <v>571</v>
      </c>
      <c r="W215" s="31" t="s">
        <v>744</v>
      </c>
      <c r="X215" s="37" t="s">
        <v>378</v>
      </c>
      <c r="Y215" s="39" t="s">
        <v>3908</v>
      </c>
      <c r="Z215" s="1"/>
      <c r="AA215" s="1"/>
      <c r="AB215" s="1"/>
    </row>
    <row r="216" spans="1:28" ht="12.75" customHeight="1" x14ac:dyDescent="0.25">
      <c r="A216" s="3" t="str">
        <f t="shared" si="9"/>
        <v>BACHARELADO EM CIÊNCIA E TECNOLOGIA</v>
      </c>
      <c r="B216" s="3" t="str">
        <f t="shared" si="10"/>
        <v>DA3BCN0402-15SA</v>
      </c>
      <c r="C216" s="16" t="str">
        <f t="shared" si="11"/>
        <v>Funções de Uma Variável A3-diurno (Santo André)</v>
      </c>
      <c r="D216" s="35" t="s">
        <v>582</v>
      </c>
      <c r="E216" s="35" t="s">
        <v>873</v>
      </c>
      <c r="F216" s="35" t="s">
        <v>583</v>
      </c>
      <c r="G216" s="35" t="s">
        <v>18</v>
      </c>
      <c r="H216" s="35" t="s">
        <v>2856</v>
      </c>
      <c r="I216" s="35"/>
      <c r="J216" s="35" t="s">
        <v>9</v>
      </c>
      <c r="K216" s="35" t="s">
        <v>10</v>
      </c>
      <c r="L216" s="35" t="s">
        <v>56</v>
      </c>
      <c r="M216" s="35">
        <v>75</v>
      </c>
      <c r="N216" s="35"/>
      <c r="O216" s="35" t="s">
        <v>26</v>
      </c>
      <c r="P216" s="35" t="s">
        <v>14</v>
      </c>
      <c r="Q216" s="35" t="s">
        <v>25</v>
      </c>
      <c r="R216" s="35" t="s">
        <v>237</v>
      </c>
      <c r="S216" s="35"/>
      <c r="T216" s="35">
        <v>24</v>
      </c>
      <c r="U216" s="35">
        <v>24</v>
      </c>
      <c r="V216" s="35" t="s">
        <v>571</v>
      </c>
      <c r="W216" s="31" t="s">
        <v>743</v>
      </c>
      <c r="X216" s="37" t="s">
        <v>378</v>
      </c>
      <c r="Y216" s="39" t="s">
        <v>3908</v>
      </c>
      <c r="Z216" s="1"/>
      <c r="AA216" s="1"/>
      <c r="AB216" s="1"/>
    </row>
    <row r="217" spans="1:28" ht="12.75" customHeight="1" x14ac:dyDescent="0.25">
      <c r="A217" s="3" t="str">
        <f t="shared" si="9"/>
        <v>BACHARELADO EM CIÊNCIA E TECNOLOGIA</v>
      </c>
      <c r="B217" s="3" t="str">
        <f t="shared" si="10"/>
        <v>NA3BCN0402-15SA</v>
      </c>
      <c r="C217" s="16" t="str">
        <f t="shared" si="11"/>
        <v>Funções de Uma Variável A3-noturno (Santo André)</v>
      </c>
      <c r="D217" s="35" t="s">
        <v>582</v>
      </c>
      <c r="E217" s="35" t="s">
        <v>876</v>
      </c>
      <c r="F217" s="35" t="s">
        <v>583</v>
      </c>
      <c r="G217" s="35" t="s">
        <v>18</v>
      </c>
      <c r="H217" s="35" t="s">
        <v>2861</v>
      </c>
      <c r="I217" s="35"/>
      <c r="J217" s="35" t="s">
        <v>9</v>
      </c>
      <c r="K217" s="35" t="s">
        <v>15</v>
      </c>
      <c r="L217" s="35" t="s">
        <v>56</v>
      </c>
      <c r="M217" s="35">
        <v>75</v>
      </c>
      <c r="N217" s="35"/>
      <c r="O217" s="35" t="s">
        <v>26</v>
      </c>
      <c r="P217" s="35" t="s">
        <v>14</v>
      </c>
      <c r="Q217" s="35" t="s">
        <v>25</v>
      </c>
      <c r="R217" s="35" t="s">
        <v>1299</v>
      </c>
      <c r="S217" s="35"/>
      <c r="T217" s="35">
        <v>16</v>
      </c>
      <c r="U217" s="35">
        <v>16</v>
      </c>
      <c r="V217" s="35" t="s">
        <v>571</v>
      </c>
      <c r="W217" s="31" t="s">
        <v>744</v>
      </c>
      <c r="X217" s="37" t="s">
        <v>378</v>
      </c>
      <c r="Y217" s="39" t="s">
        <v>3908</v>
      </c>
      <c r="Z217" s="1"/>
      <c r="AA217" s="1"/>
      <c r="AB217" s="1"/>
    </row>
    <row r="218" spans="1:28" ht="12.75" customHeight="1" x14ac:dyDescent="0.25">
      <c r="A218" s="3" t="str">
        <f t="shared" si="9"/>
        <v>BACHARELADO EM CIÊNCIA E TECNOLOGIA</v>
      </c>
      <c r="B218" s="3" t="str">
        <f t="shared" si="10"/>
        <v>DA4BCN0402-15SA</v>
      </c>
      <c r="C218" s="16" t="str">
        <f t="shared" si="11"/>
        <v>Funções de Uma Variável A4-diurno (Santo André)</v>
      </c>
      <c r="D218" s="35" t="s">
        <v>582</v>
      </c>
      <c r="E218" s="35" t="s">
        <v>874</v>
      </c>
      <c r="F218" s="35" t="s">
        <v>583</v>
      </c>
      <c r="G218" s="35" t="s">
        <v>19</v>
      </c>
      <c r="H218" s="35" t="s">
        <v>2856</v>
      </c>
      <c r="I218" s="35"/>
      <c r="J218" s="35" t="s">
        <v>9</v>
      </c>
      <c r="K218" s="35" t="s">
        <v>10</v>
      </c>
      <c r="L218" s="35" t="s">
        <v>56</v>
      </c>
      <c r="M218" s="35">
        <v>75</v>
      </c>
      <c r="N218" s="35"/>
      <c r="O218" s="35" t="s">
        <v>26</v>
      </c>
      <c r="P218" s="35" t="s">
        <v>14</v>
      </c>
      <c r="Q218" s="35" t="s">
        <v>25</v>
      </c>
      <c r="R218" s="35" t="s">
        <v>2858</v>
      </c>
      <c r="S218" s="35"/>
      <c r="T218" s="35">
        <v>24</v>
      </c>
      <c r="U218" s="35">
        <v>24</v>
      </c>
      <c r="V218" s="35" t="s">
        <v>571</v>
      </c>
      <c r="W218" s="31" t="s">
        <v>743</v>
      </c>
      <c r="X218" s="37" t="s">
        <v>378</v>
      </c>
      <c r="Y218" s="39" t="s">
        <v>3908</v>
      </c>
      <c r="Z218" s="1"/>
      <c r="AA218" s="1"/>
      <c r="AB218" s="1"/>
    </row>
    <row r="219" spans="1:28" ht="12.75" customHeight="1" x14ac:dyDescent="0.25">
      <c r="A219" s="3" t="str">
        <f t="shared" si="9"/>
        <v>BACHARELADO EM CIÊNCIA E TECNOLOGIA</v>
      </c>
      <c r="B219" s="3" t="str">
        <f t="shared" si="10"/>
        <v>NA4BCN0402-15SA</v>
      </c>
      <c r="C219" s="16" t="str">
        <f t="shared" si="11"/>
        <v>Funções de Uma Variável A4-noturno (Santo André)</v>
      </c>
      <c r="D219" s="35" t="s">
        <v>582</v>
      </c>
      <c r="E219" s="35" t="s">
        <v>877</v>
      </c>
      <c r="F219" s="35" t="s">
        <v>583</v>
      </c>
      <c r="G219" s="35" t="s">
        <v>19</v>
      </c>
      <c r="H219" s="35" t="s">
        <v>2861</v>
      </c>
      <c r="I219" s="35"/>
      <c r="J219" s="35" t="s">
        <v>9</v>
      </c>
      <c r="K219" s="35" t="s">
        <v>15</v>
      </c>
      <c r="L219" s="35" t="s">
        <v>56</v>
      </c>
      <c r="M219" s="35">
        <v>75</v>
      </c>
      <c r="N219" s="35"/>
      <c r="O219" s="35" t="s">
        <v>26</v>
      </c>
      <c r="P219" s="35" t="s">
        <v>14</v>
      </c>
      <c r="Q219" s="35" t="s">
        <v>25</v>
      </c>
      <c r="R219" s="35" t="s">
        <v>1300</v>
      </c>
      <c r="S219" s="35"/>
      <c r="T219" s="35">
        <v>8</v>
      </c>
      <c r="U219" s="35">
        <v>8</v>
      </c>
      <c r="V219" s="35" t="s">
        <v>571</v>
      </c>
      <c r="W219" s="31" t="s">
        <v>744</v>
      </c>
      <c r="X219" s="37" t="s">
        <v>378</v>
      </c>
      <c r="Y219" s="39" t="s">
        <v>3908</v>
      </c>
      <c r="Z219" s="1"/>
      <c r="AA219" s="1"/>
      <c r="AB219" s="1"/>
    </row>
    <row r="220" spans="1:28" ht="12.75" customHeight="1" x14ac:dyDescent="0.25">
      <c r="A220" s="3" t="str">
        <f t="shared" si="9"/>
        <v>BACHARELADO EM CIÊNCIA E TECNOLOGIA</v>
      </c>
      <c r="B220" s="3" t="str">
        <f t="shared" si="10"/>
        <v>DA5BCN0402-15SA</v>
      </c>
      <c r="C220" s="16" t="str">
        <f t="shared" si="11"/>
        <v>Funções de Uma Variável A5-diurno (Santo André)</v>
      </c>
      <c r="D220" s="35" t="s">
        <v>582</v>
      </c>
      <c r="E220" s="35" t="s">
        <v>875</v>
      </c>
      <c r="F220" s="35" t="s">
        <v>583</v>
      </c>
      <c r="G220" s="35" t="s">
        <v>38</v>
      </c>
      <c r="H220" s="35" t="s">
        <v>2856</v>
      </c>
      <c r="I220" s="35"/>
      <c r="J220" s="35" t="s">
        <v>9</v>
      </c>
      <c r="K220" s="35" t="s">
        <v>10</v>
      </c>
      <c r="L220" s="35" t="s">
        <v>56</v>
      </c>
      <c r="M220" s="35">
        <v>75</v>
      </c>
      <c r="N220" s="35"/>
      <c r="O220" s="35" t="s">
        <v>26</v>
      </c>
      <c r="P220" s="35" t="s">
        <v>14</v>
      </c>
      <c r="Q220" s="35" t="s">
        <v>25</v>
      </c>
      <c r="R220" s="35" t="s">
        <v>427</v>
      </c>
      <c r="S220" s="35"/>
      <c r="T220" s="35">
        <v>24</v>
      </c>
      <c r="U220" s="35">
        <v>24</v>
      </c>
      <c r="V220" s="35" t="s">
        <v>571</v>
      </c>
      <c r="W220" s="31" t="s">
        <v>743</v>
      </c>
      <c r="X220" s="37" t="s">
        <v>378</v>
      </c>
      <c r="Y220" s="39" t="s">
        <v>3908</v>
      </c>
      <c r="Z220" s="1"/>
      <c r="AA220" s="1"/>
      <c r="AB220" s="1"/>
    </row>
    <row r="221" spans="1:28" ht="12.75" customHeight="1" x14ac:dyDescent="0.25">
      <c r="A221" s="3" t="str">
        <f t="shared" si="9"/>
        <v>BACHARELADO EM CIÊNCIA E TECNOLOGIA</v>
      </c>
      <c r="B221" s="3" t="str">
        <f t="shared" si="10"/>
        <v>NA5BCN0402-15SA</v>
      </c>
      <c r="C221" s="16" t="str">
        <f t="shared" si="11"/>
        <v>Funções de Uma Variável A5-noturno (Santo André)</v>
      </c>
      <c r="D221" s="35" t="s">
        <v>582</v>
      </c>
      <c r="E221" s="35" t="s">
        <v>878</v>
      </c>
      <c r="F221" s="35" t="s">
        <v>583</v>
      </c>
      <c r="G221" s="35" t="s">
        <v>38</v>
      </c>
      <c r="H221" s="35" t="s">
        <v>2861</v>
      </c>
      <c r="I221" s="35"/>
      <c r="J221" s="35" t="s">
        <v>9</v>
      </c>
      <c r="K221" s="35" t="s">
        <v>15</v>
      </c>
      <c r="L221" s="35" t="s">
        <v>56</v>
      </c>
      <c r="M221" s="35">
        <v>75</v>
      </c>
      <c r="N221" s="35"/>
      <c r="O221" s="35" t="s">
        <v>26</v>
      </c>
      <c r="P221" s="35" t="s">
        <v>14</v>
      </c>
      <c r="Q221" s="35" t="s">
        <v>25</v>
      </c>
      <c r="R221" s="35" t="s">
        <v>242</v>
      </c>
      <c r="S221" s="35"/>
      <c r="T221" s="35">
        <v>8</v>
      </c>
      <c r="U221" s="35">
        <v>8</v>
      </c>
      <c r="V221" s="35" t="s">
        <v>571</v>
      </c>
      <c r="W221" s="31" t="s">
        <v>744</v>
      </c>
      <c r="X221" s="37" t="s">
        <v>378</v>
      </c>
      <c r="Y221" s="39" t="s">
        <v>3908</v>
      </c>
      <c r="Z221" s="1"/>
      <c r="AA221" s="1"/>
      <c r="AB221" s="1"/>
    </row>
    <row r="222" spans="1:28" ht="12.75" customHeight="1" x14ac:dyDescent="0.25">
      <c r="A222" s="3" t="str">
        <f t="shared" si="9"/>
        <v>BACHARELADO EM CIÊNCIA E TECNOLOGIA</v>
      </c>
      <c r="B222" s="3" t="str">
        <f t="shared" si="10"/>
        <v>NA6BCN0402-15SA</v>
      </c>
      <c r="C222" s="16" t="str">
        <f t="shared" si="11"/>
        <v>Funções de Uma Variável A6-noturno (Santo André)</v>
      </c>
      <c r="D222" s="35" t="s">
        <v>582</v>
      </c>
      <c r="E222" s="35" t="s">
        <v>3934</v>
      </c>
      <c r="F222" s="35" t="s">
        <v>583</v>
      </c>
      <c r="G222" s="35" t="s">
        <v>39</v>
      </c>
      <c r="H222" s="35" t="s">
        <v>3935</v>
      </c>
      <c r="I222" s="35"/>
      <c r="J222" s="35" t="s">
        <v>9</v>
      </c>
      <c r="K222" s="35" t="s">
        <v>15</v>
      </c>
      <c r="L222" s="35" t="s">
        <v>56</v>
      </c>
      <c r="M222" s="35">
        <v>75</v>
      </c>
      <c r="N222" s="35"/>
      <c r="O222" s="35" t="s">
        <v>26</v>
      </c>
      <c r="P222" s="35" t="s">
        <v>14</v>
      </c>
      <c r="Q222" s="35" t="s">
        <v>25</v>
      </c>
      <c r="R222" s="35" t="s">
        <v>2673</v>
      </c>
      <c r="S222" s="35"/>
      <c r="T222" s="35">
        <v>16</v>
      </c>
      <c r="U222" s="35">
        <v>16</v>
      </c>
      <c r="V222" s="35" t="s">
        <v>571</v>
      </c>
      <c r="W222" s="31" t="s">
        <v>744</v>
      </c>
      <c r="X222" s="37" t="s">
        <v>378</v>
      </c>
      <c r="Y222" s="40" t="s">
        <v>3908</v>
      </c>
      <c r="Z222" s="1"/>
      <c r="AA222" s="1"/>
      <c r="AB222" s="1"/>
    </row>
    <row r="223" spans="1:28" ht="12.75" customHeight="1" x14ac:dyDescent="0.25">
      <c r="A223" s="3" t="str">
        <f t="shared" si="9"/>
        <v>BACHARELADO EM CIÊNCIA E TECNOLOGIA</v>
      </c>
      <c r="B223" s="3" t="str">
        <f t="shared" si="10"/>
        <v>DB1BCN0402-15SA</v>
      </c>
      <c r="C223" s="16" t="str">
        <f t="shared" si="11"/>
        <v>Funções de Uma Variável B1-diurno (Santo André)</v>
      </c>
      <c r="D223" s="35" t="s">
        <v>582</v>
      </c>
      <c r="E223" s="35" t="s">
        <v>846</v>
      </c>
      <c r="F223" s="35" t="s">
        <v>583</v>
      </c>
      <c r="G223" s="35" t="s">
        <v>22</v>
      </c>
      <c r="H223" s="35" t="s">
        <v>2860</v>
      </c>
      <c r="I223" s="35"/>
      <c r="J223" s="35" t="s">
        <v>9</v>
      </c>
      <c r="K223" s="35" t="s">
        <v>10</v>
      </c>
      <c r="L223" s="35" t="s">
        <v>56</v>
      </c>
      <c r="M223" s="35">
        <v>75</v>
      </c>
      <c r="N223" s="35"/>
      <c r="O223" s="35" t="s">
        <v>26</v>
      </c>
      <c r="P223" s="35" t="s">
        <v>14</v>
      </c>
      <c r="Q223" s="35" t="s">
        <v>25</v>
      </c>
      <c r="R223" s="35" t="s">
        <v>2857</v>
      </c>
      <c r="S223" s="35"/>
      <c r="T223" s="35">
        <v>24</v>
      </c>
      <c r="U223" s="35">
        <v>24</v>
      </c>
      <c r="V223" s="35" t="s">
        <v>571</v>
      </c>
      <c r="W223" s="31" t="s">
        <v>737</v>
      </c>
      <c r="X223" s="37" t="s">
        <v>378</v>
      </c>
      <c r="Y223" s="39" t="s">
        <v>3908</v>
      </c>
      <c r="Z223" s="1"/>
      <c r="AA223" s="1"/>
      <c r="AB223" s="1"/>
    </row>
    <row r="224" spans="1:28" ht="12.75" customHeight="1" x14ac:dyDescent="0.25">
      <c r="A224" s="3" t="str">
        <f t="shared" si="9"/>
        <v>BACHARELADO EM CIÊNCIA E TECNOLOGIA</v>
      </c>
      <c r="B224" s="3" t="str">
        <f t="shared" si="10"/>
        <v>NB1BCN0402-15SA</v>
      </c>
      <c r="C224" s="16" t="str">
        <f t="shared" si="11"/>
        <v>Funções de Uma Variável B1-noturno (Santo André)</v>
      </c>
      <c r="D224" s="35" t="s">
        <v>582</v>
      </c>
      <c r="E224" s="35" t="s">
        <v>682</v>
      </c>
      <c r="F224" s="35" t="s">
        <v>583</v>
      </c>
      <c r="G224" s="35" t="s">
        <v>22</v>
      </c>
      <c r="H224" s="35" t="s">
        <v>1088</v>
      </c>
      <c r="I224" s="35"/>
      <c r="J224" s="35" t="s">
        <v>9</v>
      </c>
      <c r="K224" s="35" t="s">
        <v>15</v>
      </c>
      <c r="L224" s="35" t="s">
        <v>56</v>
      </c>
      <c r="M224" s="35">
        <v>75</v>
      </c>
      <c r="N224" s="35"/>
      <c r="O224" s="35" t="s">
        <v>26</v>
      </c>
      <c r="P224" s="35" t="s">
        <v>14</v>
      </c>
      <c r="Q224" s="35" t="s">
        <v>25</v>
      </c>
      <c r="R224" s="35" t="s">
        <v>1284</v>
      </c>
      <c r="S224" s="35"/>
      <c r="T224" s="35">
        <v>16</v>
      </c>
      <c r="U224" s="35">
        <v>16</v>
      </c>
      <c r="V224" s="35" t="s">
        <v>571</v>
      </c>
      <c r="W224" s="31" t="s">
        <v>738</v>
      </c>
      <c r="X224" s="37" t="s">
        <v>378</v>
      </c>
      <c r="Y224" s="39" t="s">
        <v>3908</v>
      </c>
      <c r="Z224" s="1"/>
      <c r="AA224" s="1"/>
      <c r="AB224" s="1"/>
    </row>
    <row r="225" spans="1:28" ht="12.75" customHeight="1" x14ac:dyDescent="0.25">
      <c r="A225" s="3" t="str">
        <f t="shared" si="9"/>
        <v>BACHARELADO EM CIÊNCIA E TECNOLOGIA</v>
      </c>
      <c r="B225" s="3" t="str">
        <f t="shared" si="10"/>
        <v>DB2BCN0402-15SA</v>
      </c>
      <c r="C225" s="16" t="str">
        <f t="shared" si="11"/>
        <v>Funções de Uma Variável B2-diurno (Santo André)</v>
      </c>
      <c r="D225" s="35" t="s">
        <v>582</v>
      </c>
      <c r="E225" s="35" t="s">
        <v>879</v>
      </c>
      <c r="F225" s="35" t="s">
        <v>583</v>
      </c>
      <c r="G225" s="35" t="s">
        <v>23</v>
      </c>
      <c r="H225" s="35" t="s">
        <v>2860</v>
      </c>
      <c r="I225" s="35"/>
      <c r="J225" s="35" t="s">
        <v>9</v>
      </c>
      <c r="K225" s="35" t="s">
        <v>10</v>
      </c>
      <c r="L225" s="35" t="s">
        <v>56</v>
      </c>
      <c r="M225" s="35">
        <v>75</v>
      </c>
      <c r="N225" s="35"/>
      <c r="O225" s="35" t="s">
        <v>26</v>
      </c>
      <c r="P225" s="35" t="s">
        <v>14</v>
      </c>
      <c r="Q225" s="35" t="s">
        <v>25</v>
      </c>
      <c r="R225" s="35" t="s">
        <v>440</v>
      </c>
      <c r="S225" s="35"/>
      <c r="T225" s="35">
        <v>24</v>
      </c>
      <c r="U225" s="35">
        <v>24</v>
      </c>
      <c r="V225" s="35" t="s">
        <v>571</v>
      </c>
      <c r="W225" s="32" t="s">
        <v>737</v>
      </c>
      <c r="X225" s="37" t="s">
        <v>378</v>
      </c>
      <c r="Y225" s="39" t="s">
        <v>3908</v>
      </c>
      <c r="Z225" s="1"/>
      <c r="AA225" s="1"/>
      <c r="AB225" s="1"/>
    </row>
    <row r="226" spans="1:28" ht="12.75" customHeight="1" x14ac:dyDescent="0.25">
      <c r="A226" s="3" t="str">
        <f t="shared" si="9"/>
        <v>BACHARELADO EM CIÊNCIA E TECNOLOGIA</v>
      </c>
      <c r="B226" s="3" t="str">
        <f t="shared" si="10"/>
        <v>NB2BCN0402-15SA</v>
      </c>
      <c r="C226" s="16" t="str">
        <f t="shared" si="11"/>
        <v>Funções de Uma Variável B2-noturno (Santo André)</v>
      </c>
      <c r="D226" s="35" t="s">
        <v>582</v>
      </c>
      <c r="E226" s="35" t="s">
        <v>724</v>
      </c>
      <c r="F226" s="35" t="s">
        <v>583</v>
      </c>
      <c r="G226" s="35" t="s">
        <v>23</v>
      </c>
      <c r="H226" s="35" t="s">
        <v>1088</v>
      </c>
      <c r="I226" s="35"/>
      <c r="J226" s="35" t="s">
        <v>9</v>
      </c>
      <c r="K226" s="35" t="s">
        <v>15</v>
      </c>
      <c r="L226" s="35" t="s">
        <v>56</v>
      </c>
      <c r="M226" s="35">
        <v>75</v>
      </c>
      <c r="N226" s="35"/>
      <c r="O226" s="35" t="s">
        <v>26</v>
      </c>
      <c r="P226" s="35" t="s">
        <v>14</v>
      </c>
      <c r="Q226" s="35" t="s">
        <v>25</v>
      </c>
      <c r="R226" s="35" t="s">
        <v>239</v>
      </c>
      <c r="S226" s="35"/>
      <c r="T226" s="35">
        <v>16</v>
      </c>
      <c r="U226" s="35">
        <v>16</v>
      </c>
      <c r="V226" s="35" t="s">
        <v>571</v>
      </c>
      <c r="W226" s="31" t="s">
        <v>738</v>
      </c>
      <c r="X226" s="37" t="s">
        <v>378</v>
      </c>
      <c r="Y226" s="39" t="s">
        <v>3908</v>
      </c>
      <c r="Z226" s="1"/>
      <c r="AA226" s="1"/>
      <c r="AB226" s="1"/>
    </row>
    <row r="227" spans="1:28" ht="12.75" customHeight="1" x14ac:dyDescent="0.25">
      <c r="A227" s="3" t="str">
        <f t="shared" si="9"/>
        <v>BACHARELADO EM CIÊNCIA E TECNOLOGIA</v>
      </c>
      <c r="B227" s="3" t="str">
        <f t="shared" si="10"/>
        <v>DB3BCN0402-15SA</v>
      </c>
      <c r="C227" s="16" t="str">
        <f t="shared" si="11"/>
        <v>Funções de Uma Variável B3-diurno (Santo André)</v>
      </c>
      <c r="D227" s="35" t="s">
        <v>582</v>
      </c>
      <c r="E227" s="35" t="s">
        <v>880</v>
      </c>
      <c r="F227" s="35" t="s">
        <v>583</v>
      </c>
      <c r="G227" s="35" t="s">
        <v>37</v>
      </c>
      <c r="H227" s="35" t="s">
        <v>2860</v>
      </c>
      <c r="I227" s="35"/>
      <c r="J227" s="35" t="s">
        <v>9</v>
      </c>
      <c r="K227" s="35" t="s">
        <v>10</v>
      </c>
      <c r="L227" s="35" t="s">
        <v>56</v>
      </c>
      <c r="M227" s="35">
        <v>75</v>
      </c>
      <c r="N227" s="35"/>
      <c r="O227" s="35" t="s">
        <v>26</v>
      </c>
      <c r="P227" s="35" t="s">
        <v>14</v>
      </c>
      <c r="Q227" s="35" t="s">
        <v>25</v>
      </c>
      <c r="R227" s="35" t="s">
        <v>237</v>
      </c>
      <c r="S227" s="35"/>
      <c r="T227" s="35">
        <v>24</v>
      </c>
      <c r="U227" s="35">
        <v>24</v>
      </c>
      <c r="V227" s="35" t="s">
        <v>571</v>
      </c>
      <c r="W227" s="31" t="s">
        <v>737</v>
      </c>
      <c r="X227" s="37" t="s">
        <v>378</v>
      </c>
      <c r="Y227" s="39" t="s">
        <v>3908</v>
      </c>
      <c r="Z227" s="1"/>
      <c r="AA227" s="1"/>
      <c r="AB227" s="1"/>
    </row>
    <row r="228" spans="1:28" ht="12.75" customHeight="1" x14ac:dyDescent="0.25">
      <c r="A228" s="3" t="str">
        <f t="shared" si="9"/>
        <v>BACHARELADO EM CIÊNCIA E TECNOLOGIA</v>
      </c>
      <c r="B228" s="3" t="str">
        <f t="shared" si="10"/>
        <v>NB3BCN0402-15SA</v>
      </c>
      <c r="C228" s="16" t="str">
        <f t="shared" si="11"/>
        <v>Funções de Uma Variável B3-noturno (Santo André)</v>
      </c>
      <c r="D228" s="35" t="s">
        <v>582</v>
      </c>
      <c r="E228" s="35" t="s">
        <v>883</v>
      </c>
      <c r="F228" s="35" t="s">
        <v>583</v>
      </c>
      <c r="G228" s="35" t="s">
        <v>37</v>
      </c>
      <c r="H228" s="35" t="s">
        <v>1088</v>
      </c>
      <c r="I228" s="35"/>
      <c r="J228" s="35" t="s">
        <v>9</v>
      </c>
      <c r="K228" s="35" t="s">
        <v>15</v>
      </c>
      <c r="L228" s="35" t="s">
        <v>56</v>
      </c>
      <c r="M228" s="35">
        <v>75</v>
      </c>
      <c r="N228" s="35"/>
      <c r="O228" s="35" t="s">
        <v>26</v>
      </c>
      <c r="P228" s="35" t="s">
        <v>14</v>
      </c>
      <c r="Q228" s="35" t="s">
        <v>25</v>
      </c>
      <c r="R228" s="35" t="s">
        <v>1299</v>
      </c>
      <c r="S228" s="35"/>
      <c r="T228" s="35">
        <v>16</v>
      </c>
      <c r="U228" s="35">
        <v>16</v>
      </c>
      <c r="V228" s="35" t="s">
        <v>571</v>
      </c>
      <c r="W228" s="31" t="s">
        <v>738</v>
      </c>
      <c r="X228" s="37" t="s">
        <v>378</v>
      </c>
      <c r="Y228" s="39" t="s">
        <v>3908</v>
      </c>
      <c r="Z228" s="1"/>
      <c r="AA228" s="1"/>
      <c r="AB228" s="1"/>
    </row>
    <row r="229" spans="1:28" ht="12.75" customHeight="1" x14ac:dyDescent="0.25">
      <c r="A229" s="3" t="str">
        <f t="shared" si="9"/>
        <v>BACHARELADO EM CIÊNCIA E TECNOLOGIA</v>
      </c>
      <c r="B229" s="3" t="str">
        <f t="shared" si="10"/>
        <v>DB4BCN0402-15SA</v>
      </c>
      <c r="C229" s="16" t="str">
        <f t="shared" si="11"/>
        <v>Funções de Uma Variável B4-diurno (Santo André)</v>
      </c>
      <c r="D229" s="35" t="s">
        <v>582</v>
      </c>
      <c r="E229" s="35" t="s">
        <v>881</v>
      </c>
      <c r="F229" s="35" t="s">
        <v>583</v>
      </c>
      <c r="G229" s="35" t="s">
        <v>40</v>
      </c>
      <c r="H229" s="35" t="s">
        <v>2860</v>
      </c>
      <c r="I229" s="35"/>
      <c r="J229" s="35" t="s">
        <v>9</v>
      </c>
      <c r="K229" s="35" t="s">
        <v>10</v>
      </c>
      <c r="L229" s="35" t="s">
        <v>56</v>
      </c>
      <c r="M229" s="35">
        <v>75</v>
      </c>
      <c r="N229" s="35"/>
      <c r="O229" s="35" t="s">
        <v>26</v>
      </c>
      <c r="P229" s="35" t="s">
        <v>14</v>
      </c>
      <c r="Q229" s="35" t="s">
        <v>25</v>
      </c>
      <c r="R229" s="35" t="s">
        <v>2858</v>
      </c>
      <c r="S229" s="35"/>
      <c r="T229" s="35">
        <v>32</v>
      </c>
      <c r="U229" s="35">
        <v>32</v>
      </c>
      <c r="V229" s="35" t="s">
        <v>571</v>
      </c>
      <c r="W229" s="31" t="s">
        <v>737</v>
      </c>
      <c r="X229" s="37" t="s">
        <v>378</v>
      </c>
      <c r="Y229" s="39" t="s">
        <v>3908</v>
      </c>
      <c r="Z229" s="1"/>
      <c r="AA229" s="1"/>
      <c r="AB229" s="1"/>
    </row>
    <row r="230" spans="1:28" ht="12.75" customHeight="1" x14ac:dyDescent="0.25">
      <c r="A230" s="3" t="str">
        <f t="shared" si="9"/>
        <v>BACHARELADO EM CIÊNCIA E TECNOLOGIA</v>
      </c>
      <c r="B230" s="3" t="str">
        <f t="shared" si="10"/>
        <v>NB4BCN0402-15SA</v>
      </c>
      <c r="C230" s="16" t="str">
        <f t="shared" si="11"/>
        <v>Funções de Uma Variável B4-noturno (Santo André)</v>
      </c>
      <c r="D230" s="35" t="s">
        <v>582</v>
      </c>
      <c r="E230" s="35" t="s">
        <v>884</v>
      </c>
      <c r="F230" s="35" t="s">
        <v>583</v>
      </c>
      <c r="G230" s="35" t="s">
        <v>40</v>
      </c>
      <c r="H230" s="35" t="s">
        <v>1088</v>
      </c>
      <c r="I230" s="35"/>
      <c r="J230" s="35" t="s">
        <v>9</v>
      </c>
      <c r="K230" s="35" t="s">
        <v>15</v>
      </c>
      <c r="L230" s="35" t="s">
        <v>56</v>
      </c>
      <c r="M230" s="35">
        <v>75</v>
      </c>
      <c r="N230" s="35"/>
      <c r="O230" s="35" t="s">
        <v>26</v>
      </c>
      <c r="P230" s="35" t="s">
        <v>14</v>
      </c>
      <c r="Q230" s="35" t="s">
        <v>25</v>
      </c>
      <c r="R230" s="35" t="s">
        <v>1300</v>
      </c>
      <c r="S230" s="35"/>
      <c r="T230" s="35">
        <v>16</v>
      </c>
      <c r="U230" s="35">
        <v>16</v>
      </c>
      <c r="V230" s="35" t="s">
        <v>571</v>
      </c>
      <c r="W230" s="31" t="s">
        <v>738</v>
      </c>
      <c r="X230" s="37" t="s">
        <v>378</v>
      </c>
      <c r="Y230" s="39" t="s">
        <v>3908</v>
      </c>
      <c r="Z230" s="1"/>
      <c r="AA230" s="1"/>
      <c r="AB230" s="1"/>
    </row>
    <row r="231" spans="1:28" ht="12.75" customHeight="1" x14ac:dyDescent="0.25">
      <c r="A231" s="3" t="str">
        <f t="shared" si="9"/>
        <v>BACHARELADO EM CIÊNCIA E TECNOLOGIA</v>
      </c>
      <c r="B231" s="3" t="str">
        <f t="shared" si="10"/>
        <v>DB5BCN0402-15SA</v>
      </c>
      <c r="C231" s="16" t="str">
        <f t="shared" si="11"/>
        <v>Funções de Uma Variável B5-diurno (Santo André)</v>
      </c>
      <c r="D231" s="35" t="s">
        <v>582</v>
      </c>
      <c r="E231" s="35" t="s">
        <v>882</v>
      </c>
      <c r="F231" s="35" t="s">
        <v>583</v>
      </c>
      <c r="G231" s="35" t="s">
        <v>41</v>
      </c>
      <c r="H231" s="35" t="s">
        <v>2860</v>
      </c>
      <c r="I231" s="35"/>
      <c r="J231" s="35" t="s">
        <v>9</v>
      </c>
      <c r="K231" s="35" t="s">
        <v>10</v>
      </c>
      <c r="L231" s="35" t="s">
        <v>56</v>
      </c>
      <c r="M231" s="35">
        <v>75</v>
      </c>
      <c r="N231" s="35"/>
      <c r="O231" s="35" t="s">
        <v>26</v>
      </c>
      <c r="P231" s="35" t="s">
        <v>14</v>
      </c>
      <c r="Q231" s="35" t="s">
        <v>25</v>
      </c>
      <c r="R231" s="35" t="s">
        <v>427</v>
      </c>
      <c r="S231" s="35"/>
      <c r="T231" s="35">
        <v>32</v>
      </c>
      <c r="U231" s="35">
        <v>32</v>
      </c>
      <c r="V231" s="35" t="s">
        <v>571</v>
      </c>
      <c r="W231" s="31" t="s">
        <v>737</v>
      </c>
      <c r="X231" s="37" t="s">
        <v>378</v>
      </c>
      <c r="Y231" s="39" t="s">
        <v>3908</v>
      </c>
      <c r="Z231" s="1"/>
      <c r="AA231" s="1"/>
      <c r="AB231" s="1"/>
    </row>
    <row r="232" spans="1:28" ht="12.75" customHeight="1" x14ac:dyDescent="0.25">
      <c r="A232" s="3" t="str">
        <f t="shared" si="9"/>
        <v>BACHARELADO EM CIÊNCIA E TECNOLOGIA</v>
      </c>
      <c r="B232" s="3" t="str">
        <f t="shared" si="10"/>
        <v>NB5BCN0402-15SA</v>
      </c>
      <c r="C232" s="16" t="str">
        <f t="shared" si="11"/>
        <v>Funções de Uma Variável B5-noturno (Santo André)</v>
      </c>
      <c r="D232" s="35" t="s">
        <v>582</v>
      </c>
      <c r="E232" s="35" t="s">
        <v>885</v>
      </c>
      <c r="F232" s="35" t="s">
        <v>583</v>
      </c>
      <c r="G232" s="35" t="s">
        <v>41</v>
      </c>
      <c r="H232" s="35" t="s">
        <v>1088</v>
      </c>
      <c r="I232" s="35"/>
      <c r="J232" s="35" t="s">
        <v>9</v>
      </c>
      <c r="K232" s="35" t="s">
        <v>15</v>
      </c>
      <c r="L232" s="35" t="s">
        <v>56</v>
      </c>
      <c r="M232" s="35">
        <v>75</v>
      </c>
      <c r="N232" s="35"/>
      <c r="O232" s="35" t="s">
        <v>26</v>
      </c>
      <c r="P232" s="35" t="s">
        <v>14</v>
      </c>
      <c r="Q232" s="35" t="s">
        <v>25</v>
      </c>
      <c r="R232" s="35" t="s">
        <v>242</v>
      </c>
      <c r="S232" s="35"/>
      <c r="T232" s="35">
        <v>16</v>
      </c>
      <c r="U232" s="35">
        <v>16</v>
      </c>
      <c r="V232" s="35" t="s">
        <v>571</v>
      </c>
      <c r="W232" s="31" t="s">
        <v>738</v>
      </c>
      <c r="X232" s="37" t="s">
        <v>378</v>
      </c>
      <c r="Y232" s="39" t="s">
        <v>3908</v>
      </c>
      <c r="Z232" s="1"/>
      <c r="AA232" s="1"/>
      <c r="AB232" s="1"/>
    </row>
    <row r="233" spans="1:28" ht="12.75" customHeight="1" x14ac:dyDescent="0.25">
      <c r="A233" s="3" t="str">
        <f t="shared" si="9"/>
        <v>BACHARELADO EM CIÊNCIA E TECNOLOGIA</v>
      </c>
      <c r="B233" s="3" t="str">
        <f t="shared" si="10"/>
        <v>DB6BCN0402-15SA</v>
      </c>
      <c r="C233" s="16" t="str">
        <f t="shared" si="11"/>
        <v>Funções de Uma Variável B6-diurno (Santo André)</v>
      </c>
      <c r="D233" s="35" t="s">
        <v>582</v>
      </c>
      <c r="E233" s="35" t="s">
        <v>3936</v>
      </c>
      <c r="F233" s="35" t="s">
        <v>583</v>
      </c>
      <c r="G233" s="35" t="s">
        <v>42</v>
      </c>
      <c r="H233" s="35" t="s">
        <v>3937</v>
      </c>
      <c r="I233" s="35"/>
      <c r="J233" s="35" t="s">
        <v>9</v>
      </c>
      <c r="K233" s="35" t="s">
        <v>10</v>
      </c>
      <c r="L233" s="35" t="s">
        <v>56</v>
      </c>
      <c r="M233" s="35">
        <v>75</v>
      </c>
      <c r="N233" s="35"/>
      <c r="O233" s="35" t="s">
        <v>26</v>
      </c>
      <c r="P233" s="35" t="s">
        <v>14</v>
      </c>
      <c r="Q233" s="35" t="s">
        <v>25</v>
      </c>
      <c r="R233" s="35" t="s">
        <v>240</v>
      </c>
      <c r="S233" s="35"/>
      <c r="T233" s="35">
        <v>16</v>
      </c>
      <c r="U233" s="35">
        <v>16</v>
      </c>
      <c r="V233" s="35" t="s">
        <v>571</v>
      </c>
      <c r="W233" s="31" t="s">
        <v>737</v>
      </c>
      <c r="X233" s="37" t="s">
        <v>378</v>
      </c>
      <c r="Y233" s="40" t="s">
        <v>3908</v>
      </c>
      <c r="Z233" s="1"/>
      <c r="AA233" s="1"/>
      <c r="AB233" s="1"/>
    </row>
    <row r="234" spans="1:28" ht="12.75" customHeight="1" x14ac:dyDescent="0.25">
      <c r="A234" s="3" t="str">
        <f t="shared" si="9"/>
        <v>BACHARELADO EM CIÊNCIA E TECNOLOGIA</v>
      </c>
      <c r="B234" s="3" t="str">
        <f t="shared" si="10"/>
        <v>NB6BCN0402-15SA</v>
      </c>
      <c r="C234" s="16" t="str">
        <f t="shared" si="11"/>
        <v>Funções de Uma Variável B6-noturno (Santo André)</v>
      </c>
      <c r="D234" s="35" t="s">
        <v>582</v>
      </c>
      <c r="E234" s="35" t="s">
        <v>3938</v>
      </c>
      <c r="F234" s="35" t="s">
        <v>583</v>
      </c>
      <c r="G234" s="35" t="s">
        <v>42</v>
      </c>
      <c r="H234" s="35" t="s">
        <v>3939</v>
      </c>
      <c r="I234" s="35"/>
      <c r="J234" s="35" t="s">
        <v>9</v>
      </c>
      <c r="K234" s="35" t="s">
        <v>15</v>
      </c>
      <c r="L234" s="35" t="s">
        <v>56</v>
      </c>
      <c r="M234" s="35">
        <v>75</v>
      </c>
      <c r="N234" s="35"/>
      <c r="O234" s="35" t="s">
        <v>26</v>
      </c>
      <c r="P234" s="35" t="s">
        <v>14</v>
      </c>
      <c r="Q234" s="35" t="s">
        <v>25</v>
      </c>
      <c r="R234" s="35" t="s">
        <v>2673</v>
      </c>
      <c r="S234" s="35"/>
      <c r="T234" s="35">
        <v>16</v>
      </c>
      <c r="U234" s="35">
        <v>16</v>
      </c>
      <c r="V234" s="35" t="s">
        <v>571</v>
      </c>
      <c r="W234" s="31" t="s">
        <v>738</v>
      </c>
      <c r="X234" s="37" t="s">
        <v>378</v>
      </c>
      <c r="Y234" s="40" t="s">
        <v>3908</v>
      </c>
      <c r="Z234" s="1"/>
      <c r="AA234" s="1"/>
      <c r="AB234" s="1"/>
    </row>
    <row r="235" spans="1:28" ht="12.75" customHeight="1" x14ac:dyDescent="0.25">
      <c r="A235" s="3" t="str">
        <f t="shared" si="9"/>
        <v>BACHARELADO EM CIÊNCIA E TECNOLOGIA</v>
      </c>
      <c r="B235" s="3" t="str">
        <f t="shared" si="10"/>
        <v>DA1BCN0404-15SA</v>
      </c>
      <c r="C235" s="16" t="str">
        <f t="shared" si="11"/>
        <v>Geometria Analítica A1-diurno (Santo André)</v>
      </c>
      <c r="D235" s="35" t="s">
        <v>2662</v>
      </c>
      <c r="E235" s="35" t="s">
        <v>2663</v>
      </c>
      <c r="F235" s="35" t="s">
        <v>2664</v>
      </c>
      <c r="G235" s="35" t="s">
        <v>13</v>
      </c>
      <c r="H235" s="35" t="s">
        <v>2665</v>
      </c>
      <c r="I235" s="35"/>
      <c r="J235" s="35" t="s">
        <v>9</v>
      </c>
      <c r="K235" s="35" t="s">
        <v>10</v>
      </c>
      <c r="L235" s="35" t="s">
        <v>2666</v>
      </c>
      <c r="M235" s="35">
        <v>75</v>
      </c>
      <c r="N235" s="35"/>
      <c r="O235" s="35" t="s">
        <v>26</v>
      </c>
      <c r="P235" s="35" t="s">
        <v>14</v>
      </c>
      <c r="Q235" s="35" t="s">
        <v>25</v>
      </c>
      <c r="R235" s="35" t="s">
        <v>432</v>
      </c>
      <c r="S235" s="35"/>
      <c r="T235" s="35">
        <v>8</v>
      </c>
      <c r="U235" s="35">
        <v>8</v>
      </c>
      <c r="V235" s="35" t="s">
        <v>571</v>
      </c>
      <c r="W235" s="31" t="s">
        <v>762</v>
      </c>
      <c r="X235" s="37" t="s">
        <v>378</v>
      </c>
      <c r="Y235" s="39" t="s">
        <v>3908</v>
      </c>
      <c r="Z235" s="1"/>
      <c r="AA235" s="1"/>
      <c r="AB235" s="1"/>
    </row>
    <row r="236" spans="1:28" ht="12.75" customHeight="1" x14ac:dyDescent="0.25">
      <c r="A236" s="3" t="str">
        <f t="shared" si="9"/>
        <v>BACHARELADO EM CIÊNCIA E TECNOLOGIA</v>
      </c>
      <c r="B236" s="3" t="str">
        <f t="shared" si="10"/>
        <v>NA1BCN0404-15SA</v>
      </c>
      <c r="C236" s="16" t="str">
        <f t="shared" si="11"/>
        <v>Geometria Analítica A1-noturno (Santo André)</v>
      </c>
      <c r="D236" s="35" t="s">
        <v>2662</v>
      </c>
      <c r="E236" s="35" t="s">
        <v>2680</v>
      </c>
      <c r="F236" s="35" t="s">
        <v>2664</v>
      </c>
      <c r="G236" s="35" t="s">
        <v>13</v>
      </c>
      <c r="H236" s="35" t="s">
        <v>2681</v>
      </c>
      <c r="I236" s="35"/>
      <c r="J236" s="35" t="s">
        <v>9</v>
      </c>
      <c r="K236" s="35" t="s">
        <v>15</v>
      </c>
      <c r="L236" s="35" t="s">
        <v>2666</v>
      </c>
      <c r="M236" s="35">
        <v>75</v>
      </c>
      <c r="N236" s="35"/>
      <c r="O236" s="35" t="s">
        <v>26</v>
      </c>
      <c r="P236" s="35" t="s">
        <v>14</v>
      </c>
      <c r="Q236" s="35" t="s">
        <v>25</v>
      </c>
      <c r="R236" s="35" t="s">
        <v>649</v>
      </c>
      <c r="S236" s="35"/>
      <c r="T236" s="35">
        <v>16</v>
      </c>
      <c r="U236" s="35">
        <v>16</v>
      </c>
      <c r="V236" s="35" t="s">
        <v>571</v>
      </c>
      <c r="W236" s="31" t="s">
        <v>1447</v>
      </c>
      <c r="X236" s="37" t="s">
        <v>378</v>
      </c>
      <c r="Y236" s="39" t="s">
        <v>3908</v>
      </c>
      <c r="Z236" s="1"/>
      <c r="AA236" s="1"/>
      <c r="AB236" s="1"/>
    </row>
    <row r="237" spans="1:28" ht="12.75" customHeight="1" x14ac:dyDescent="0.25">
      <c r="A237" s="3" t="str">
        <f t="shared" si="9"/>
        <v>BACHARELADO EM CIÊNCIA E TECNOLOGIA</v>
      </c>
      <c r="B237" s="3" t="str">
        <f t="shared" si="10"/>
        <v>DA2BCN0404-15SA</v>
      </c>
      <c r="C237" s="16" t="str">
        <f t="shared" si="11"/>
        <v>Geometria Analítica A2-diurno (Santo André)</v>
      </c>
      <c r="D237" s="35" t="s">
        <v>2662</v>
      </c>
      <c r="E237" s="35" t="s">
        <v>2667</v>
      </c>
      <c r="F237" s="35" t="s">
        <v>2664</v>
      </c>
      <c r="G237" s="35" t="s">
        <v>16</v>
      </c>
      <c r="H237" s="35" t="s">
        <v>2665</v>
      </c>
      <c r="I237" s="35"/>
      <c r="J237" s="35" t="s">
        <v>9</v>
      </c>
      <c r="K237" s="35" t="s">
        <v>10</v>
      </c>
      <c r="L237" s="35" t="s">
        <v>2666</v>
      </c>
      <c r="M237" s="35">
        <v>75</v>
      </c>
      <c r="N237" s="35"/>
      <c r="O237" s="35" t="s">
        <v>26</v>
      </c>
      <c r="P237" s="35" t="s">
        <v>14</v>
      </c>
      <c r="Q237" s="35" t="s">
        <v>25</v>
      </c>
      <c r="R237" s="35" t="s">
        <v>2668</v>
      </c>
      <c r="S237" s="35"/>
      <c r="T237" s="35">
        <v>24</v>
      </c>
      <c r="U237" s="35">
        <v>24</v>
      </c>
      <c r="V237" s="35" t="s">
        <v>571</v>
      </c>
      <c r="W237" s="31" t="s">
        <v>762</v>
      </c>
      <c r="X237" s="37" t="s">
        <v>378</v>
      </c>
      <c r="Y237" s="39" t="s">
        <v>3908</v>
      </c>
      <c r="Z237" s="1"/>
      <c r="AA237" s="1"/>
      <c r="AB237" s="1"/>
    </row>
    <row r="238" spans="1:28" ht="12.75" customHeight="1" x14ac:dyDescent="0.25">
      <c r="A238" s="3" t="str">
        <f t="shared" si="9"/>
        <v>BACHARELADO EM CIÊNCIA E TECNOLOGIA</v>
      </c>
      <c r="B238" s="3" t="str">
        <f t="shared" si="10"/>
        <v>NA2BCN0404-15SA</v>
      </c>
      <c r="C238" s="16" t="str">
        <f t="shared" si="11"/>
        <v>Geometria Analítica A2-noturno (Santo André)</v>
      </c>
      <c r="D238" s="35" t="s">
        <v>2662</v>
      </c>
      <c r="E238" s="35" t="s">
        <v>2687</v>
      </c>
      <c r="F238" s="35" t="s">
        <v>2664</v>
      </c>
      <c r="G238" s="35" t="s">
        <v>16</v>
      </c>
      <c r="H238" s="35" t="s">
        <v>2681</v>
      </c>
      <c r="I238" s="35"/>
      <c r="J238" s="35" t="s">
        <v>9</v>
      </c>
      <c r="K238" s="35" t="s">
        <v>15</v>
      </c>
      <c r="L238" s="35" t="s">
        <v>2666</v>
      </c>
      <c r="M238" s="35">
        <v>75</v>
      </c>
      <c r="N238" s="35"/>
      <c r="O238" s="35" t="s">
        <v>26</v>
      </c>
      <c r="P238" s="35" t="s">
        <v>14</v>
      </c>
      <c r="Q238" s="35" t="s">
        <v>25</v>
      </c>
      <c r="R238" s="35" t="s">
        <v>2688</v>
      </c>
      <c r="S238" s="35"/>
      <c r="T238" s="35">
        <v>16</v>
      </c>
      <c r="U238" s="35">
        <v>16</v>
      </c>
      <c r="V238" s="35" t="s">
        <v>571</v>
      </c>
      <c r="W238" s="31" t="s">
        <v>1447</v>
      </c>
      <c r="X238" s="37" t="s">
        <v>378</v>
      </c>
      <c r="Y238" s="39" t="s">
        <v>3908</v>
      </c>
      <c r="Z238" s="1"/>
      <c r="AA238" s="1"/>
      <c r="AB238" s="1"/>
    </row>
    <row r="239" spans="1:28" ht="12.75" customHeight="1" x14ac:dyDescent="0.25">
      <c r="A239" s="3" t="str">
        <f t="shared" si="9"/>
        <v>BACHARELADO EM CIÊNCIA E TECNOLOGIA</v>
      </c>
      <c r="B239" s="3" t="str">
        <f t="shared" si="10"/>
        <v>DA3BCN0404-15SA</v>
      </c>
      <c r="C239" s="16" t="str">
        <f t="shared" si="11"/>
        <v>Geometria Analítica A3-diurno (Santo André)</v>
      </c>
      <c r="D239" s="35" t="s">
        <v>2662</v>
      </c>
      <c r="E239" s="35" t="s">
        <v>2669</v>
      </c>
      <c r="F239" s="35" t="s">
        <v>2664</v>
      </c>
      <c r="G239" s="35" t="s">
        <v>18</v>
      </c>
      <c r="H239" s="35" t="s">
        <v>2665</v>
      </c>
      <c r="I239" s="35"/>
      <c r="J239" s="35" t="s">
        <v>9</v>
      </c>
      <c r="K239" s="35" t="s">
        <v>10</v>
      </c>
      <c r="L239" s="35" t="s">
        <v>2666</v>
      </c>
      <c r="M239" s="35">
        <v>75</v>
      </c>
      <c r="N239" s="35"/>
      <c r="O239" s="35" t="s">
        <v>26</v>
      </c>
      <c r="P239" s="35" t="s">
        <v>14</v>
      </c>
      <c r="Q239" s="35" t="s">
        <v>25</v>
      </c>
      <c r="R239" s="35" t="s">
        <v>650</v>
      </c>
      <c r="S239" s="35"/>
      <c r="T239" s="35">
        <v>24</v>
      </c>
      <c r="U239" s="35">
        <v>24</v>
      </c>
      <c r="V239" s="35" t="s">
        <v>571</v>
      </c>
      <c r="W239" s="31" t="s">
        <v>762</v>
      </c>
      <c r="X239" s="37" t="s">
        <v>378</v>
      </c>
      <c r="Y239" s="39" t="s">
        <v>3908</v>
      </c>
      <c r="Z239" s="1"/>
      <c r="AA239" s="1"/>
      <c r="AB239" s="1"/>
    </row>
    <row r="240" spans="1:28" ht="12.75" customHeight="1" x14ac:dyDescent="0.25">
      <c r="A240" s="3" t="str">
        <f t="shared" si="9"/>
        <v>BACHARELADO EM CIÊNCIA E TECNOLOGIA</v>
      </c>
      <c r="B240" s="3" t="str">
        <f t="shared" si="10"/>
        <v>NA3BCN0404-15SA</v>
      </c>
      <c r="C240" s="16" t="str">
        <f t="shared" si="11"/>
        <v>Geometria Analítica A3-noturno (Santo André)</v>
      </c>
      <c r="D240" s="35" t="s">
        <v>2662</v>
      </c>
      <c r="E240" s="35" t="s">
        <v>2689</v>
      </c>
      <c r="F240" s="35" t="s">
        <v>2664</v>
      </c>
      <c r="G240" s="35" t="s">
        <v>18</v>
      </c>
      <c r="H240" s="35" t="s">
        <v>2681</v>
      </c>
      <c r="I240" s="35"/>
      <c r="J240" s="35" t="s">
        <v>9</v>
      </c>
      <c r="K240" s="35" t="s">
        <v>15</v>
      </c>
      <c r="L240" s="35" t="s">
        <v>2666</v>
      </c>
      <c r="M240" s="35">
        <v>75</v>
      </c>
      <c r="N240" s="35"/>
      <c r="O240" s="35" t="s">
        <v>26</v>
      </c>
      <c r="P240" s="35" t="s">
        <v>14</v>
      </c>
      <c r="Q240" s="35" t="s">
        <v>25</v>
      </c>
      <c r="R240" s="35" t="s">
        <v>2690</v>
      </c>
      <c r="S240" s="35"/>
      <c r="T240" s="35">
        <v>16</v>
      </c>
      <c r="U240" s="35">
        <v>16</v>
      </c>
      <c r="V240" s="35" t="s">
        <v>571</v>
      </c>
      <c r="W240" s="31" t="s">
        <v>1447</v>
      </c>
      <c r="X240" s="37" t="s">
        <v>378</v>
      </c>
      <c r="Y240" s="39" t="s">
        <v>3908</v>
      </c>
      <c r="Z240" s="1"/>
      <c r="AA240" s="1"/>
      <c r="AB240" s="1"/>
    </row>
    <row r="241" spans="1:28" ht="12.75" customHeight="1" x14ac:dyDescent="0.25">
      <c r="A241" s="3" t="str">
        <f t="shared" si="9"/>
        <v>BACHARELADO EM CIÊNCIA E TECNOLOGIA</v>
      </c>
      <c r="B241" s="3" t="str">
        <f t="shared" si="10"/>
        <v>DA4BCN0404-15SA</v>
      </c>
      <c r="C241" s="16" t="str">
        <f t="shared" si="11"/>
        <v>Geometria Analítica A4-diurno (Santo André)</v>
      </c>
      <c r="D241" s="35" t="s">
        <v>2662</v>
      </c>
      <c r="E241" s="35" t="s">
        <v>2670</v>
      </c>
      <c r="F241" s="35" t="s">
        <v>2664</v>
      </c>
      <c r="G241" s="35" t="s">
        <v>19</v>
      </c>
      <c r="H241" s="35" t="s">
        <v>2665</v>
      </c>
      <c r="I241" s="35"/>
      <c r="J241" s="35" t="s">
        <v>9</v>
      </c>
      <c r="K241" s="35" t="s">
        <v>10</v>
      </c>
      <c r="L241" s="35" t="s">
        <v>2666</v>
      </c>
      <c r="M241" s="35">
        <v>75</v>
      </c>
      <c r="N241" s="35"/>
      <c r="O241" s="35" t="s">
        <v>26</v>
      </c>
      <c r="P241" s="35" t="s">
        <v>14</v>
      </c>
      <c r="Q241" s="35" t="s">
        <v>25</v>
      </c>
      <c r="R241" s="35" t="s">
        <v>2671</v>
      </c>
      <c r="S241" s="35"/>
      <c r="T241" s="35">
        <v>24</v>
      </c>
      <c r="U241" s="35">
        <v>24</v>
      </c>
      <c r="V241" s="35" t="s">
        <v>571</v>
      </c>
      <c r="W241" s="31" t="s">
        <v>762</v>
      </c>
      <c r="X241" s="37" t="s">
        <v>378</v>
      </c>
      <c r="Y241" s="39" t="s">
        <v>3908</v>
      </c>
      <c r="Z241" s="1"/>
      <c r="AA241" s="1"/>
      <c r="AB241" s="1"/>
    </row>
    <row r="242" spans="1:28" ht="12.75" customHeight="1" x14ac:dyDescent="0.25">
      <c r="A242" s="3" t="str">
        <f t="shared" si="9"/>
        <v>BACHARELADO EM CIÊNCIA E TECNOLOGIA</v>
      </c>
      <c r="B242" s="3" t="str">
        <f t="shared" si="10"/>
        <v>NA4BCN0404-15SA</v>
      </c>
      <c r="C242" s="16" t="str">
        <f t="shared" si="11"/>
        <v>Geometria Analítica A4-noturno (Santo André)</v>
      </c>
      <c r="D242" s="35" t="s">
        <v>2662</v>
      </c>
      <c r="E242" s="35" t="s">
        <v>2691</v>
      </c>
      <c r="F242" s="35" t="s">
        <v>2664</v>
      </c>
      <c r="G242" s="35" t="s">
        <v>19</v>
      </c>
      <c r="H242" s="35" t="s">
        <v>2681</v>
      </c>
      <c r="I242" s="35"/>
      <c r="J242" s="35" t="s">
        <v>9</v>
      </c>
      <c r="K242" s="35" t="s">
        <v>15</v>
      </c>
      <c r="L242" s="35" t="s">
        <v>2666</v>
      </c>
      <c r="M242" s="35">
        <v>75</v>
      </c>
      <c r="N242" s="35"/>
      <c r="O242" s="35" t="s">
        <v>26</v>
      </c>
      <c r="P242" s="35" t="s">
        <v>14</v>
      </c>
      <c r="Q242" s="35" t="s">
        <v>25</v>
      </c>
      <c r="R242" s="35" t="s">
        <v>648</v>
      </c>
      <c r="S242" s="35"/>
      <c r="T242" s="35">
        <v>16</v>
      </c>
      <c r="U242" s="35">
        <v>16</v>
      </c>
      <c r="V242" s="35" t="s">
        <v>571</v>
      </c>
      <c r="W242" s="31" t="s">
        <v>1447</v>
      </c>
      <c r="X242" s="37" t="s">
        <v>378</v>
      </c>
      <c r="Y242" s="39" t="s">
        <v>3908</v>
      </c>
      <c r="Z242" s="1"/>
      <c r="AA242" s="1"/>
      <c r="AB242" s="1"/>
    </row>
    <row r="243" spans="1:28" ht="12.75" customHeight="1" x14ac:dyDescent="0.25">
      <c r="A243" s="3" t="str">
        <f t="shared" si="9"/>
        <v>BACHARELADO EM CIÊNCIA E TECNOLOGIA</v>
      </c>
      <c r="B243" s="3" t="str">
        <f t="shared" si="10"/>
        <v>DA5BCN0404-15SA</v>
      </c>
      <c r="C243" s="16" t="str">
        <f t="shared" si="11"/>
        <v>Geometria Analítica A5-diurno (Santo André)</v>
      </c>
      <c r="D243" s="35" t="s">
        <v>2662</v>
      </c>
      <c r="E243" s="35" t="s">
        <v>2672</v>
      </c>
      <c r="F243" s="35" t="s">
        <v>2664</v>
      </c>
      <c r="G243" s="35" t="s">
        <v>38</v>
      </c>
      <c r="H243" s="35" t="s">
        <v>2665</v>
      </c>
      <c r="I243" s="35"/>
      <c r="J243" s="35" t="s">
        <v>9</v>
      </c>
      <c r="K243" s="35" t="s">
        <v>10</v>
      </c>
      <c r="L243" s="35" t="s">
        <v>2666</v>
      </c>
      <c r="M243" s="35">
        <v>75</v>
      </c>
      <c r="N243" s="35"/>
      <c r="O243" s="35" t="s">
        <v>26</v>
      </c>
      <c r="P243" s="35" t="s">
        <v>14</v>
      </c>
      <c r="Q243" s="35" t="s">
        <v>25</v>
      </c>
      <c r="R243" s="35" t="s">
        <v>272</v>
      </c>
      <c r="S243" s="35"/>
      <c r="T243" s="35">
        <v>16</v>
      </c>
      <c r="U243" s="35">
        <v>16</v>
      </c>
      <c r="V243" s="35" t="s">
        <v>571</v>
      </c>
      <c r="W243" s="31" t="s">
        <v>762</v>
      </c>
      <c r="X243" s="37" t="s">
        <v>378</v>
      </c>
      <c r="Y243" s="39" t="s">
        <v>3908</v>
      </c>
      <c r="Z243" s="1"/>
      <c r="AA243" s="1"/>
      <c r="AB243" s="1"/>
    </row>
    <row r="244" spans="1:28" ht="12.75" customHeight="1" x14ac:dyDescent="0.25">
      <c r="A244" s="3" t="str">
        <f t="shared" si="9"/>
        <v>BACHARELADO EM CIÊNCIA E TECNOLOGIA</v>
      </c>
      <c r="B244" s="3" t="str">
        <f t="shared" si="10"/>
        <v>NA5BCN0404-15SA</v>
      </c>
      <c r="C244" s="16" t="str">
        <f t="shared" si="11"/>
        <v>Geometria Analítica A5-noturno (Santo André)</v>
      </c>
      <c r="D244" s="35" t="s">
        <v>2662</v>
      </c>
      <c r="E244" s="35" t="s">
        <v>2692</v>
      </c>
      <c r="F244" s="35" t="s">
        <v>2664</v>
      </c>
      <c r="G244" s="35" t="s">
        <v>38</v>
      </c>
      <c r="H244" s="35" t="s">
        <v>2681</v>
      </c>
      <c r="I244" s="35"/>
      <c r="J244" s="35" t="s">
        <v>9</v>
      </c>
      <c r="K244" s="35" t="s">
        <v>15</v>
      </c>
      <c r="L244" s="35" t="s">
        <v>2666</v>
      </c>
      <c r="M244" s="35">
        <v>75</v>
      </c>
      <c r="N244" s="35"/>
      <c r="O244" s="35" t="s">
        <v>26</v>
      </c>
      <c r="P244" s="35" t="s">
        <v>14</v>
      </c>
      <c r="Q244" s="35" t="s">
        <v>25</v>
      </c>
      <c r="R244" s="35" t="s">
        <v>270</v>
      </c>
      <c r="S244" s="35"/>
      <c r="T244" s="35">
        <v>16</v>
      </c>
      <c r="U244" s="35">
        <v>16</v>
      </c>
      <c r="V244" s="35" t="s">
        <v>571</v>
      </c>
      <c r="W244" s="31" t="s">
        <v>1447</v>
      </c>
      <c r="X244" s="37" t="s">
        <v>378</v>
      </c>
      <c r="Y244" s="39" t="s">
        <v>3908</v>
      </c>
      <c r="Z244" s="1"/>
      <c r="AA244" s="1"/>
      <c r="AB244" s="1"/>
    </row>
    <row r="245" spans="1:28" ht="12.75" customHeight="1" x14ac:dyDescent="0.25">
      <c r="A245" s="3" t="str">
        <f t="shared" si="9"/>
        <v>BACHARELADO EM CIÊNCIA E TECNOLOGIA</v>
      </c>
      <c r="B245" s="3" t="str">
        <f t="shared" si="10"/>
        <v>DA6BCN0404-15SA</v>
      </c>
      <c r="C245" s="16" t="str">
        <f t="shared" si="11"/>
        <v>Geometria Analítica A6-diurno (Santo André)</v>
      </c>
      <c r="D245" s="35" t="s">
        <v>2662</v>
      </c>
      <c r="E245" s="35" t="s">
        <v>3943</v>
      </c>
      <c r="F245" s="35" t="s">
        <v>2664</v>
      </c>
      <c r="G245" s="35" t="s">
        <v>39</v>
      </c>
      <c r="H245" s="35" t="s">
        <v>3944</v>
      </c>
      <c r="I245" s="35"/>
      <c r="J245" s="35" t="s">
        <v>9</v>
      </c>
      <c r="K245" s="35" t="s">
        <v>10</v>
      </c>
      <c r="L245" s="35" t="s">
        <v>2666</v>
      </c>
      <c r="M245" s="35">
        <v>75</v>
      </c>
      <c r="N245" s="35"/>
      <c r="O245" s="35" t="s">
        <v>26</v>
      </c>
      <c r="P245" s="35" t="s">
        <v>14</v>
      </c>
      <c r="Q245" s="35" t="s">
        <v>25</v>
      </c>
      <c r="R245" s="35" t="s">
        <v>3942</v>
      </c>
      <c r="S245" s="35"/>
      <c r="T245" s="35">
        <v>16</v>
      </c>
      <c r="U245" s="35">
        <v>16</v>
      </c>
      <c r="V245" s="35" t="s">
        <v>571</v>
      </c>
      <c r="W245" s="31" t="s">
        <v>762</v>
      </c>
      <c r="X245" s="37" t="s">
        <v>378</v>
      </c>
      <c r="Y245" s="40" t="s">
        <v>3908</v>
      </c>
      <c r="Z245" s="1"/>
      <c r="AA245" s="1"/>
      <c r="AB245" s="1"/>
    </row>
    <row r="246" spans="1:28" ht="12.75" customHeight="1" x14ac:dyDescent="0.25">
      <c r="A246" s="3" t="str">
        <f t="shared" si="9"/>
        <v>BACHARELADO EM CIÊNCIA E TECNOLOGIA</v>
      </c>
      <c r="B246" s="3" t="str">
        <f t="shared" si="10"/>
        <v>DB1BCN0404-15SA</v>
      </c>
      <c r="C246" s="16" t="str">
        <f t="shared" si="11"/>
        <v>Geometria Analítica B1-diurno (Santo André)</v>
      </c>
      <c r="D246" s="35" t="s">
        <v>2662</v>
      </c>
      <c r="E246" s="35" t="s">
        <v>2674</v>
      </c>
      <c r="F246" s="35" t="s">
        <v>2664</v>
      </c>
      <c r="G246" s="35" t="s">
        <v>22</v>
      </c>
      <c r="H246" s="35" t="s">
        <v>2675</v>
      </c>
      <c r="I246" s="35"/>
      <c r="J246" s="35" t="s">
        <v>9</v>
      </c>
      <c r="K246" s="35" t="s">
        <v>10</v>
      </c>
      <c r="L246" s="35" t="s">
        <v>2666</v>
      </c>
      <c r="M246" s="35">
        <v>75</v>
      </c>
      <c r="N246" s="35"/>
      <c r="O246" s="35" t="s">
        <v>26</v>
      </c>
      <c r="P246" s="35" t="s">
        <v>14</v>
      </c>
      <c r="Q246" s="35" t="s">
        <v>25</v>
      </c>
      <c r="R246" s="35" t="s">
        <v>432</v>
      </c>
      <c r="S246" s="35"/>
      <c r="T246" s="35">
        <v>24</v>
      </c>
      <c r="U246" s="35">
        <v>24</v>
      </c>
      <c r="V246" s="35" t="s">
        <v>571</v>
      </c>
      <c r="W246" s="31" t="s">
        <v>3815</v>
      </c>
      <c r="X246" s="37" t="s">
        <v>378</v>
      </c>
      <c r="Y246" s="39" t="s">
        <v>3908</v>
      </c>
      <c r="Z246" s="1"/>
      <c r="AA246" s="1"/>
      <c r="AB246" s="1"/>
    </row>
    <row r="247" spans="1:28" ht="12.75" customHeight="1" x14ac:dyDescent="0.25">
      <c r="A247" s="3" t="str">
        <f t="shared" si="9"/>
        <v>BACHARELADO EM CIÊNCIA E TECNOLOGIA</v>
      </c>
      <c r="B247" s="3" t="str">
        <f t="shared" si="10"/>
        <v>NB1BCN0404-15SA</v>
      </c>
      <c r="C247" s="16" t="str">
        <f t="shared" si="11"/>
        <v>Geometria Analítica B1-noturno (Santo André)</v>
      </c>
      <c r="D247" s="35" t="s">
        <v>2662</v>
      </c>
      <c r="E247" s="35" t="s">
        <v>2693</v>
      </c>
      <c r="F247" s="35" t="s">
        <v>2664</v>
      </c>
      <c r="G247" s="35" t="s">
        <v>22</v>
      </c>
      <c r="H247" s="35" t="s">
        <v>2694</v>
      </c>
      <c r="I247" s="35"/>
      <c r="J247" s="35" t="s">
        <v>9</v>
      </c>
      <c r="K247" s="35" t="s">
        <v>15</v>
      </c>
      <c r="L247" s="35" t="s">
        <v>2666</v>
      </c>
      <c r="M247" s="35">
        <v>75</v>
      </c>
      <c r="N247" s="35"/>
      <c r="O247" s="35" t="s">
        <v>26</v>
      </c>
      <c r="P247" s="35" t="s">
        <v>14</v>
      </c>
      <c r="Q247" s="35" t="s">
        <v>25</v>
      </c>
      <c r="R247" s="35" t="s">
        <v>649</v>
      </c>
      <c r="S247" s="35"/>
      <c r="T247" s="35">
        <v>16</v>
      </c>
      <c r="U247" s="35">
        <v>16</v>
      </c>
      <c r="V247" s="35" t="s">
        <v>571</v>
      </c>
      <c r="W247" s="31" t="s">
        <v>3816</v>
      </c>
      <c r="X247" s="37" t="s">
        <v>378</v>
      </c>
      <c r="Y247" s="39" t="s">
        <v>3908</v>
      </c>
      <c r="Z247" s="1"/>
      <c r="AA247" s="1"/>
      <c r="AB247" s="1"/>
    </row>
    <row r="248" spans="1:28" ht="12.75" customHeight="1" x14ac:dyDescent="0.25">
      <c r="A248" s="3" t="str">
        <f t="shared" si="9"/>
        <v>BACHARELADO EM CIÊNCIA E TECNOLOGIA</v>
      </c>
      <c r="B248" s="3" t="str">
        <f t="shared" si="10"/>
        <v>DB2BCN0404-15SA</v>
      </c>
      <c r="C248" s="16" t="str">
        <f t="shared" si="11"/>
        <v>Geometria Analítica B2-diurno (Santo André)</v>
      </c>
      <c r="D248" s="35" t="s">
        <v>2662</v>
      </c>
      <c r="E248" s="35" t="s">
        <v>2676</v>
      </c>
      <c r="F248" s="35" t="s">
        <v>2664</v>
      </c>
      <c r="G248" s="35" t="s">
        <v>23</v>
      </c>
      <c r="H248" s="35" t="s">
        <v>2675</v>
      </c>
      <c r="I248" s="35"/>
      <c r="J248" s="35" t="s">
        <v>9</v>
      </c>
      <c r="K248" s="35" t="s">
        <v>10</v>
      </c>
      <c r="L248" s="35" t="s">
        <v>2666</v>
      </c>
      <c r="M248" s="35">
        <v>75</v>
      </c>
      <c r="N248" s="35"/>
      <c r="O248" s="35" t="s">
        <v>26</v>
      </c>
      <c r="P248" s="35" t="s">
        <v>14</v>
      </c>
      <c r="Q248" s="35" t="s">
        <v>25</v>
      </c>
      <c r="R248" s="35" t="s">
        <v>2668</v>
      </c>
      <c r="S248" s="35"/>
      <c r="T248" s="35">
        <v>24</v>
      </c>
      <c r="U248" s="35">
        <v>24</v>
      </c>
      <c r="V248" s="35" t="s">
        <v>571</v>
      </c>
      <c r="W248" s="31" t="s">
        <v>3815</v>
      </c>
      <c r="X248" s="37" t="s">
        <v>378</v>
      </c>
      <c r="Y248" s="39" t="s">
        <v>3908</v>
      </c>
      <c r="Z248" s="1"/>
      <c r="AA248" s="1"/>
      <c r="AB248" s="1"/>
    </row>
    <row r="249" spans="1:28" ht="12.75" customHeight="1" x14ac:dyDescent="0.25">
      <c r="A249" s="3" t="str">
        <f t="shared" si="9"/>
        <v>BACHARELADO EM CIÊNCIA E TECNOLOGIA</v>
      </c>
      <c r="B249" s="3" t="str">
        <f t="shared" si="10"/>
        <v>NB2BCN0404-15SA</v>
      </c>
      <c r="C249" s="16" t="str">
        <f t="shared" si="11"/>
        <v>Geometria Analítica B2-noturno (Santo André)</v>
      </c>
      <c r="D249" s="35" t="s">
        <v>2662</v>
      </c>
      <c r="E249" s="35" t="s">
        <v>2695</v>
      </c>
      <c r="F249" s="35" t="s">
        <v>2664</v>
      </c>
      <c r="G249" s="35" t="s">
        <v>23</v>
      </c>
      <c r="H249" s="35" t="s">
        <v>2694</v>
      </c>
      <c r="I249" s="35"/>
      <c r="J249" s="35" t="s">
        <v>9</v>
      </c>
      <c r="K249" s="35" t="s">
        <v>15</v>
      </c>
      <c r="L249" s="35" t="s">
        <v>2666</v>
      </c>
      <c r="M249" s="35">
        <v>75</v>
      </c>
      <c r="N249" s="35"/>
      <c r="O249" s="35" t="s">
        <v>26</v>
      </c>
      <c r="P249" s="35" t="s">
        <v>14</v>
      </c>
      <c r="Q249" s="35" t="s">
        <v>25</v>
      </c>
      <c r="R249" s="35" t="s">
        <v>2688</v>
      </c>
      <c r="S249" s="35"/>
      <c r="T249" s="35">
        <v>16</v>
      </c>
      <c r="U249" s="35">
        <v>16</v>
      </c>
      <c r="V249" s="35" t="s">
        <v>571</v>
      </c>
      <c r="W249" s="31" t="s">
        <v>3816</v>
      </c>
      <c r="X249" s="37" t="s">
        <v>378</v>
      </c>
      <c r="Y249" s="39" t="s">
        <v>3908</v>
      </c>
      <c r="Z249" s="1"/>
      <c r="AA249" s="1"/>
      <c r="AB249" s="1"/>
    </row>
    <row r="250" spans="1:28" ht="12.75" customHeight="1" x14ac:dyDescent="0.25">
      <c r="A250" s="3" t="str">
        <f t="shared" si="9"/>
        <v>BACHARELADO EM CIÊNCIA E TECNOLOGIA</v>
      </c>
      <c r="B250" s="3" t="str">
        <f t="shared" si="10"/>
        <v>DB3BCN0404-15SA</v>
      </c>
      <c r="C250" s="16" t="str">
        <f t="shared" si="11"/>
        <v>Geometria Analítica B3-diurno (Santo André)</v>
      </c>
      <c r="D250" s="35" t="s">
        <v>2662</v>
      </c>
      <c r="E250" s="35" t="s">
        <v>2677</v>
      </c>
      <c r="F250" s="35" t="s">
        <v>2664</v>
      </c>
      <c r="G250" s="35" t="s">
        <v>37</v>
      </c>
      <c r="H250" s="35" t="s">
        <v>2675</v>
      </c>
      <c r="I250" s="35"/>
      <c r="J250" s="35" t="s">
        <v>9</v>
      </c>
      <c r="K250" s="35" t="s">
        <v>10</v>
      </c>
      <c r="L250" s="35" t="s">
        <v>2666</v>
      </c>
      <c r="M250" s="35">
        <v>75</v>
      </c>
      <c r="N250" s="35"/>
      <c r="O250" s="35" t="s">
        <v>26</v>
      </c>
      <c r="P250" s="35" t="s">
        <v>14</v>
      </c>
      <c r="Q250" s="35" t="s">
        <v>25</v>
      </c>
      <c r="R250" s="35" t="s">
        <v>650</v>
      </c>
      <c r="S250" s="35"/>
      <c r="T250" s="35">
        <v>24</v>
      </c>
      <c r="U250" s="35">
        <v>24</v>
      </c>
      <c r="V250" s="35" t="s">
        <v>571</v>
      </c>
      <c r="W250" s="31" t="s">
        <v>3815</v>
      </c>
      <c r="X250" s="37" t="s">
        <v>378</v>
      </c>
      <c r="Y250" s="39" t="s">
        <v>3908</v>
      </c>
      <c r="Z250" s="1"/>
      <c r="AA250" s="1"/>
      <c r="AB250" s="1"/>
    </row>
    <row r="251" spans="1:28" ht="12.75" customHeight="1" x14ac:dyDescent="0.25">
      <c r="A251" s="3" t="str">
        <f t="shared" si="9"/>
        <v>BACHARELADO EM CIÊNCIA E TECNOLOGIA</v>
      </c>
      <c r="B251" s="3" t="str">
        <f t="shared" si="10"/>
        <v>NB3BCN0404-15SA</v>
      </c>
      <c r="C251" s="16" t="str">
        <f t="shared" si="11"/>
        <v>Geometria Analítica B3-noturno (Santo André)</v>
      </c>
      <c r="D251" s="35" t="s">
        <v>2662</v>
      </c>
      <c r="E251" s="35" t="s">
        <v>2696</v>
      </c>
      <c r="F251" s="35" t="s">
        <v>2664</v>
      </c>
      <c r="G251" s="35" t="s">
        <v>37</v>
      </c>
      <c r="H251" s="35" t="s">
        <v>2694</v>
      </c>
      <c r="I251" s="35"/>
      <c r="J251" s="35" t="s">
        <v>9</v>
      </c>
      <c r="K251" s="35" t="s">
        <v>15</v>
      </c>
      <c r="L251" s="35" t="s">
        <v>2666</v>
      </c>
      <c r="M251" s="35">
        <v>75</v>
      </c>
      <c r="N251" s="35"/>
      <c r="O251" s="35" t="s">
        <v>26</v>
      </c>
      <c r="P251" s="35" t="s">
        <v>14</v>
      </c>
      <c r="Q251" s="35" t="s">
        <v>25</v>
      </c>
      <c r="R251" s="35" t="s">
        <v>2690</v>
      </c>
      <c r="S251" s="35"/>
      <c r="T251" s="35">
        <v>16</v>
      </c>
      <c r="U251" s="35">
        <v>16</v>
      </c>
      <c r="V251" s="35" t="s">
        <v>571</v>
      </c>
      <c r="W251" s="31" t="s">
        <v>3816</v>
      </c>
      <c r="X251" s="37" t="s">
        <v>378</v>
      </c>
      <c r="Y251" s="39" t="s">
        <v>3908</v>
      </c>
      <c r="Z251" s="1"/>
      <c r="AA251" s="1"/>
      <c r="AB251" s="1"/>
    </row>
    <row r="252" spans="1:28" ht="12.75" customHeight="1" x14ac:dyDescent="0.25">
      <c r="A252" s="3" t="str">
        <f t="shared" si="9"/>
        <v>BACHARELADO EM CIÊNCIA E TECNOLOGIA</v>
      </c>
      <c r="B252" s="3" t="str">
        <f t="shared" si="10"/>
        <v>DB4BCN0404-15SA</v>
      </c>
      <c r="C252" s="16" t="str">
        <f t="shared" si="11"/>
        <v>Geometria Analítica B4-diurno (Santo André)</v>
      </c>
      <c r="D252" s="35" t="s">
        <v>2662</v>
      </c>
      <c r="E252" s="35" t="s">
        <v>2678</v>
      </c>
      <c r="F252" s="35" t="s">
        <v>2664</v>
      </c>
      <c r="G252" s="35" t="s">
        <v>40</v>
      </c>
      <c r="H252" s="35" t="s">
        <v>2675</v>
      </c>
      <c r="I252" s="35"/>
      <c r="J252" s="35" t="s">
        <v>9</v>
      </c>
      <c r="K252" s="35" t="s">
        <v>10</v>
      </c>
      <c r="L252" s="35" t="s">
        <v>2666</v>
      </c>
      <c r="M252" s="35">
        <v>75</v>
      </c>
      <c r="N252" s="35"/>
      <c r="O252" s="35" t="s">
        <v>26</v>
      </c>
      <c r="P252" s="35" t="s">
        <v>14</v>
      </c>
      <c r="Q252" s="35" t="s">
        <v>25</v>
      </c>
      <c r="R252" s="35" t="s">
        <v>2671</v>
      </c>
      <c r="S252" s="35"/>
      <c r="T252" s="35">
        <v>24</v>
      </c>
      <c r="U252" s="35">
        <v>24</v>
      </c>
      <c r="V252" s="35" t="s">
        <v>571</v>
      </c>
      <c r="W252" s="31" t="s">
        <v>3815</v>
      </c>
      <c r="X252" s="37" t="s">
        <v>378</v>
      </c>
      <c r="Y252" s="39" t="s">
        <v>3908</v>
      </c>
      <c r="Z252" s="1"/>
      <c r="AA252" s="1"/>
      <c r="AB252" s="1"/>
    </row>
    <row r="253" spans="1:28" ht="12.75" customHeight="1" x14ac:dyDescent="0.25">
      <c r="A253" s="3" t="str">
        <f t="shared" si="9"/>
        <v>BACHARELADO EM CIÊNCIA E TECNOLOGIA</v>
      </c>
      <c r="B253" s="3" t="str">
        <f t="shared" si="10"/>
        <v>NB4BCN0404-15SA</v>
      </c>
      <c r="C253" s="16" t="str">
        <f t="shared" si="11"/>
        <v>Geometria Analítica B4-noturno (Santo André)</v>
      </c>
      <c r="D253" s="35" t="s">
        <v>2662</v>
      </c>
      <c r="E253" s="35" t="s">
        <v>2697</v>
      </c>
      <c r="F253" s="35" t="s">
        <v>2664</v>
      </c>
      <c r="G253" s="35" t="s">
        <v>40</v>
      </c>
      <c r="H253" s="35" t="s">
        <v>2694</v>
      </c>
      <c r="I253" s="35"/>
      <c r="J253" s="35" t="s">
        <v>9</v>
      </c>
      <c r="K253" s="35" t="s">
        <v>15</v>
      </c>
      <c r="L253" s="35" t="s">
        <v>2666</v>
      </c>
      <c r="M253" s="35">
        <v>75</v>
      </c>
      <c r="N253" s="35"/>
      <c r="O253" s="35" t="s">
        <v>26</v>
      </c>
      <c r="P253" s="35" t="s">
        <v>14</v>
      </c>
      <c r="Q253" s="35" t="s">
        <v>25</v>
      </c>
      <c r="R253" s="35" t="s">
        <v>648</v>
      </c>
      <c r="S253" s="35"/>
      <c r="T253" s="35">
        <v>16</v>
      </c>
      <c r="U253" s="35">
        <v>16</v>
      </c>
      <c r="V253" s="35" t="s">
        <v>571</v>
      </c>
      <c r="W253" s="31" t="s">
        <v>3816</v>
      </c>
      <c r="X253" s="37" t="s">
        <v>378</v>
      </c>
      <c r="Y253" s="39" t="s">
        <v>3908</v>
      </c>
      <c r="Z253" s="1"/>
      <c r="AA253" s="1"/>
      <c r="AB253" s="1"/>
    </row>
    <row r="254" spans="1:28" ht="12.75" customHeight="1" x14ac:dyDescent="0.25">
      <c r="A254" s="3" t="str">
        <f t="shared" si="9"/>
        <v>BACHARELADO EM CIÊNCIA E TECNOLOGIA</v>
      </c>
      <c r="B254" s="3" t="str">
        <f t="shared" si="10"/>
        <v>DB5BCN0404-15SA</v>
      </c>
      <c r="C254" s="16" t="str">
        <f t="shared" si="11"/>
        <v>Geometria Analítica B5-diurno (Santo André)</v>
      </c>
      <c r="D254" s="35" t="s">
        <v>2662</v>
      </c>
      <c r="E254" s="35" t="s">
        <v>2679</v>
      </c>
      <c r="F254" s="35" t="s">
        <v>2664</v>
      </c>
      <c r="G254" s="35" t="s">
        <v>41</v>
      </c>
      <c r="H254" s="35" t="s">
        <v>2675</v>
      </c>
      <c r="I254" s="35"/>
      <c r="J254" s="35" t="s">
        <v>9</v>
      </c>
      <c r="K254" s="35" t="s">
        <v>10</v>
      </c>
      <c r="L254" s="35" t="s">
        <v>2666</v>
      </c>
      <c r="M254" s="35">
        <v>75</v>
      </c>
      <c r="N254" s="35"/>
      <c r="O254" s="35" t="s">
        <v>26</v>
      </c>
      <c r="P254" s="35" t="s">
        <v>14</v>
      </c>
      <c r="Q254" s="35" t="s">
        <v>25</v>
      </c>
      <c r="R254" s="35" t="s">
        <v>272</v>
      </c>
      <c r="S254" s="35"/>
      <c r="T254" s="35">
        <v>16</v>
      </c>
      <c r="U254" s="35">
        <v>16</v>
      </c>
      <c r="V254" s="35" t="s">
        <v>571</v>
      </c>
      <c r="W254" s="31" t="s">
        <v>3815</v>
      </c>
      <c r="X254" s="37" t="s">
        <v>378</v>
      </c>
      <c r="Y254" s="39" t="s">
        <v>3908</v>
      </c>
      <c r="Z254" s="1"/>
      <c r="AA254" s="1"/>
      <c r="AB254" s="1"/>
    </row>
    <row r="255" spans="1:28" ht="12.75" customHeight="1" x14ac:dyDescent="0.25">
      <c r="A255" s="3" t="str">
        <f t="shared" si="9"/>
        <v>BACHARELADO EM CIÊNCIA E TECNOLOGIA</v>
      </c>
      <c r="B255" s="3" t="str">
        <f t="shared" si="10"/>
        <v>NB5BCN0404-15SA</v>
      </c>
      <c r="C255" s="16" t="str">
        <f t="shared" si="11"/>
        <v>Geometria Analítica B5-noturno (Santo André)</v>
      </c>
      <c r="D255" s="35" t="s">
        <v>2662</v>
      </c>
      <c r="E255" s="35" t="s">
        <v>2720</v>
      </c>
      <c r="F255" s="35" t="s">
        <v>2664</v>
      </c>
      <c r="G255" s="35" t="s">
        <v>41</v>
      </c>
      <c r="H255" s="35" t="s">
        <v>2721</v>
      </c>
      <c r="I255" s="35"/>
      <c r="J255" s="35" t="s">
        <v>9</v>
      </c>
      <c r="K255" s="35" t="s">
        <v>15</v>
      </c>
      <c r="L255" s="35" t="s">
        <v>2666</v>
      </c>
      <c r="M255" s="35">
        <v>75</v>
      </c>
      <c r="N255" s="35"/>
      <c r="O255" s="35" t="s">
        <v>26</v>
      </c>
      <c r="P255" s="35" t="s">
        <v>14</v>
      </c>
      <c r="Q255" s="35" t="s">
        <v>25</v>
      </c>
      <c r="R255" s="35" t="s">
        <v>270</v>
      </c>
      <c r="S255" s="35"/>
      <c r="T255" s="35">
        <v>8</v>
      </c>
      <c r="U255" s="35">
        <v>8</v>
      </c>
      <c r="V255" s="35" t="s">
        <v>571</v>
      </c>
      <c r="W255" s="31" t="s">
        <v>3816</v>
      </c>
      <c r="X255" s="37" t="s">
        <v>378</v>
      </c>
      <c r="Y255" s="39" t="s">
        <v>3908</v>
      </c>
      <c r="Z255" s="1"/>
      <c r="AA255" s="1"/>
      <c r="AB255" s="1"/>
    </row>
    <row r="256" spans="1:28" ht="12.75" customHeight="1" x14ac:dyDescent="0.25">
      <c r="A256" s="3" t="str">
        <f t="shared" si="9"/>
        <v>BACHARELADO EM CIÊNCIA E TECNOLOGIA</v>
      </c>
      <c r="B256" s="3" t="str">
        <f t="shared" si="10"/>
        <v>DB6BCN0404-15SA</v>
      </c>
      <c r="C256" s="16" t="str">
        <f t="shared" si="11"/>
        <v>Geometria Analítica B6-diurno (Santo André)</v>
      </c>
      <c r="D256" s="35" t="s">
        <v>2662</v>
      </c>
      <c r="E256" s="35" t="s">
        <v>3940</v>
      </c>
      <c r="F256" s="35" t="s">
        <v>2664</v>
      </c>
      <c r="G256" s="35" t="s">
        <v>42</v>
      </c>
      <c r="H256" s="35" t="s">
        <v>3941</v>
      </c>
      <c r="I256" s="35"/>
      <c r="J256" s="35" t="s">
        <v>9</v>
      </c>
      <c r="K256" s="35" t="s">
        <v>10</v>
      </c>
      <c r="L256" s="35" t="s">
        <v>2666</v>
      </c>
      <c r="M256" s="35">
        <v>75</v>
      </c>
      <c r="N256" s="35"/>
      <c r="O256" s="35" t="s">
        <v>26</v>
      </c>
      <c r="P256" s="35" t="s">
        <v>14</v>
      </c>
      <c r="Q256" s="35" t="s">
        <v>25</v>
      </c>
      <c r="R256" s="35" t="s">
        <v>3942</v>
      </c>
      <c r="S256" s="35"/>
      <c r="T256" s="35">
        <v>16</v>
      </c>
      <c r="U256" s="35">
        <v>16</v>
      </c>
      <c r="V256" s="35" t="s">
        <v>571</v>
      </c>
      <c r="W256" s="31" t="s">
        <v>3815</v>
      </c>
      <c r="X256" s="37" t="s">
        <v>378</v>
      </c>
      <c r="Y256" s="40" t="s">
        <v>3908</v>
      </c>
      <c r="Z256" s="1"/>
      <c r="AA256" s="1"/>
      <c r="AB256" s="1"/>
    </row>
    <row r="257" spans="1:28" ht="12.75" customHeight="1" x14ac:dyDescent="0.25">
      <c r="A257" s="3" t="str">
        <f t="shared" si="9"/>
        <v>BACHARELADO EM CIÊNCIA E TECNOLOGIA</v>
      </c>
      <c r="B257" s="3" t="str">
        <f t="shared" si="10"/>
        <v>DA1BIN0406-15SA</v>
      </c>
      <c r="C257" s="16" t="str">
        <f t="shared" si="11"/>
        <v>Introdução à Probabilidade e à Estatística A1-diurno (Santo André)</v>
      </c>
      <c r="D257" s="35" t="s">
        <v>297</v>
      </c>
      <c r="E257" s="35" t="s">
        <v>343</v>
      </c>
      <c r="F257" s="35" t="s">
        <v>298</v>
      </c>
      <c r="G257" s="35" t="s">
        <v>13</v>
      </c>
      <c r="H257" s="35" t="s">
        <v>1294</v>
      </c>
      <c r="I257" s="35"/>
      <c r="J257" s="35" t="s">
        <v>9</v>
      </c>
      <c r="K257" s="35" t="s">
        <v>10</v>
      </c>
      <c r="L257" s="35" t="s">
        <v>31</v>
      </c>
      <c r="M257" s="35">
        <v>76</v>
      </c>
      <c r="N257" s="35">
        <v>74</v>
      </c>
      <c r="O257" s="35" t="s">
        <v>26</v>
      </c>
      <c r="P257" s="35" t="s">
        <v>26</v>
      </c>
      <c r="Q257" s="35" t="s">
        <v>25</v>
      </c>
      <c r="R257" s="35" t="s">
        <v>429</v>
      </c>
      <c r="S257" s="35"/>
      <c r="T257" s="35">
        <v>16</v>
      </c>
      <c r="U257" s="35">
        <v>16</v>
      </c>
      <c r="V257" s="35" t="s">
        <v>571</v>
      </c>
      <c r="W257" s="31" t="s">
        <v>948</v>
      </c>
      <c r="X257" s="37" t="s">
        <v>378</v>
      </c>
      <c r="Y257" s="39" t="s">
        <v>3908</v>
      </c>
      <c r="Z257" s="1"/>
      <c r="AA257" s="1"/>
      <c r="AB257" s="1"/>
    </row>
    <row r="258" spans="1:28" ht="12.75" customHeight="1" x14ac:dyDescent="0.25">
      <c r="A258" s="3" t="str">
        <f t="shared" ref="A258:A321" si="12">Q258</f>
        <v>BACHARELADO EM CIÊNCIA E TECNOLOGIA</v>
      </c>
      <c r="B258" s="3" t="str">
        <f t="shared" ref="B258:B321" si="13">E258</f>
        <v>NA1BIN0406-15SA</v>
      </c>
      <c r="C258" s="16" t="str">
        <f t="shared" ref="C258:C321" si="14">CONCATENATE(D258," ",G258,"-",K258," (",J258,")",IF(G258="I"," - TURMA MINISTRADA EM INGLÊS",IF(G258="P"," - TURMA COMPARTILHADA COM A PÓS-GRADUAÇÃO",IF(G258="S"," - TURMA SEMIPRESENCIAL",""))))</f>
        <v>Introdução à Probabilidade e à Estatística A1-noturno (Santo André)</v>
      </c>
      <c r="D258" s="35" t="s">
        <v>297</v>
      </c>
      <c r="E258" s="35" t="s">
        <v>344</v>
      </c>
      <c r="F258" s="35" t="s">
        <v>298</v>
      </c>
      <c r="G258" s="35" t="s">
        <v>13</v>
      </c>
      <c r="H258" s="35" t="s">
        <v>1296</v>
      </c>
      <c r="I258" s="35"/>
      <c r="J258" s="35" t="s">
        <v>9</v>
      </c>
      <c r="K258" s="35" t="s">
        <v>15</v>
      </c>
      <c r="L258" s="35" t="s">
        <v>31</v>
      </c>
      <c r="M258" s="35">
        <v>75</v>
      </c>
      <c r="N258" s="35">
        <v>74</v>
      </c>
      <c r="O258" s="35" t="s">
        <v>26</v>
      </c>
      <c r="P258" s="35" t="s">
        <v>26</v>
      </c>
      <c r="Q258" s="35" t="s">
        <v>25</v>
      </c>
      <c r="R258" s="35" t="s">
        <v>2894</v>
      </c>
      <c r="S258" s="35"/>
      <c r="T258" s="35">
        <v>16</v>
      </c>
      <c r="U258" s="35">
        <v>16</v>
      </c>
      <c r="V258" s="35" t="s">
        <v>571</v>
      </c>
      <c r="W258" s="31" t="s">
        <v>758</v>
      </c>
      <c r="X258" s="37" t="s">
        <v>378</v>
      </c>
      <c r="Y258" s="39" t="s">
        <v>3908</v>
      </c>
      <c r="Z258" s="1"/>
      <c r="AA258" s="1"/>
      <c r="AB258" s="1"/>
    </row>
    <row r="259" spans="1:28" ht="12.75" customHeight="1" x14ac:dyDescent="0.25">
      <c r="A259" s="3" t="str">
        <f t="shared" si="12"/>
        <v>BACHARELADO EM CIÊNCIA E TECNOLOGIA</v>
      </c>
      <c r="B259" s="3" t="str">
        <f t="shared" si="13"/>
        <v>DA2BIN0406-15SA</v>
      </c>
      <c r="C259" s="16" t="str">
        <f t="shared" si="14"/>
        <v>Introdução à Probabilidade e à Estatística A2-diurno (Santo André)</v>
      </c>
      <c r="D259" s="35" t="s">
        <v>297</v>
      </c>
      <c r="E259" s="35" t="s">
        <v>345</v>
      </c>
      <c r="F259" s="35" t="s">
        <v>298</v>
      </c>
      <c r="G259" s="35" t="s">
        <v>16</v>
      </c>
      <c r="H259" s="35" t="s">
        <v>1294</v>
      </c>
      <c r="I259" s="35"/>
      <c r="J259" s="35" t="s">
        <v>9</v>
      </c>
      <c r="K259" s="35" t="s">
        <v>10</v>
      </c>
      <c r="L259" s="35" t="s">
        <v>31</v>
      </c>
      <c r="M259" s="35">
        <v>75</v>
      </c>
      <c r="N259" s="35">
        <v>74</v>
      </c>
      <c r="O259" s="35" t="s">
        <v>26</v>
      </c>
      <c r="P259" s="35" t="s">
        <v>26</v>
      </c>
      <c r="Q259" s="35" t="s">
        <v>25</v>
      </c>
      <c r="R259" s="35" t="s">
        <v>2890</v>
      </c>
      <c r="S259" s="35"/>
      <c r="T259" s="35">
        <v>16</v>
      </c>
      <c r="U259" s="35">
        <v>16</v>
      </c>
      <c r="V259" s="35" t="s">
        <v>571</v>
      </c>
      <c r="W259" s="31" t="s">
        <v>948</v>
      </c>
      <c r="X259" s="37" t="s">
        <v>378</v>
      </c>
      <c r="Y259" s="39" t="s">
        <v>3908</v>
      </c>
      <c r="Z259" s="1"/>
      <c r="AA259" s="1"/>
      <c r="AB259" s="1"/>
    </row>
    <row r="260" spans="1:28" ht="12.75" customHeight="1" x14ac:dyDescent="0.25">
      <c r="A260" s="3" t="str">
        <f t="shared" si="12"/>
        <v>BACHARELADO EM CIÊNCIA E TECNOLOGIA</v>
      </c>
      <c r="B260" s="3" t="str">
        <f t="shared" si="13"/>
        <v>NA2BIN0406-15SA</v>
      </c>
      <c r="C260" s="16" t="str">
        <f t="shared" si="14"/>
        <v>Introdução à Probabilidade e à Estatística A2-noturno (Santo André)</v>
      </c>
      <c r="D260" s="35" t="s">
        <v>297</v>
      </c>
      <c r="E260" s="35" t="s">
        <v>346</v>
      </c>
      <c r="F260" s="35" t="s">
        <v>298</v>
      </c>
      <c r="G260" s="35" t="s">
        <v>16</v>
      </c>
      <c r="H260" s="35" t="s">
        <v>1296</v>
      </c>
      <c r="I260" s="35"/>
      <c r="J260" s="35" t="s">
        <v>9</v>
      </c>
      <c r="K260" s="35" t="s">
        <v>15</v>
      </c>
      <c r="L260" s="35" t="s">
        <v>31</v>
      </c>
      <c r="M260" s="35">
        <v>75</v>
      </c>
      <c r="N260" s="35">
        <v>74</v>
      </c>
      <c r="O260" s="35" t="s">
        <v>26</v>
      </c>
      <c r="P260" s="35" t="s">
        <v>26</v>
      </c>
      <c r="Q260" s="35" t="s">
        <v>25</v>
      </c>
      <c r="R260" s="35" t="s">
        <v>2895</v>
      </c>
      <c r="S260" s="35"/>
      <c r="T260" s="35">
        <v>16</v>
      </c>
      <c r="U260" s="35">
        <v>16</v>
      </c>
      <c r="V260" s="35" t="s">
        <v>571</v>
      </c>
      <c r="W260" s="31" t="s">
        <v>758</v>
      </c>
      <c r="X260" s="37" t="s">
        <v>378</v>
      </c>
      <c r="Y260" s="39" t="s">
        <v>3908</v>
      </c>
      <c r="Z260" s="1"/>
      <c r="AA260" s="1"/>
      <c r="AB260" s="1"/>
    </row>
    <row r="261" spans="1:28" ht="12.75" customHeight="1" x14ac:dyDescent="0.25">
      <c r="A261" s="3" t="str">
        <f t="shared" si="12"/>
        <v>BACHARELADO EM CIÊNCIA E TECNOLOGIA</v>
      </c>
      <c r="B261" s="3" t="str">
        <f t="shared" si="13"/>
        <v>DA3BIN0406-15SA</v>
      </c>
      <c r="C261" s="16" t="str">
        <f t="shared" si="14"/>
        <v>Introdução à Probabilidade e à Estatística A3-diurno (Santo André)</v>
      </c>
      <c r="D261" s="35" t="s">
        <v>297</v>
      </c>
      <c r="E261" s="35" t="s">
        <v>2891</v>
      </c>
      <c r="F261" s="35" t="s">
        <v>298</v>
      </c>
      <c r="G261" s="35" t="s">
        <v>18</v>
      </c>
      <c r="H261" s="35" t="s">
        <v>1294</v>
      </c>
      <c r="I261" s="35"/>
      <c r="J261" s="35" t="s">
        <v>9</v>
      </c>
      <c r="K261" s="35" t="s">
        <v>10</v>
      </c>
      <c r="L261" s="35" t="s">
        <v>31</v>
      </c>
      <c r="M261" s="35">
        <v>75</v>
      </c>
      <c r="N261" s="35">
        <v>74</v>
      </c>
      <c r="O261" s="35" t="s">
        <v>26</v>
      </c>
      <c r="P261" s="35" t="s">
        <v>26</v>
      </c>
      <c r="Q261" s="35" t="s">
        <v>25</v>
      </c>
      <c r="R261" s="35" t="s">
        <v>253</v>
      </c>
      <c r="S261" s="35"/>
      <c r="T261" s="35">
        <v>16</v>
      </c>
      <c r="U261" s="35">
        <v>16</v>
      </c>
      <c r="V261" s="35" t="s">
        <v>571</v>
      </c>
      <c r="W261" s="31" t="s">
        <v>948</v>
      </c>
      <c r="X261" s="37" t="s">
        <v>378</v>
      </c>
      <c r="Y261" s="39" t="s">
        <v>3908</v>
      </c>
      <c r="Z261" s="1"/>
      <c r="AA261" s="1"/>
      <c r="AB261" s="1"/>
    </row>
    <row r="262" spans="1:28" ht="12.75" customHeight="1" x14ac:dyDescent="0.25">
      <c r="A262" s="3" t="str">
        <f t="shared" si="12"/>
        <v>BACHARELADO EM CIÊNCIA E TECNOLOGIA</v>
      </c>
      <c r="B262" s="3" t="str">
        <f t="shared" si="13"/>
        <v>NA3BIN0406-15SA</v>
      </c>
      <c r="C262" s="16" t="str">
        <f t="shared" si="14"/>
        <v>Introdução à Probabilidade e à Estatística A3-noturno (Santo André)</v>
      </c>
      <c r="D262" s="35" t="s">
        <v>297</v>
      </c>
      <c r="E262" s="35" t="s">
        <v>347</v>
      </c>
      <c r="F262" s="35" t="s">
        <v>298</v>
      </c>
      <c r="G262" s="35" t="s">
        <v>18</v>
      </c>
      <c r="H262" s="35" t="s">
        <v>1296</v>
      </c>
      <c r="I262" s="35"/>
      <c r="J262" s="35" t="s">
        <v>9</v>
      </c>
      <c r="K262" s="35" t="s">
        <v>15</v>
      </c>
      <c r="L262" s="35" t="s">
        <v>31</v>
      </c>
      <c r="M262" s="35">
        <v>75</v>
      </c>
      <c r="N262" s="35">
        <v>74</v>
      </c>
      <c r="O262" s="35" t="s">
        <v>26</v>
      </c>
      <c r="P262" s="35" t="s">
        <v>26</v>
      </c>
      <c r="Q262" s="35" t="s">
        <v>25</v>
      </c>
      <c r="R262" s="35" t="s">
        <v>1164</v>
      </c>
      <c r="S262" s="35"/>
      <c r="T262" s="35">
        <v>16</v>
      </c>
      <c r="U262" s="35">
        <v>16</v>
      </c>
      <c r="V262" s="35" t="s">
        <v>571</v>
      </c>
      <c r="W262" s="31" t="s">
        <v>758</v>
      </c>
      <c r="X262" s="37" t="s">
        <v>378</v>
      </c>
      <c r="Y262" s="39" t="s">
        <v>3908</v>
      </c>
      <c r="Z262" s="1"/>
      <c r="AA262" s="1"/>
      <c r="AB262" s="1"/>
    </row>
    <row r="263" spans="1:28" ht="12.75" customHeight="1" x14ac:dyDescent="0.25">
      <c r="A263" s="3" t="str">
        <f t="shared" si="12"/>
        <v>BACHARELADO EM CIÊNCIA E TECNOLOGIA</v>
      </c>
      <c r="B263" s="3" t="str">
        <f t="shared" si="13"/>
        <v>DA4BIN0406-15SA</v>
      </c>
      <c r="C263" s="16" t="str">
        <f t="shared" si="14"/>
        <v>Introdução à Probabilidade e à Estatística A4-diurno (Santo André)</v>
      </c>
      <c r="D263" s="35" t="s">
        <v>297</v>
      </c>
      <c r="E263" s="35" t="s">
        <v>3042</v>
      </c>
      <c r="F263" s="35" t="s">
        <v>298</v>
      </c>
      <c r="G263" s="35" t="s">
        <v>19</v>
      </c>
      <c r="H263" s="35" t="s">
        <v>1294</v>
      </c>
      <c r="I263" s="35"/>
      <c r="J263" s="35" t="s">
        <v>9</v>
      </c>
      <c r="K263" s="35" t="s">
        <v>10</v>
      </c>
      <c r="L263" s="35" t="s">
        <v>31</v>
      </c>
      <c r="M263" s="35">
        <v>75</v>
      </c>
      <c r="N263" s="35">
        <v>74</v>
      </c>
      <c r="O263" s="35" t="s">
        <v>26</v>
      </c>
      <c r="P263" s="35" t="s">
        <v>26</v>
      </c>
      <c r="Q263" s="35" t="s">
        <v>25</v>
      </c>
      <c r="R263" s="35" t="s">
        <v>1495</v>
      </c>
      <c r="S263" s="35"/>
      <c r="T263" s="35">
        <v>16</v>
      </c>
      <c r="U263" s="35">
        <v>16</v>
      </c>
      <c r="V263" s="35" t="s">
        <v>571</v>
      </c>
      <c r="W263" s="31" t="s">
        <v>948</v>
      </c>
      <c r="X263" s="37" t="s">
        <v>378</v>
      </c>
      <c r="Y263" s="39" t="s">
        <v>3908</v>
      </c>
      <c r="Z263" s="1"/>
      <c r="AA263" s="1"/>
      <c r="AB263" s="1"/>
    </row>
    <row r="264" spans="1:28" ht="12.75" customHeight="1" x14ac:dyDescent="0.25">
      <c r="A264" s="3" t="str">
        <f t="shared" si="12"/>
        <v>BACHARELADO EM CIÊNCIA E TECNOLOGIA</v>
      </c>
      <c r="B264" s="3" t="str">
        <f t="shared" si="13"/>
        <v>NA4BIN0406-15SA</v>
      </c>
      <c r="C264" s="16" t="str">
        <f t="shared" si="14"/>
        <v>Introdução à Probabilidade e à Estatística A4-noturno (Santo André)</v>
      </c>
      <c r="D264" s="35" t="s">
        <v>297</v>
      </c>
      <c r="E264" s="35" t="s">
        <v>930</v>
      </c>
      <c r="F264" s="35" t="s">
        <v>298</v>
      </c>
      <c r="G264" s="35" t="s">
        <v>19</v>
      </c>
      <c r="H264" s="35" t="s">
        <v>1296</v>
      </c>
      <c r="I264" s="35"/>
      <c r="J264" s="35" t="s">
        <v>9</v>
      </c>
      <c r="K264" s="35" t="s">
        <v>15</v>
      </c>
      <c r="L264" s="35" t="s">
        <v>31</v>
      </c>
      <c r="M264" s="35">
        <v>75</v>
      </c>
      <c r="N264" s="35">
        <v>74</v>
      </c>
      <c r="O264" s="35" t="s">
        <v>26</v>
      </c>
      <c r="P264" s="35" t="s">
        <v>26</v>
      </c>
      <c r="Q264" s="35" t="s">
        <v>25</v>
      </c>
      <c r="R264" s="35" t="s">
        <v>430</v>
      </c>
      <c r="S264" s="35"/>
      <c r="T264" s="35">
        <v>8</v>
      </c>
      <c r="U264" s="35">
        <v>8</v>
      </c>
      <c r="V264" s="35" t="s">
        <v>571</v>
      </c>
      <c r="W264" s="31" t="s">
        <v>758</v>
      </c>
      <c r="X264" s="37" t="s">
        <v>378</v>
      </c>
      <c r="Y264" s="39" t="s">
        <v>3908</v>
      </c>
      <c r="Z264" s="1"/>
      <c r="AA264" s="1"/>
      <c r="AB264" s="1"/>
    </row>
    <row r="265" spans="1:28" ht="12.75" customHeight="1" x14ac:dyDescent="0.25">
      <c r="A265" s="3" t="str">
        <f t="shared" si="12"/>
        <v>BACHARELADO EM CIÊNCIA E TECNOLOGIA</v>
      </c>
      <c r="B265" s="3" t="str">
        <f t="shared" si="13"/>
        <v>NB1BIN0406-15SA</v>
      </c>
      <c r="C265" s="16" t="str">
        <f t="shared" si="14"/>
        <v>Introdução à Probabilidade e à Estatística B1-noturno (Santo André)</v>
      </c>
      <c r="D265" s="35" t="s">
        <v>297</v>
      </c>
      <c r="E265" s="35" t="s">
        <v>349</v>
      </c>
      <c r="F265" s="35" t="s">
        <v>298</v>
      </c>
      <c r="G265" s="35" t="s">
        <v>22</v>
      </c>
      <c r="H265" s="35" t="s">
        <v>1298</v>
      </c>
      <c r="I265" s="35"/>
      <c r="J265" s="35" t="s">
        <v>9</v>
      </c>
      <c r="K265" s="35" t="s">
        <v>15</v>
      </c>
      <c r="L265" s="35" t="s">
        <v>31</v>
      </c>
      <c r="M265" s="35">
        <v>75</v>
      </c>
      <c r="N265" s="35">
        <v>74</v>
      </c>
      <c r="O265" s="35" t="s">
        <v>26</v>
      </c>
      <c r="P265" s="35" t="s">
        <v>26</v>
      </c>
      <c r="Q265" s="35" t="s">
        <v>25</v>
      </c>
      <c r="R265" s="35" t="s">
        <v>2894</v>
      </c>
      <c r="S265" s="35"/>
      <c r="T265" s="35">
        <v>16</v>
      </c>
      <c r="U265" s="35">
        <v>16</v>
      </c>
      <c r="V265" s="35" t="s">
        <v>571</v>
      </c>
      <c r="W265" s="31" t="s">
        <v>761</v>
      </c>
      <c r="X265" s="37" t="s">
        <v>378</v>
      </c>
      <c r="Y265" s="39" t="s">
        <v>3908</v>
      </c>
      <c r="Z265" s="1"/>
      <c r="AA265" s="1"/>
      <c r="AB265" s="1"/>
    </row>
    <row r="266" spans="1:28" ht="12.75" customHeight="1" x14ac:dyDescent="0.25">
      <c r="A266" s="3" t="str">
        <f t="shared" si="12"/>
        <v>BACHARELADO EM CIÊNCIA E TECNOLOGIA</v>
      </c>
      <c r="B266" s="3" t="str">
        <f t="shared" si="13"/>
        <v>DB2BIN0406-15SA</v>
      </c>
      <c r="C266" s="16" t="str">
        <f t="shared" si="14"/>
        <v>Introdução à Probabilidade e à Estatística B2-diurno (Santo André)</v>
      </c>
      <c r="D266" s="35" t="s">
        <v>297</v>
      </c>
      <c r="E266" s="35" t="s">
        <v>350</v>
      </c>
      <c r="F266" s="35" t="s">
        <v>298</v>
      </c>
      <c r="G266" s="35" t="s">
        <v>23</v>
      </c>
      <c r="H266" s="35" t="s">
        <v>1295</v>
      </c>
      <c r="I266" s="35"/>
      <c r="J266" s="35" t="s">
        <v>9</v>
      </c>
      <c r="K266" s="35" t="s">
        <v>10</v>
      </c>
      <c r="L266" s="35" t="s">
        <v>31</v>
      </c>
      <c r="M266" s="35">
        <v>75</v>
      </c>
      <c r="N266" s="35">
        <v>74</v>
      </c>
      <c r="O266" s="35" t="s">
        <v>26</v>
      </c>
      <c r="P266" s="35" t="s">
        <v>26</v>
      </c>
      <c r="Q266" s="35" t="s">
        <v>25</v>
      </c>
      <c r="R266" s="35" t="s">
        <v>2890</v>
      </c>
      <c r="S266" s="35"/>
      <c r="T266" s="35">
        <v>16</v>
      </c>
      <c r="U266" s="35">
        <v>16</v>
      </c>
      <c r="V266" s="35" t="s">
        <v>571</v>
      </c>
      <c r="W266" s="31" t="s">
        <v>764</v>
      </c>
      <c r="X266" s="37" t="s">
        <v>378</v>
      </c>
      <c r="Y266" s="39" t="s">
        <v>3908</v>
      </c>
      <c r="Z266" s="1"/>
      <c r="AA266" s="1"/>
      <c r="AB266" s="1"/>
    </row>
    <row r="267" spans="1:28" ht="12.75" customHeight="1" x14ac:dyDescent="0.25">
      <c r="A267" s="3" t="str">
        <f t="shared" si="12"/>
        <v>BACHARELADO EM CIÊNCIA E TECNOLOGIA</v>
      </c>
      <c r="B267" s="3" t="str">
        <f t="shared" si="13"/>
        <v>NB2BIN0406-15SA</v>
      </c>
      <c r="C267" s="16" t="str">
        <f t="shared" si="14"/>
        <v>Introdução à Probabilidade e à Estatística B2-noturno (Santo André)</v>
      </c>
      <c r="D267" s="35" t="s">
        <v>297</v>
      </c>
      <c r="E267" s="35" t="s">
        <v>351</v>
      </c>
      <c r="F267" s="35" t="s">
        <v>298</v>
      </c>
      <c r="G267" s="35" t="s">
        <v>23</v>
      </c>
      <c r="H267" s="35" t="s">
        <v>1298</v>
      </c>
      <c r="I267" s="35"/>
      <c r="J267" s="35" t="s">
        <v>9</v>
      </c>
      <c r="K267" s="35" t="s">
        <v>15</v>
      </c>
      <c r="L267" s="35" t="s">
        <v>31</v>
      </c>
      <c r="M267" s="35">
        <v>75</v>
      </c>
      <c r="N267" s="35">
        <v>74</v>
      </c>
      <c r="O267" s="35" t="s">
        <v>26</v>
      </c>
      <c r="P267" s="35" t="s">
        <v>26</v>
      </c>
      <c r="Q267" s="35" t="s">
        <v>25</v>
      </c>
      <c r="R267" s="35" t="s">
        <v>2895</v>
      </c>
      <c r="S267" s="35"/>
      <c r="T267" s="35">
        <v>24</v>
      </c>
      <c r="U267" s="35">
        <v>24</v>
      </c>
      <c r="V267" s="35" t="s">
        <v>571</v>
      </c>
      <c r="W267" s="31" t="s">
        <v>761</v>
      </c>
      <c r="X267" s="37" t="s">
        <v>378</v>
      </c>
      <c r="Y267" s="39" t="s">
        <v>3908</v>
      </c>
      <c r="Z267" s="1"/>
      <c r="AA267" s="1"/>
      <c r="AB267" s="1"/>
    </row>
    <row r="268" spans="1:28" ht="12.75" customHeight="1" x14ac:dyDescent="0.25">
      <c r="A268" s="3" t="str">
        <f t="shared" si="12"/>
        <v>BACHARELADO EM CIÊNCIA E TECNOLOGIA</v>
      </c>
      <c r="B268" s="3" t="str">
        <f t="shared" si="13"/>
        <v>DB4BIN0406-15SA</v>
      </c>
      <c r="C268" s="16" t="str">
        <f t="shared" si="14"/>
        <v>Introdução à Probabilidade e à Estatística B4-diurno (Santo André)</v>
      </c>
      <c r="D268" s="35" t="s">
        <v>297</v>
      </c>
      <c r="E268" s="35" t="s">
        <v>3043</v>
      </c>
      <c r="F268" s="35" t="s">
        <v>298</v>
      </c>
      <c r="G268" s="35" t="s">
        <v>40</v>
      </c>
      <c r="H268" s="35" t="s">
        <v>1295</v>
      </c>
      <c r="I268" s="35"/>
      <c r="J268" s="35" t="s">
        <v>9</v>
      </c>
      <c r="K268" s="35" t="s">
        <v>10</v>
      </c>
      <c r="L268" s="35" t="s">
        <v>31</v>
      </c>
      <c r="M268" s="35">
        <v>75</v>
      </c>
      <c r="N268" s="35">
        <v>74</v>
      </c>
      <c r="O268" s="35" t="s">
        <v>26</v>
      </c>
      <c r="P268" s="35" t="s">
        <v>26</v>
      </c>
      <c r="Q268" s="35" t="s">
        <v>25</v>
      </c>
      <c r="R268" s="35" t="s">
        <v>1495</v>
      </c>
      <c r="S268" s="35"/>
      <c r="T268" s="35">
        <v>8</v>
      </c>
      <c r="U268" s="35">
        <v>8</v>
      </c>
      <c r="V268" s="35" t="s">
        <v>571</v>
      </c>
      <c r="W268" s="31" t="s">
        <v>764</v>
      </c>
      <c r="X268" s="37" t="s">
        <v>378</v>
      </c>
      <c r="Y268" s="39" t="s">
        <v>3908</v>
      </c>
      <c r="Z268" s="1"/>
      <c r="AA268" s="1"/>
      <c r="AB268" s="1"/>
    </row>
    <row r="269" spans="1:28" ht="12.75" customHeight="1" x14ac:dyDescent="0.25">
      <c r="A269" s="3" t="str">
        <f t="shared" si="12"/>
        <v>BACHARELADO EM CIÊNCIA E TECNOLOGIA</v>
      </c>
      <c r="B269" s="3" t="str">
        <f t="shared" si="13"/>
        <v>NB4BIN0406-15SA</v>
      </c>
      <c r="C269" s="16" t="str">
        <f t="shared" si="14"/>
        <v>Introdução à Probabilidade e à Estatística B4-noturno (Santo André)</v>
      </c>
      <c r="D269" s="35" t="s">
        <v>297</v>
      </c>
      <c r="E269" s="35" t="s">
        <v>931</v>
      </c>
      <c r="F269" s="35" t="s">
        <v>298</v>
      </c>
      <c r="G269" s="35" t="s">
        <v>40</v>
      </c>
      <c r="H269" s="35" t="s">
        <v>1298</v>
      </c>
      <c r="I269" s="35"/>
      <c r="J269" s="35" t="s">
        <v>9</v>
      </c>
      <c r="K269" s="35" t="s">
        <v>15</v>
      </c>
      <c r="L269" s="35" t="s">
        <v>31</v>
      </c>
      <c r="M269" s="35">
        <v>75</v>
      </c>
      <c r="N269" s="35">
        <v>74</v>
      </c>
      <c r="O269" s="35" t="s">
        <v>26</v>
      </c>
      <c r="P269" s="35" t="s">
        <v>26</v>
      </c>
      <c r="Q269" s="35" t="s">
        <v>25</v>
      </c>
      <c r="R269" s="35" t="s">
        <v>430</v>
      </c>
      <c r="S269" s="35"/>
      <c r="T269" s="35">
        <v>8</v>
      </c>
      <c r="U269" s="35">
        <v>8</v>
      </c>
      <c r="V269" s="35" t="s">
        <v>571</v>
      </c>
      <c r="W269" s="31" t="s">
        <v>761</v>
      </c>
      <c r="X269" s="37" t="s">
        <v>378</v>
      </c>
      <c r="Y269" s="39" t="s">
        <v>3908</v>
      </c>
      <c r="Z269" s="1"/>
      <c r="AA269" s="1"/>
      <c r="AB269" s="1"/>
    </row>
    <row r="270" spans="1:28" ht="12.75" customHeight="1" x14ac:dyDescent="0.25">
      <c r="A270" s="3" t="str">
        <f t="shared" si="12"/>
        <v>BACHARELADO EM CIÊNCIA E TECNOLOGIA</v>
      </c>
      <c r="B270" s="3" t="str">
        <f t="shared" si="13"/>
        <v>DA1BCM0504-15SA</v>
      </c>
      <c r="C270" s="16" t="str">
        <f t="shared" si="14"/>
        <v>Natureza da Informação A1-diurno (Santo André)</v>
      </c>
      <c r="D270" s="35" t="s">
        <v>2638</v>
      </c>
      <c r="E270" s="35" t="s">
        <v>2639</v>
      </c>
      <c r="F270" s="35" t="s">
        <v>2640</v>
      </c>
      <c r="G270" s="35" t="s">
        <v>13</v>
      </c>
      <c r="H270" s="35" t="s">
        <v>2629</v>
      </c>
      <c r="I270" s="35"/>
      <c r="J270" s="35" t="s">
        <v>9</v>
      </c>
      <c r="K270" s="35" t="s">
        <v>10</v>
      </c>
      <c r="L270" s="35" t="s">
        <v>31</v>
      </c>
      <c r="M270" s="35">
        <v>75</v>
      </c>
      <c r="N270" s="35"/>
      <c r="O270" s="35" t="s">
        <v>26</v>
      </c>
      <c r="P270" s="35" t="s">
        <v>14</v>
      </c>
      <c r="Q270" s="35" t="s">
        <v>25</v>
      </c>
      <c r="R270" s="35" t="s">
        <v>647</v>
      </c>
      <c r="S270" s="35"/>
      <c r="T270" s="35">
        <v>16</v>
      </c>
      <c r="U270" s="35">
        <v>16</v>
      </c>
      <c r="V270" s="35" t="s">
        <v>571</v>
      </c>
      <c r="W270" s="31" t="s">
        <v>742</v>
      </c>
      <c r="X270" s="37" t="s">
        <v>378</v>
      </c>
      <c r="Y270" s="39" t="s">
        <v>3908</v>
      </c>
      <c r="Z270" s="1"/>
      <c r="AA270" s="1"/>
      <c r="AB270" s="1"/>
    </row>
    <row r="271" spans="1:28" ht="12.75" customHeight="1" x14ac:dyDescent="0.25">
      <c r="A271" s="3" t="str">
        <f t="shared" si="12"/>
        <v>BACHARELADO EM CIÊNCIA E TECNOLOGIA</v>
      </c>
      <c r="B271" s="3" t="str">
        <f t="shared" si="13"/>
        <v>NA1BCM0504-15SA</v>
      </c>
      <c r="C271" s="16" t="str">
        <f t="shared" si="14"/>
        <v>Natureza da Informação A1-noturno (Santo André)</v>
      </c>
      <c r="D271" s="35" t="s">
        <v>2638</v>
      </c>
      <c r="E271" s="35" t="s">
        <v>2652</v>
      </c>
      <c r="F271" s="35" t="s">
        <v>2640</v>
      </c>
      <c r="G271" s="35" t="s">
        <v>13</v>
      </c>
      <c r="H271" s="35" t="s">
        <v>2634</v>
      </c>
      <c r="I271" s="35"/>
      <c r="J271" s="35" t="s">
        <v>9</v>
      </c>
      <c r="K271" s="35" t="s">
        <v>15</v>
      </c>
      <c r="L271" s="35" t="s">
        <v>31</v>
      </c>
      <c r="M271" s="35">
        <v>75</v>
      </c>
      <c r="N271" s="35"/>
      <c r="O271" s="35" t="s">
        <v>26</v>
      </c>
      <c r="P271" s="35" t="s">
        <v>14</v>
      </c>
      <c r="Q271" s="35" t="s">
        <v>25</v>
      </c>
      <c r="R271" s="35" t="s">
        <v>647</v>
      </c>
      <c r="S271" s="35"/>
      <c r="T271" s="35">
        <v>12</v>
      </c>
      <c r="U271" s="35">
        <v>12</v>
      </c>
      <c r="V271" s="35" t="s">
        <v>571</v>
      </c>
      <c r="W271" s="31" t="s">
        <v>1445</v>
      </c>
      <c r="X271" s="37" t="s">
        <v>378</v>
      </c>
      <c r="Y271" s="39" t="s">
        <v>3908</v>
      </c>
      <c r="Z271" s="1"/>
      <c r="AA271" s="1"/>
      <c r="AB271" s="1"/>
    </row>
    <row r="272" spans="1:28" ht="12.75" customHeight="1" x14ac:dyDescent="0.25">
      <c r="A272" s="3" t="str">
        <f t="shared" si="12"/>
        <v>BACHARELADO EM CIÊNCIA E TECNOLOGIA</v>
      </c>
      <c r="B272" s="3" t="str">
        <f t="shared" si="13"/>
        <v>DA2BCM0504-15SA</v>
      </c>
      <c r="C272" s="16" t="str">
        <f t="shared" si="14"/>
        <v>Natureza da Informação A2-diurno (Santo André)</v>
      </c>
      <c r="D272" s="35" t="s">
        <v>2638</v>
      </c>
      <c r="E272" s="35" t="s">
        <v>2641</v>
      </c>
      <c r="F272" s="35" t="s">
        <v>2640</v>
      </c>
      <c r="G272" s="35" t="s">
        <v>16</v>
      </c>
      <c r="H272" s="35" t="s">
        <v>2629</v>
      </c>
      <c r="I272" s="35"/>
      <c r="J272" s="35" t="s">
        <v>9</v>
      </c>
      <c r="K272" s="35" t="s">
        <v>10</v>
      </c>
      <c r="L272" s="35" t="s">
        <v>31</v>
      </c>
      <c r="M272" s="35">
        <v>75</v>
      </c>
      <c r="N272" s="35"/>
      <c r="O272" s="35" t="s">
        <v>26</v>
      </c>
      <c r="P272" s="35" t="s">
        <v>14</v>
      </c>
      <c r="Q272" s="35" t="s">
        <v>25</v>
      </c>
      <c r="R272" s="35" t="s">
        <v>1260</v>
      </c>
      <c r="S272" s="35"/>
      <c r="T272" s="35">
        <v>16</v>
      </c>
      <c r="U272" s="35">
        <v>16</v>
      </c>
      <c r="V272" s="35" t="s">
        <v>571</v>
      </c>
      <c r="W272" s="31" t="s">
        <v>742</v>
      </c>
      <c r="X272" s="37" t="s">
        <v>378</v>
      </c>
      <c r="Y272" s="39" t="s">
        <v>3908</v>
      </c>
      <c r="Z272" s="1"/>
      <c r="AA272" s="1"/>
      <c r="AB272" s="1"/>
    </row>
    <row r="273" spans="1:28" ht="12.75" customHeight="1" x14ac:dyDescent="0.25">
      <c r="A273" s="3" t="str">
        <f t="shared" si="12"/>
        <v>BACHARELADO EM CIÊNCIA E TECNOLOGIA</v>
      </c>
      <c r="B273" s="3" t="str">
        <f t="shared" si="13"/>
        <v>NA2BCM0504-15SA</v>
      </c>
      <c r="C273" s="16" t="str">
        <f t="shared" si="14"/>
        <v>Natureza da Informação A2-noturno (Santo André)</v>
      </c>
      <c r="D273" s="35" t="s">
        <v>2638</v>
      </c>
      <c r="E273" s="35" t="s">
        <v>2653</v>
      </c>
      <c r="F273" s="35" t="s">
        <v>2640</v>
      </c>
      <c r="G273" s="35" t="s">
        <v>16</v>
      </c>
      <c r="H273" s="35" t="s">
        <v>2634</v>
      </c>
      <c r="I273" s="35"/>
      <c r="J273" s="35" t="s">
        <v>9</v>
      </c>
      <c r="K273" s="35" t="s">
        <v>15</v>
      </c>
      <c r="L273" s="35" t="s">
        <v>31</v>
      </c>
      <c r="M273" s="35">
        <v>75</v>
      </c>
      <c r="N273" s="35"/>
      <c r="O273" s="35" t="s">
        <v>26</v>
      </c>
      <c r="P273" s="35" t="s">
        <v>14</v>
      </c>
      <c r="Q273" s="35" t="s">
        <v>25</v>
      </c>
      <c r="R273" s="35" t="s">
        <v>3910</v>
      </c>
      <c r="S273" s="35"/>
      <c r="T273" s="35">
        <v>12</v>
      </c>
      <c r="U273" s="35">
        <v>12</v>
      </c>
      <c r="V273" s="35" t="s">
        <v>571</v>
      </c>
      <c r="W273" s="31" t="s">
        <v>1445</v>
      </c>
      <c r="X273" s="37" t="s">
        <v>378</v>
      </c>
      <c r="Y273" s="39" t="s">
        <v>3908</v>
      </c>
      <c r="Z273" s="1"/>
      <c r="AA273" s="1"/>
      <c r="AB273" s="1"/>
    </row>
    <row r="274" spans="1:28" ht="12.75" customHeight="1" x14ac:dyDescent="0.25">
      <c r="A274" s="3" t="str">
        <f t="shared" si="12"/>
        <v>BACHARELADO EM CIÊNCIA E TECNOLOGIA</v>
      </c>
      <c r="B274" s="3" t="str">
        <f t="shared" si="13"/>
        <v>DA3BCM0504-15SA</v>
      </c>
      <c r="C274" s="16" t="str">
        <f t="shared" si="14"/>
        <v>Natureza da Informação A3-diurno (Santo André)</v>
      </c>
      <c r="D274" s="35" t="s">
        <v>2638</v>
      </c>
      <c r="E274" s="35" t="s">
        <v>2642</v>
      </c>
      <c r="F274" s="35" t="s">
        <v>2640</v>
      </c>
      <c r="G274" s="35" t="s">
        <v>18</v>
      </c>
      <c r="H274" s="35" t="s">
        <v>2629</v>
      </c>
      <c r="I274" s="35"/>
      <c r="J274" s="35" t="s">
        <v>9</v>
      </c>
      <c r="K274" s="35" t="s">
        <v>10</v>
      </c>
      <c r="L274" s="35" t="s">
        <v>31</v>
      </c>
      <c r="M274" s="35">
        <v>75</v>
      </c>
      <c r="N274" s="35"/>
      <c r="O274" s="35" t="s">
        <v>26</v>
      </c>
      <c r="P274" s="35" t="s">
        <v>14</v>
      </c>
      <c r="Q274" s="35" t="s">
        <v>25</v>
      </c>
      <c r="R274" s="35" t="s">
        <v>589</v>
      </c>
      <c r="S274" s="35"/>
      <c r="T274" s="35">
        <v>16</v>
      </c>
      <c r="U274" s="35">
        <v>16</v>
      </c>
      <c r="V274" s="35" t="s">
        <v>571</v>
      </c>
      <c r="W274" s="31" t="s">
        <v>742</v>
      </c>
      <c r="X274" s="37" t="s">
        <v>378</v>
      </c>
      <c r="Y274" s="39" t="s">
        <v>3908</v>
      </c>
      <c r="Z274" s="1"/>
      <c r="AA274" s="1"/>
      <c r="AB274" s="1"/>
    </row>
    <row r="275" spans="1:28" ht="12.75" customHeight="1" x14ac:dyDescent="0.25">
      <c r="A275" s="3" t="str">
        <f t="shared" si="12"/>
        <v>BACHARELADO EM CIÊNCIA E TECNOLOGIA</v>
      </c>
      <c r="B275" s="3" t="str">
        <f t="shared" si="13"/>
        <v>NA3BCM0504-15SA</v>
      </c>
      <c r="C275" s="16" t="str">
        <f t="shared" si="14"/>
        <v>Natureza da Informação A3-noturno (Santo André)</v>
      </c>
      <c r="D275" s="35" t="s">
        <v>2638</v>
      </c>
      <c r="E275" s="35" t="s">
        <v>2654</v>
      </c>
      <c r="F275" s="35" t="s">
        <v>2640</v>
      </c>
      <c r="G275" s="35" t="s">
        <v>18</v>
      </c>
      <c r="H275" s="35" t="s">
        <v>2634</v>
      </c>
      <c r="I275" s="35"/>
      <c r="J275" s="35" t="s">
        <v>9</v>
      </c>
      <c r="K275" s="35" t="s">
        <v>15</v>
      </c>
      <c r="L275" s="35" t="s">
        <v>31</v>
      </c>
      <c r="M275" s="35">
        <v>75</v>
      </c>
      <c r="N275" s="35"/>
      <c r="O275" s="35" t="s">
        <v>26</v>
      </c>
      <c r="P275" s="35" t="s">
        <v>14</v>
      </c>
      <c r="Q275" s="35" t="s">
        <v>25</v>
      </c>
      <c r="R275" s="35" t="s">
        <v>1260</v>
      </c>
      <c r="S275" s="35"/>
      <c r="T275" s="35">
        <v>12</v>
      </c>
      <c r="U275" s="35">
        <v>12</v>
      </c>
      <c r="V275" s="35" t="s">
        <v>571</v>
      </c>
      <c r="W275" s="31" t="s">
        <v>1445</v>
      </c>
      <c r="X275" s="37" t="s">
        <v>378</v>
      </c>
      <c r="Y275" s="39" t="s">
        <v>3908</v>
      </c>
      <c r="Z275" s="1"/>
      <c r="AA275" s="1"/>
      <c r="AB275" s="1"/>
    </row>
    <row r="276" spans="1:28" ht="12.75" customHeight="1" x14ac:dyDescent="0.25">
      <c r="A276" s="3" t="str">
        <f t="shared" si="12"/>
        <v>BACHARELADO EM CIÊNCIA E TECNOLOGIA</v>
      </c>
      <c r="B276" s="3" t="str">
        <f t="shared" si="13"/>
        <v>DA4BCM0504-15SA</v>
      </c>
      <c r="C276" s="16" t="str">
        <f t="shared" si="14"/>
        <v>Natureza da Informação A4-diurno (Santo André)</v>
      </c>
      <c r="D276" s="35" t="s">
        <v>2638</v>
      </c>
      <c r="E276" s="35" t="s">
        <v>2645</v>
      </c>
      <c r="F276" s="35" t="s">
        <v>2640</v>
      </c>
      <c r="G276" s="35" t="s">
        <v>19</v>
      </c>
      <c r="H276" s="35" t="s">
        <v>2629</v>
      </c>
      <c r="I276" s="35"/>
      <c r="J276" s="35" t="s">
        <v>9</v>
      </c>
      <c r="K276" s="35" t="s">
        <v>10</v>
      </c>
      <c r="L276" s="35" t="s">
        <v>31</v>
      </c>
      <c r="M276" s="35">
        <v>75</v>
      </c>
      <c r="N276" s="35"/>
      <c r="O276" s="35" t="s">
        <v>26</v>
      </c>
      <c r="P276" s="35" t="s">
        <v>14</v>
      </c>
      <c r="Q276" s="35" t="s">
        <v>25</v>
      </c>
      <c r="R276" s="35" t="s">
        <v>1486</v>
      </c>
      <c r="S276" s="35"/>
      <c r="T276" s="35">
        <v>16</v>
      </c>
      <c r="U276" s="35">
        <v>16</v>
      </c>
      <c r="V276" s="35" t="s">
        <v>571</v>
      </c>
      <c r="W276" s="31" t="s">
        <v>742</v>
      </c>
      <c r="X276" s="37" t="s">
        <v>378</v>
      </c>
      <c r="Y276" s="39" t="s">
        <v>3908</v>
      </c>
      <c r="Z276" s="1"/>
      <c r="AA276" s="1"/>
      <c r="AB276" s="1"/>
    </row>
    <row r="277" spans="1:28" ht="12.75" customHeight="1" x14ac:dyDescent="0.25">
      <c r="A277" s="3" t="str">
        <f t="shared" si="12"/>
        <v>BACHARELADO EM CIÊNCIA E TECNOLOGIA</v>
      </c>
      <c r="B277" s="3" t="str">
        <f t="shared" si="13"/>
        <v>NA4BCM0504-15SA</v>
      </c>
      <c r="C277" s="16" t="str">
        <f t="shared" si="14"/>
        <v>Natureza da Informação A4-noturno (Santo André)</v>
      </c>
      <c r="D277" s="35" t="s">
        <v>2638</v>
      </c>
      <c r="E277" s="35" t="s">
        <v>2655</v>
      </c>
      <c r="F277" s="35" t="s">
        <v>2640</v>
      </c>
      <c r="G277" s="35" t="s">
        <v>19</v>
      </c>
      <c r="H277" s="35" t="s">
        <v>2634</v>
      </c>
      <c r="I277" s="35"/>
      <c r="J277" s="35" t="s">
        <v>9</v>
      </c>
      <c r="K277" s="35" t="s">
        <v>15</v>
      </c>
      <c r="L277" s="35" t="s">
        <v>31</v>
      </c>
      <c r="M277" s="35">
        <v>75</v>
      </c>
      <c r="N277" s="35"/>
      <c r="O277" s="35" t="s">
        <v>26</v>
      </c>
      <c r="P277" s="35" t="s">
        <v>14</v>
      </c>
      <c r="Q277" s="35" t="s">
        <v>25</v>
      </c>
      <c r="R277" s="35" t="s">
        <v>589</v>
      </c>
      <c r="S277" s="35"/>
      <c r="T277" s="35">
        <v>12</v>
      </c>
      <c r="U277" s="35">
        <v>12</v>
      </c>
      <c r="V277" s="35" t="s">
        <v>571</v>
      </c>
      <c r="W277" s="31" t="s">
        <v>1445</v>
      </c>
      <c r="X277" s="37" t="s">
        <v>378</v>
      </c>
      <c r="Y277" s="39" t="s">
        <v>3908</v>
      </c>
      <c r="Z277" s="1"/>
      <c r="AA277" s="1"/>
      <c r="AB277" s="1"/>
    </row>
    <row r="278" spans="1:28" ht="12.75" customHeight="1" x14ac:dyDescent="0.25">
      <c r="A278" s="3" t="str">
        <f t="shared" si="12"/>
        <v>BACHARELADO EM CIÊNCIA E TECNOLOGIA</v>
      </c>
      <c r="B278" s="3" t="str">
        <f t="shared" si="13"/>
        <v>DA5BCM0504-15SA</v>
      </c>
      <c r="C278" s="16" t="str">
        <f t="shared" si="14"/>
        <v>Natureza da Informação A5-diurno (Santo André)</v>
      </c>
      <c r="D278" s="35" t="s">
        <v>2638</v>
      </c>
      <c r="E278" s="35" t="s">
        <v>2646</v>
      </c>
      <c r="F278" s="35" t="s">
        <v>2640</v>
      </c>
      <c r="G278" s="35" t="s">
        <v>38</v>
      </c>
      <c r="H278" s="35" t="s">
        <v>2629</v>
      </c>
      <c r="I278" s="35"/>
      <c r="J278" s="35" t="s">
        <v>9</v>
      </c>
      <c r="K278" s="35" t="s">
        <v>10</v>
      </c>
      <c r="L278" s="35" t="s">
        <v>31</v>
      </c>
      <c r="M278" s="35">
        <v>75</v>
      </c>
      <c r="N278" s="35"/>
      <c r="O278" s="35" t="s">
        <v>26</v>
      </c>
      <c r="P278" s="35" t="s">
        <v>14</v>
      </c>
      <c r="Q278" s="35" t="s">
        <v>25</v>
      </c>
      <c r="R278" s="35" t="s">
        <v>3910</v>
      </c>
      <c r="S278" s="35"/>
      <c r="T278" s="35">
        <v>16</v>
      </c>
      <c r="U278" s="35">
        <v>16</v>
      </c>
      <c r="V278" s="35" t="s">
        <v>571</v>
      </c>
      <c r="W278" s="31" t="s">
        <v>742</v>
      </c>
      <c r="X278" s="37" t="s">
        <v>378</v>
      </c>
      <c r="Y278" s="39" t="s">
        <v>3908</v>
      </c>
      <c r="Z278" s="1"/>
      <c r="AA278" s="1"/>
      <c r="AB278" s="1"/>
    </row>
    <row r="279" spans="1:28" ht="12.75" customHeight="1" x14ac:dyDescent="0.25">
      <c r="A279" s="3" t="str">
        <f t="shared" si="12"/>
        <v>BACHARELADO EM CIÊNCIA E TECNOLOGIA</v>
      </c>
      <c r="B279" s="3" t="str">
        <f t="shared" si="13"/>
        <v>NA5BCM0504-15SA</v>
      </c>
      <c r="C279" s="16" t="str">
        <f t="shared" si="14"/>
        <v>Natureza da Informação A5-noturno (Santo André)</v>
      </c>
      <c r="D279" s="35" t="s">
        <v>2638</v>
      </c>
      <c r="E279" s="35" t="s">
        <v>2656</v>
      </c>
      <c r="F279" s="35" t="s">
        <v>2640</v>
      </c>
      <c r="G279" s="35" t="s">
        <v>38</v>
      </c>
      <c r="H279" s="35" t="s">
        <v>2634</v>
      </c>
      <c r="I279" s="35"/>
      <c r="J279" s="35" t="s">
        <v>9</v>
      </c>
      <c r="K279" s="35" t="s">
        <v>15</v>
      </c>
      <c r="L279" s="35" t="s">
        <v>31</v>
      </c>
      <c r="M279" s="35">
        <v>75</v>
      </c>
      <c r="N279" s="35"/>
      <c r="O279" s="35" t="s">
        <v>26</v>
      </c>
      <c r="P279" s="35" t="s">
        <v>14</v>
      </c>
      <c r="Q279" s="35" t="s">
        <v>25</v>
      </c>
      <c r="R279" s="35" t="s">
        <v>1394</v>
      </c>
      <c r="S279" s="35"/>
      <c r="T279" s="35">
        <v>16</v>
      </c>
      <c r="U279" s="35">
        <v>16</v>
      </c>
      <c r="V279" s="35" t="s">
        <v>571</v>
      </c>
      <c r="W279" s="31" t="s">
        <v>1445</v>
      </c>
      <c r="X279" s="37" t="s">
        <v>378</v>
      </c>
      <c r="Y279" s="39" t="s">
        <v>3908</v>
      </c>
      <c r="Z279" s="1"/>
      <c r="AA279" s="1"/>
      <c r="AB279" s="1"/>
    </row>
    <row r="280" spans="1:28" ht="12.75" customHeight="1" x14ac:dyDescent="0.25">
      <c r="A280" s="3" t="str">
        <f t="shared" si="12"/>
        <v>BACHARELADO EM CIÊNCIA E TECNOLOGIA</v>
      </c>
      <c r="B280" s="3" t="str">
        <f t="shared" si="13"/>
        <v>DA6BCM0504-15SA</v>
      </c>
      <c r="C280" s="16" t="str">
        <f t="shared" si="14"/>
        <v>Natureza da Informação A6-diurno (Santo André)</v>
      </c>
      <c r="D280" s="35" t="s">
        <v>2638</v>
      </c>
      <c r="E280" s="35" t="s">
        <v>3945</v>
      </c>
      <c r="F280" s="35" t="s">
        <v>2640</v>
      </c>
      <c r="G280" s="35" t="s">
        <v>39</v>
      </c>
      <c r="H280" s="35" t="s">
        <v>3946</v>
      </c>
      <c r="I280" s="35"/>
      <c r="J280" s="35" t="s">
        <v>9</v>
      </c>
      <c r="K280" s="35" t="s">
        <v>10</v>
      </c>
      <c r="L280" s="35" t="s">
        <v>31</v>
      </c>
      <c r="M280" s="35">
        <v>75</v>
      </c>
      <c r="N280" s="35"/>
      <c r="O280" s="35" t="s">
        <v>26</v>
      </c>
      <c r="P280" s="35" t="s">
        <v>14</v>
      </c>
      <c r="Q280" s="35" t="s">
        <v>25</v>
      </c>
      <c r="R280" s="35" t="s">
        <v>2893</v>
      </c>
      <c r="S280" s="35"/>
      <c r="T280" s="35">
        <v>16</v>
      </c>
      <c r="U280" s="35">
        <v>16</v>
      </c>
      <c r="V280" s="35" t="s">
        <v>571</v>
      </c>
      <c r="W280" s="31" t="s">
        <v>742</v>
      </c>
      <c r="X280" s="37" t="s">
        <v>378</v>
      </c>
      <c r="Y280" s="40" t="s">
        <v>3908</v>
      </c>
      <c r="Z280" s="1"/>
      <c r="AA280" s="1"/>
      <c r="AB280" s="1"/>
    </row>
    <row r="281" spans="1:28" ht="12.75" customHeight="1" x14ac:dyDescent="0.25">
      <c r="A281" s="3" t="str">
        <f t="shared" si="12"/>
        <v>BACHARELADO EM CIÊNCIA E TECNOLOGIA</v>
      </c>
      <c r="B281" s="3" t="str">
        <f t="shared" si="13"/>
        <v>DB1BCM0504-15SA</v>
      </c>
      <c r="C281" s="16" t="str">
        <f t="shared" si="14"/>
        <v>Natureza da Informação B1-diurno (Santo André)</v>
      </c>
      <c r="D281" s="35" t="s">
        <v>2638</v>
      </c>
      <c r="E281" s="35" t="s">
        <v>2647</v>
      </c>
      <c r="F281" s="35" t="s">
        <v>2640</v>
      </c>
      <c r="G281" s="35" t="s">
        <v>22</v>
      </c>
      <c r="H281" s="35" t="s">
        <v>2632</v>
      </c>
      <c r="I281" s="35"/>
      <c r="J281" s="35" t="s">
        <v>9</v>
      </c>
      <c r="K281" s="35" t="s">
        <v>10</v>
      </c>
      <c r="L281" s="35" t="s">
        <v>31</v>
      </c>
      <c r="M281" s="35">
        <v>75</v>
      </c>
      <c r="N281" s="35"/>
      <c r="O281" s="35" t="s">
        <v>26</v>
      </c>
      <c r="P281" s="35" t="s">
        <v>14</v>
      </c>
      <c r="Q281" s="35" t="s">
        <v>25</v>
      </c>
      <c r="R281" s="35" t="s">
        <v>647</v>
      </c>
      <c r="S281" s="35"/>
      <c r="T281" s="35">
        <v>16</v>
      </c>
      <c r="U281" s="35">
        <v>16</v>
      </c>
      <c r="V281" s="35" t="s">
        <v>571</v>
      </c>
      <c r="W281" s="31" t="s">
        <v>1438</v>
      </c>
      <c r="X281" s="37" t="s">
        <v>378</v>
      </c>
      <c r="Y281" s="39" t="s">
        <v>3908</v>
      </c>
      <c r="Z281" s="1"/>
      <c r="AA281" s="1"/>
      <c r="AB281" s="1"/>
    </row>
    <row r="282" spans="1:28" ht="12.75" customHeight="1" x14ac:dyDescent="0.25">
      <c r="A282" s="3" t="str">
        <f t="shared" si="12"/>
        <v>BACHARELADO EM CIÊNCIA E TECNOLOGIA</v>
      </c>
      <c r="B282" s="3" t="str">
        <f t="shared" si="13"/>
        <v>NB1BCM0504-15SA</v>
      </c>
      <c r="C282" s="16" t="str">
        <f t="shared" si="14"/>
        <v>Natureza da Informação B1-noturno (Santo André)</v>
      </c>
      <c r="D282" s="35" t="s">
        <v>2638</v>
      </c>
      <c r="E282" s="35" t="s">
        <v>2657</v>
      </c>
      <c r="F282" s="35" t="s">
        <v>2640</v>
      </c>
      <c r="G282" s="35" t="s">
        <v>22</v>
      </c>
      <c r="H282" s="35" t="s">
        <v>2637</v>
      </c>
      <c r="I282" s="35"/>
      <c r="J282" s="35" t="s">
        <v>9</v>
      </c>
      <c r="K282" s="35" t="s">
        <v>15</v>
      </c>
      <c r="L282" s="35" t="s">
        <v>31</v>
      </c>
      <c r="M282" s="35">
        <v>75</v>
      </c>
      <c r="N282" s="35"/>
      <c r="O282" s="35" t="s">
        <v>26</v>
      </c>
      <c r="P282" s="35" t="s">
        <v>14</v>
      </c>
      <c r="Q282" s="35" t="s">
        <v>25</v>
      </c>
      <c r="R282" s="35" t="s">
        <v>3910</v>
      </c>
      <c r="S282" s="35"/>
      <c r="T282" s="35">
        <v>24</v>
      </c>
      <c r="U282" s="35">
        <v>24</v>
      </c>
      <c r="V282" s="35" t="s">
        <v>571</v>
      </c>
      <c r="W282" s="31" t="s">
        <v>1439</v>
      </c>
      <c r="X282" s="37" t="s">
        <v>378</v>
      </c>
      <c r="Y282" s="39" t="s">
        <v>3908</v>
      </c>
      <c r="Z282" s="1"/>
      <c r="AA282" s="1"/>
      <c r="AB282" s="1"/>
    </row>
    <row r="283" spans="1:28" ht="12.75" customHeight="1" x14ac:dyDescent="0.25">
      <c r="A283" s="3" t="str">
        <f t="shared" si="12"/>
        <v>BACHARELADO EM CIÊNCIA E TECNOLOGIA</v>
      </c>
      <c r="B283" s="3" t="str">
        <f t="shared" si="13"/>
        <v>DB2BCM0504-15SA</v>
      </c>
      <c r="C283" s="16" t="str">
        <f t="shared" si="14"/>
        <v>Natureza da Informação B2-diurno (Santo André)</v>
      </c>
      <c r="D283" s="35" t="s">
        <v>2638</v>
      </c>
      <c r="E283" s="35" t="s">
        <v>2648</v>
      </c>
      <c r="F283" s="35" t="s">
        <v>2640</v>
      </c>
      <c r="G283" s="35" t="s">
        <v>23</v>
      </c>
      <c r="H283" s="35" t="s">
        <v>2632</v>
      </c>
      <c r="I283" s="35"/>
      <c r="J283" s="35" t="s">
        <v>9</v>
      </c>
      <c r="K283" s="35" t="s">
        <v>10</v>
      </c>
      <c r="L283" s="35" t="s">
        <v>31</v>
      </c>
      <c r="M283" s="35">
        <v>75</v>
      </c>
      <c r="N283" s="35"/>
      <c r="O283" s="35" t="s">
        <v>26</v>
      </c>
      <c r="P283" s="35" t="s">
        <v>14</v>
      </c>
      <c r="Q283" s="35" t="s">
        <v>25</v>
      </c>
      <c r="R283" s="35" t="s">
        <v>589</v>
      </c>
      <c r="S283" s="35"/>
      <c r="T283" s="35">
        <v>16</v>
      </c>
      <c r="U283" s="35">
        <v>16</v>
      </c>
      <c r="V283" s="35" t="s">
        <v>571</v>
      </c>
      <c r="W283" s="31" t="s">
        <v>1438</v>
      </c>
      <c r="X283" s="37" t="s">
        <v>378</v>
      </c>
      <c r="Y283" s="39" t="s">
        <v>3908</v>
      </c>
      <c r="Z283" s="1"/>
      <c r="AA283" s="1"/>
      <c r="AB283" s="1"/>
    </row>
    <row r="284" spans="1:28" ht="12.75" customHeight="1" x14ac:dyDescent="0.25">
      <c r="A284" s="3" t="str">
        <f t="shared" si="12"/>
        <v>BACHARELADO EM CIÊNCIA E TECNOLOGIA</v>
      </c>
      <c r="B284" s="3" t="str">
        <f t="shared" si="13"/>
        <v>NB2BCM0504-15SA</v>
      </c>
      <c r="C284" s="16" t="str">
        <f t="shared" si="14"/>
        <v>Natureza da Informação B2-noturno (Santo André)</v>
      </c>
      <c r="D284" s="35" t="s">
        <v>2638</v>
      </c>
      <c r="E284" s="35" t="s">
        <v>2658</v>
      </c>
      <c r="F284" s="35" t="s">
        <v>2640</v>
      </c>
      <c r="G284" s="35" t="s">
        <v>23</v>
      </c>
      <c r="H284" s="35" t="s">
        <v>2637</v>
      </c>
      <c r="I284" s="35"/>
      <c r="J284" s="35" t="s">
        <v>9</v>
      </c>
      <c r="K284" s="35" t="s">
        <v>15</v>
      </c>
      <c r="L284" s="35" t="s">
        <v>31</v>
      </c>
      <c r="M284" s="35">
        <v>75</v>
      </c>
      <c r="N284" s="35"/>
      <c r="O284" s="35" t="s">
        <v>26</v>
      </c>
      <c r="P284" s="35" t="s">
        <v>14</v>
      </c>
      <c r="Q284" s="35" t="s">
        <v>25</v>
      </c>
      <c r="R284" s="35" t="s">
        <v>589</v>
      </c>
      <c r="S284" s="35"/>
      <c r="T284" s="35">
        <v>24</v>
      </c>
      <c r="U284" s="35">
        <v>24</v>
      </c>
      <c r="V284" s="35" t="s">
        <v>571</v>
      </c>
      <c r="W284" s="31" t="s">
        <v>1439</v>
      </c>
      <c r="X284" s="37" t="s">
        <v>378</v>
      </c>
      <c r="Y284" s="39" t="s">
        <v>3908</v>
      </c>
      <c r="Z284" s="1"/>
      <c r="AA284" s="1"/>
      <c r="AB284" s="1"/>
    </row>
    <row r="285" spans="1:28" ht="12.75" customHeight="1" x14ac:dyDescent="0.25">
      <c r="A285" s="3" t="str">
        <f t="shared" si="12"/>
        <v>BACHARELADO EM CIÊNCIA E TECNOLOGIA</v>
      </c>
      <c r="B285" s="3" t="str">
        <f t="shared" si="13"/>
        <v>DB3BCM0504-15SA</v>
      </c>
      <c r="C285" s="16" t="str">
        <f t="shared" si="14"/>
        <v>Natureza da Informação B3-diurno (Santo André)</v>
      </c>
      <c r="D285" s="35" t="s">
        <v>2638</v>
      </c>
      <c r="E285" s="35" t="s">
        <v>2649</v>
      </c>
      <c r="F285" s="35" t="s">
        <v>2640</v>
      </c>
      <c r="G285" s="35" t="s">
        <v>37</v>
      </c>
      <c r="H285" s="35" t="s">
        <v>2632</v>
      </c>
      <c r="I285" s="35"/>
      <c r="J285" s="35" t="s">
        <v>9</v>
      </c>
      <c r="K285" s="35" t="s">
        <v>10</v>
      </c>
      <c r="L285" s="35" t="s">
        <v>31</v>
      </c>
      <c r="M285" s="35">
        <v>75</v>
      </c>
      <c r="N285" s="35"/>
      <c r="O285" s="35" t="s">
        <v>26</v>
      </c>
      <c r="P285" s="35" t="s">
        <v>14</v>
      </c>
      <c r="Q285" s="35" t="s">
        <v>25</v>
      </c>
      <c r="R285" s="35" t="s">
        <v>1260</v>
      </c>
      <c r="S285" s="35"/>
      <c r="T285" s="35">
        <v>16</v>
      </c>
      <c r="U285" s="35">
        <v>16</v>
      </c>
      <c r="V285" s="35" t="s">
        <v>571</v>
      </c>
      <c r="W285" s="31" t="s">
        <v>1438</v>
      </c>
      <c r="X285" s="37" t="s">
        <v>378</v>
      </c>
      <c r="Y285" s="39" t="s">
        <v>3908</v>
      </c>
      <c r="Z285" s="1"/>
      <c r="AA285" s="1"/>
      <c r="AB285" s="1"/>
    </row>
    <row r="286" spans="1:28" ht="12.75" customHeight="1" x14ac:dyDescent="0.25">
      <c r="A286" s="3" t="str">
        <f t="shared" si="12"/>
        <v>BACHARELADO EM CIÊNCIA E TECNOLOGIA</v>
      </c>
      <c r="B286" s="3" t="str">
        <f t="shared" si="13"/>
        <v>NB3BCM0504-15SA</v>
      </c>
      <c r="C286" s="16" t="str">
        <f t="shared" si="14"/>
        <v>Natureza da Informação B3-noturno (Santo André)</v>
      </c>
      <c r="D286" s="35" t="s">
        <v>2638</v>
      </c>
      <c r="E286" s="35" t="s">
        <v>2659</v>
      </c>
      <c r="F286" s="35" t="s">
        <v>2640</v>
      </c>
      <c r="G286" s="35" t="s">
        <v>37</v>
      </c>
      <c r="H286" s="35" t="s">
        <v>2637</v>
      </c>
      <c r="I286" s="35"/>
      <c r="J286" s="35" t="s">
        <v>9</v>
      </c>
      <c r="K286" s="35" t="s">
        <v>15</v>
      </c>
      <c r="L286" s="35" t="s">
        <v>31</v>
      </c>
      <c r="M286" s="35">
        <v>75</v>
      </c>
      <c r="N286" s="35"/>
      <c r="O286" s="35" t="s">
        <v>26</v>
      </c>
      <c r="P286" s="35" t="s">
        <v>14</v>
      </c>
      <c r="Q286" s="35" t="s">
        <v>25</v>
      </c>
      <c r="R286" s="35" t="s">
        <v>647</v>
      </c>
      <c r="S286" s="35"/>
      <c r="T286" s="35">
        <v>16</v>
      </c>
      <c r="U286" s="35">
        <v>16</v>
      </c>
      <c r="V286" s="35" t="s">
        <v>571</v>
      </c>
      <c r="W286" s="31" t="s">
        <v>1439</v>
      </c>
      <c r="X286" s="37" t="s">
        <v>378</v>
      </c>
      <c r="Y286" s="39" t="s">
        <v>3908</v>
      </c>
      <c r="Z286" s="1"/>
      <c r="AA286" s="1"/>
      <c r="AB286" s="1"/>
    </row>
    <row r="287" spans="1:28" ht="12.75" customHeight="1" x14ac:dyDescent="0.25">
      <c r="A287" s="3" t="str">
        <f t="shared" si="12"/>
        <v>BACHARELADO EM CIÊNCIA E TECNOLOGIA</v>
      </c>
      <c r="B287" s="3" t="str">
        <f t="shared" si="13"/>
        <v>DB4BCM0504-15SA</v>
      </c>
      <c r="C287" s="16" t="str">
        <f t="shared" si="14"/>
        <v>Natureza da Informação B4-diurno (Santo André)</v>
      </c>
      <c r="D287" s="35" t="s">
        <v>2638</v>
      </c>
      <c r="E287" s="35" t="s">
        <v>2650</v>
      </c>
      <c r="F287" s="35" t="s">
        <v>2640</v>
      </c>
      <c r="G287" s="35" t="s">
        <v>40</v>
      </c>
      <c r="H287" s="35" t="s">
        <v>2632</v>
      </c>
      <c r="I287" s="35"/>
      <c r="J287" s="35" t="s">
        <v>9</v>
      </c>
      <c r="K287" s="35" t="s">
        <v>10</v>
      </c>
      <c r="L287" s="35" t="s">
        <v>31</v>
      </c>
      <c r="M287" s="35">
        <v>75</v>
      </c>
      <c r="N287" s="35"/>
      <c r="O287" s="35" t="s">
        <v>26</v>
      </c>
      <c r="P287" s="35" t="s">
        <v>14</v>
      </c>
      <c r="Q287" s="35" t="s">
        <v>25</v>
      </c>
      <c r="R287" s="35" t="s">
        <v>1486</v>
      </c>
      <c r="S287" s="35"/>
      <c r="T287" s="35">
        <v>12</v>
      </c>
      <c r="U287" s="35">
        <v>12</v>
      </c>
      <c r="V287" s="35" t="s">
        <v>571</v>
      </c>
      <c r="W287" s="31" t="s">
        <v>1438</v>
      </c>
      <c r="X287" s="37" t="s">
        <v>378</v>
      </c>
      <c r="Y287" s="39" t="s">
        <v>3908</v>
      </c>
      <c r="Z287" s="1"/>
      <c r="AA287" s="1"/>
      <c r="AB287" s="1"/>
    </row>
    <row r="288" spans="1:28" ht="12.75" customHeight="1" x14ac:dyDescent="0.25">
      <c r="A288" s="3" t="str">
        <f t="shared" si="12"/>
        <v>BACHARELADO EM CIÊNCIA E TECNOLOGIA</v>
      </c>
      <c r="B288" s="3" t="str">
        <f t="shared" si="13"/>
        <v>NB4BCM0504-15SA</v>
      </c>
      <c r="C288" s="16" t="str">
        <f t="shared" si="14"/>
        <v>Natureza da Informação B4-noturno (Santo André)</v>
      </c>
      <c r="D288" s="35" t="s">
        <v>2638</v>
      </c>
      <c r="E288" s="35" t="s">
        <v>2660</v>
      </c>
      <c r="F288" s="35" t="s">
        <v>2640</v>
      </c>
      <c r="G288" s="35" t="s">
        <v>40</v>
      </c>
      <c r="H288" s="35" t="s">
        <v>2637</v>
      </c>
      <c r="I288" s="35"/>
      <c r="J288" s="35" t="s">
        <v>9</v>
      </c>
      <c r="K288" s="35" t="s">
        <v>15</v>
      </c>
      <c r="L288" s="35" t="s">
        <v>31</v>
      </c>
      <c r="M288" s="35">
        <v>75</v>
      </c>
      <c r="N288" s="35"/>
      <c r="O288" s="35" t="s">
        <v>26</v>
      </c>
      <c r="P288" s="35" t="s">
        <v>14</v>
      </c>
      <c r="Q288" s="35" t="s">
        <v>25</v>
      </c>
      <c r="R288" s="35" t="s">
        <v>1260</v>
      </c>
      <c r="S288" s="35"/>
      <c r="T288" s="35">
        <v>16</v>
      </c>
      <c r="U288" s="35">
        <v>16</v>
      </c>
      <c r="V288" s="35" t="s">
        <v>571</v>
      </c>
      <c r="W288" s="31" t="s">
        <v>1439</v>
      </c>
      <c r="X288" s="37" t="s">
        <v>378</v>
      </c>
      <c r="Y288" s="39" t="s">
        <v>3908</v>
      </c>
      <c r="Z288" s="1"/>
      <c r="AA288" s="1"/>
      <c r="AB288" s="1"/>
    </row>
    <row r="289" spans="1:28" ht="12.75" customHeight="1" x14ac:dyDescent="0.25">
      <c r="A289" s="3" t="str">
        <f t="shared" si="12"/>
        <v>BACHARELADO EM CIÊNCIA E TECNOLOGIA</v>
      </c>
      <c r="B289" s="3" t="str">
        <f t="shared" si="13"/>
        <v>DB5BCM0504-15SA</v>
      </c>
      <c r="C289" s="16" t="str">
        <f t="shared" si="14"/>
        <v>Natureza da Informação B5-diurno (Santo André)</v>
      </c>
      <c r="D289" s="35" t="s">
        <v>2638</v>
      </c>
      <c r="E289" s="35" t="s">
        <v>2651</v>
      </c>
      <c r="F289" s="35" t="s">
        <v>2640</v>
      </c>
      <c r="G289" s="35" t="s">
        <v>41</v>
      </c>
      <c r="H289" s="35" t="s">
        <v>2632</v>
      </c>
      <c r="I289" s="35"/>
      <c r="J289" s="35" t="s">
        <v>9</v>
      </c>
      <c r="K289" s="35" t="s">
        <v>10</v>
      </c>
      <c r="L289" s="35" t="s">
        <v>31</v>
      </c>
      <c r="M289" s="35">
        <v>75</v>
      </c>
      <c r="N289" s="35"/>
      <c r="O289" s="35" t="s">
        <v>26</v>
      </c>
      <c r="P289" s="35" t="s">
        <v>14</v>
      </c>
      <c r="Q289" s="35" t="s">
        <v>25</v>
      </c>
      <c r="R289" s="35" t="s">
        <v>3910</v>
      </c>
      <c r="S289" s="35"/>
      <c r="T289" s="35">
        <v>12</v>
      </c>
      <c r="U289" s="35">
        <v>12</v>
      </c>
      <c r="V289" s="35" t="s">
        <v>571</v>
      </c>
      <c r="W289" s="31" t="s">
        <v>1438</v>
      </c>
      <c r="X289" s="37" t="s">
        <v>378</v>
      </c>
      <c r="Y289" s="39" t="s">
        <v>3908</v>
      </c>
      <c r="Z289" s="1"/>
      <c r="AA289" s="1"/>
      <c r="AB289" s="1"/>
    </row>
    <row r="290" spans="1:28" ht="12.75" customHeight="1" x14ac:dyDescent="0.25">
      <c r="A290" s="3" t="str">
        <f t="shared" si="12"/>
        <v>BACHARELADO EM CIÊNCIA E TECNOLOGIA</v>
      </c>
      <c r="B290" s="3" t="str">
        <f t="shared" si="13"/>
        <v>NB5BCM0504-15SA</v>
      </c>
      <c r="C290" s="16" t="str">
        <f t="shared" si="14"/>
        <v>Natureza da Informação B5-noturno (Santo André)</v>
      </c>
      <c r="D290" s="35" t="s">
        <v>2638</v>
      </c>
      <c r="E290" s="35" t="s">
        <v>2661</v>
      </c>
      <c r="F290" s="35" t="s">
        <v>2640</v>
      </c>
      <c r="G290" s="35" t="s">
        <v>41</v>
      </c>
      <c r="H290" s="35" t="s">
        <v>2637</v>
      </c>
      <c r="I290" s="35"/>
      <c r="J290" s="35" t="s">
        <v>9</v>
      </c>
      <c r="K290" s="35" t="s">
        <v>15</v>
      </c>
      <c r="L290" s="35" t="s">
        <v>31</v>
      </c>
      <c r="M290" s="35">
        <v>75</v>
      </c>
      <c r="N290" s="35"/>
      <c r="O290" s="35" t="s">
        <v>26</v>
      </c>
      <c r="P290" s="35" t="s">
        <v>14</v>
      </c>
      <c r="Q290" s="35" t="s">
        <v>25</v>
      </c>
      <c r="R290" s="35" t="s">
        <v>1394</v>
      </c>
      <c r="S290" s="35"/>
      <c r="T290" s="35">
        <v>16</v>
      </c>
      <c r="U290" s="35">
        <v>16</v>
      </c>
      <c r="V290" s="35" t="s">
        <v>571</v>
      </c>
      <c r="W290" s="31" t="s">
        <v>1439</v>
      </c>
      <c r="X290" s="37" t="s">
        <v>378</v>
      </c>
      <c r="Y290" s="39" t="s">
        <v>3908</v>
      </c>
      <c r="Z290" s="1"/>
      <c r="AA290" s="1"/>
      <c r="AB290" s="1"/>
    </row>
    <row r="291" spans="1:28" ht="12.75" customHeight="1" x14ac:dyDescent="0.25">
      <c r="A291" s="3" t="str">
        <f t="shared" si="12"/>
        <v>BACHARELADO EM CIÊNCIA E TECNOLOGIA</v>
      </c>
      <c r="B291" s="3" t="str">
        <f t="shared" si="13"/>
        <v>DB6BCM0504-15SA</v>
      </c>
      <c r="C291" s="16" t="str">
        <f t="shared" si="14"/>
        <v>Natureza da Informação B6-diurno (Santo André)</v>
      </c>
      <c r="D291" s="35" t="s">
        <v>2638</v>
      </c>
      <c r="E291" s="35" t="s">
        <v>3947</v>
      </c>
      <c r="F291" s="35" t="s">
        <v>2640</v>
      </c>
      <c r="G291" s="35" t="s">
        <v>42</v>
      </c>
      <c r="H291" s="35" t="s">
        <v>3948</v>
      </c>
      <c r="I291" s="35"/>
      <c r="J291" s="35" t="s">
        <v>9</v>
      </c>
      <c r="K291" s="35" t="s">
        <v>10</v>
      </c>
      <c r="L291" s="35" t="s">
        <v>31</v>
      </c>
      <c r="M291" s="35">
        <v>75</v>
      </c>
      <c r="N291" s="35"/>
      <c r="O291" s="35" t="s">
        <v>26</v>
      </c>
      <c r="P291" s="35" t="s">
        <v>14</v>
      </c>
      <c r="Q291" s="35" t="s">
        <v>25</v>
      </c>
      <c r="R291" s="35" t="s">
        <v>2893</v>
      </c>
      <c r="S291" s="35"/>
      <c r="T291" s="35">
        <v>16</v>
      </c>
      <c r="U291" s="35">
        <v>16</v>
      </c>
      <c r="V291" s="35" t="s">
        <v>571</v>
      </c>
      <c r="W291" s="31" t="s">
        <v>1438</v>
      </c>
      <c r="X291" s="37" t="s">
        <v>378</v>
      </c>
      <c r="Y291" s="40" t="s">
        <v>3908</v>
      </c>
      <c r="Z291" s="1"/>
      <c r="AA291" s="1"/>
      <c r="AB291" s="1"/>
    </row>
    <row r="292" spans="1:28" ht="12.75" customHeight="1" x14ac:dyDescent="0.25">
      <c r="A292" s="3" t="str">
        <f t="shared" si="12"/>
        <v>BACHARELADO EM CIÊNCIA E TECNOLOGIA</v>
      </c>
      <c r="B292" s="3" t="str">
        <f t="shared" si="13"/>
        <v>DA1BCS0002-15SA</v>
      </c>
      <c r="C292" s="16" t="str">
        <f t="shared" si="14"/>
        <v>Projeto Dirigido A1-diurno (Santo André)</v>
      </c>
      <c r="D292" s="35" t="s">
        <v>177</v>
      </c>
      <c r="E292" s="35" t="s">
        <v>683</v>
      </c>
      <c r="F292" s="35" t="s">
        <v>178</v>
      </c>
      <c r="G292" s="35" t="s">
        <v>13</v>
      </c>
      <c r="H292" s="35" t="s">
        <v>2879</v>
      </c>
      <c r="I292" s="35"/>
      <c r="J292" s="35" t="s">
        <v>9</v>
      </c>
      <c r="K292" s="35" t="s">
        <v>10</v>
      </c>
      <c r="L292" s="35" t="s">
        <v>179</v>
      </c>
      <c r="M292" s="35">
        <v>35</v>
      </c>
      <c r="N292" s="35"/>
      <c r="O292" s="35" t="s">
        <v>26</v>
      </c>
      <c r="P292" s="35"/>
      <c r="Q292" s="35" t="s">
        <v>25</v>
      </c>
      <c r="R292" s="35" t="s">
        <v>897</v>
      </c>
      <c r="S292" s="35"/>
      <c r="T292" s="35">
        <v>16</v>
      </c>
      <c r="U292" s="35">
        <v>16</v>
      </c>
      <c r="V292" s="35" t="s">
        <v>571</v>
      </c>
      <c r="W292" s="31" t="s">
        <v>509</v>
      </c>
      <c r="X292" s="37" t="s">
        <v>378</v>
      </c>
      <c r="Y292" s="39" t="s">
        <v>3908</v>
      </c>
      <c r="Z292" s="1"/>
      <c r="AA292" s="1"/>
      <c r="AB292" s="1"/>
    </row>
    <row r="293" spans="1:28" ht="12.75" customHeight="1" x14ac:dyDescent="0.25">
      <c r="A293" s="3" t="str">
        <f t="shared" si="12"/>
        <v>BACHARELADO EM CIÊNCIA E TECNOLOGIA</v>
      </c>
      <c r="B293" s="3" t="str">
        <f t="shared" si="13"/>
        <v>NA1BCS0002-15SA</v>
      </c>
      <c r="C293" s="16" t="str">
        <f t="shared" si="14"/>
        <v>Projeto Dirigido A1-noturno (Santo André)</v>
      </c>
      <c r="D293" s="35" t="s">
        <v>177</v>
      </c>
      <c r="E293" s="35" t="s">
        <v>189</v>
      </c>
      <c r="F293" s="35" t="s">
        <v>178</v>
      </c>
      <c r="G293" s="35" t="s">
        <v>13</v>
      </c>
      <c r="H293" s="35" t="s">
        <v>2885</v>
      </c>
      <c r="I293" s="35"/>
      <c r="J293" s="35" t="s">
        <v>9</v>
      </c>
      <c r="K293" s="35" t="s">
        <v>15</v>
      </c>
      <c r="L293" s="35" t="s">
        <v>179</v>
      </c>
      <c r="M293" s="35">
        <v>35</v>
      </c>
      <c r="N293" s="35"/>
      <c r="O293" s="35" t="s">
        <v>26</v>
      </c>
      <c r="P293" s="35"/>
      <c r="Q293" s="35" t="s">
        <v>25</v>
      </c>
      <c r="R293" s="35" t="s">
        <v>1310</v>
      </c>
      <c r="S293" s="35"/>
      <c r="T293" s="35">
        <v>16</v>
      </c>
      <c r="U293" s="35">
        <v>16</v>
      </c>
      <c r="V293" s="35" t="s">
        <v>571</v>
      </c>
      <c r="W293" s="31" t="s">
        <v>510</v>
      </c>
      <c r="X293" s="37" t="s">
        <v>378</v>
      </c>
      <c r="Y293" s="39" t="s">
        <v>3908</v>
      </c>
      <c r="Z293" s="1"/>
      <c r="AA293" s="1"/>
      <c r="AB293" s="1"/>
    </row>
    <row r="294" spans="1:28" ht="12.75" customHeight="1" x14ac:dyDescent="0.25">
      <c r="A294" s="3" t="str">
        <f t="shared" si="12"/>
        <v>BACHARELADO EM CIÊNCIA E TECNOLOGIA</v>
      </c>
      <c r="B294" s="3" t="str">
        <f t="shared" si="13"/>
        <v>DA2BCS0002-15SA</v>
      </c>
      <c r="C294" s="16" t="str">
        <f t="shared" si="14"/>
        <v>Projeto Dirigido A2-diurno (Santo André)</v>
      </c>
      <c r="D294" s="35" t="s">
        <v>177</v>
      </c>
      <c r="E294" s="35" t="s">
        <v>901</v>
      </c>
      <c r="F294" s="35" t="s">
        <v>178</v>
      </c>
      <c r="G294" s="35" t="s">
        <v>16</v>
      </c>
      <c r="H294" s="35" t="s">
        <v>2879</v>
      </c>
      <c r="I294" s="35"/>
      <c r="J294" s="35" t="s">
        <v>9</v>
      </c>
      <c r="K294" s="35" t="s">
        <v>10</v>
      </c>
      <c r="L294" s="35" t="s">
        <v>179</v>
      </c>
      <c r="M294" s="35">
        <v>35</v>
      </c>
      <c r="N294" s="35"/>
      <c r="O294" s="35" t="s">
        <v>26</v>
      </c>
      <c r="P294" s="35"/>
      <c r="Q294" s="35" t="s">
        <v>25</v>
      </c>
      <c r="R294" s="35" t="s">
        <v>900</v>
      </c>
      <c r="S294" s="35"/>
      <c r="T294" s="35">
        <v>16</v>
      </c>
      <c r="U294" s="35">
        <v>16</v>
      </c>
      <c r="V294" s="35" t="s">
        <v>571</v>
      </c>
      <c r="W294" s="31" t="s">
        <v>509</v>
      </c>
      <c r="X294" s="37" t="s">
        <v>378</v>
      </c>
      <c r="Y294" s="39" t="s">
        <v>3908</v>
      </c>
      <c r="Z294" s="1"/>
      <c r="AA294" s="1"/>
      <c r="AB294" s="1"/>
    </row>
    <row r="295" spans="1:28" ht="12.75" customHeight="1" x14ac:dyDescent="0.25">
      <c r="A295" s="3" t="str">
        <f t="shared" si="12"/>
        <v>BACHARELADO EM CIÊNCIA E TECNOLOGIA</v>
      </c>
      <c r="B295" s="3" t="str">
        <f t="shared" si="13"/>
        <v>NA2BCS0002-15SA</v>
      </c>
      <c r="C295" s="16" t="str">
        <f t="shared" si="14"/>
        <v>Projeto Dirigido A2-noturno (Santo André)</v>
      </c>
      <c r="D295" s="35" t="s">
        <v>177</v>
      </c>
      <c r="E295" s="35" t="s">
        <v>190</v>
      </c>
      <c r="F295" s="35" t="s">
        <v>178</v>
      </c>
      <c r="G295" s="35" t="s">
        <v>16</v>
      </c>
      <c r="H295" s="35" t="s">
        <v>2885</v>
      </c>
      <c r="I295" s="35"/>
      <c r="J295" s="35" t="s">
        <v>9</v>
      </c>
      <c r="K295" s="35" t="s">
        <v>15</v>
      </c>
      <c r="L295" s="35" t="s">
        <v>179</v>
      </c>
      <c r="M295" s="35">
        <v>35</v>
      </c>
      <c r="N295" s="35"/>
      <c r="O295" s="35" t="s">
        <v>26</v>
      </c>
      <c r="P295" s="35"/>
      <c r="Q295" s="35" t="s">
        <v>25</v>
      </c>
      <c r="R295" s="35" t="s">
        <v>1241</v>
      </c>
      <c r="S295" s="35"/>
      <c r="T295" s="35">
        <v>16</v>
      </c>
      <c r="U295" s="35">
        <v>16</v>
      </c>
      <c r="V295" s="35" t="s">
        <v>571</v>
      </c>
      <c r="W295" s="31" t="s">
        <v>510</v>
      </c>
      <c r="X295" s="37" t="s">
        <v>378</v>
      </c>
      <c r="Y295" s="39" t="s">
        <v>3908</v>
      </c>
      <c r="Z295" s="1"/>
      <c r="AA295" s="1"/>
      <c r="AB295" s="1"/>
    </row>
    <row r="296" spans="1:28" ht="12.75" customHeight="1" x14ac:dyDescent="0.25">
      <c r="A296" s="3" t="str">
        <f t="shared" si="12"/>
        <v>BACHARELADO EM CIÊNCIA E TECNOLOGIA</v>
      </c>
      <c r="B296" s="3" t="str">
        <f t="shared" si="13"/>
        <v>DA3BCS0002-15SA</v>
      </c>
      <c r="C296" s="16" t="str">
        <f t="shared" si="14"/>
        <v>Projeto Dirigido A3-diurno (Santo André)</v>
      </c>
      <c r="D296" s="35" t="s">
        <v>177</v>
      </c>
      <c r="E296" s="35" t="s">
        <v>2880</v>
      </c>
      <c r="F296" s="35" t="s">
        <v>178</v>
      </c>
      <c r="G296" s="35" t="s">
        <v>18</v>
      </c>
      <c r="H296" s="35" t="s">
        <v>2879</v>
      </c>
      <c r="I296" s="35"/>
      <c r="J296" s="35" t="s">
        <v>9</v>
      </c>
      <c r="K296" s="35" t="s">
        <v>10</v>
      </c>
      <c r="L296" s="35" t="s">
        <v>179</v>
      </c>
      <c r="M296" s="35">
        <v>35</v>
      </c>
      <c r="N296" s="35"/>
      <c r="O296" s="35" t="s">
        <v>26</v>
      </c>
      <c r="P296" s="35"/>
      <c r="Q296" s="35" t="s">
        <v>25</v>
      </c>
      <c r="R296" s="35" t="s">
        <v>2881</v>
      </c>
      <c r="S296" s="35"/>
      <c r="T296" s="35">
        <v>16</v>
      </c>
      <c r="U296" s="35">
        <v>16</v>
      </c>
      <c r="V296" s="35" t="s">
        <v>571</v>
      </c>
      <c r="W296" s="31" t="s">
        <v>509</v>
      </c>
      <c r="X296" s="37" t="s">
        <v>378</v>
      </c>
      <c r="Y296" s="39" t="s">
        <v>3908</v>
      </c>
      <c r="Z296" s="1"/>
      <c r="AA296" s="1"/>
      <c r="AB296" s="1"/>
    </row>
    <row r="297" spans="1:28" ht="12.75" customHeight="1" x14ac:dyDescent="0.25">
      <c r="A297" s="3" t="str">
        <f t="shared" si="12"/>
        <v>BACHARELADO EM CIÊNCIA E TECNOLOGIA</v>
      </c>
      <c r="B297" s="3" t="str">
        <f t="shared" si="13"/>
        <v>NA3BCS0002-15SA</v>
      </c>
      <c r="C297" s="16" t="str">
        <f t="shared" si="14"/>
        <v>Projeto Dirigido A3-noturno (Santo André)</v>
      </c>
      <c r="D297" s="35" t="s">
        <v>177</v>
      </c>
      <c r="E297" s="35" t="s">
        <v>2886</v>
      </c>
      <c r="F297" s="35" t="s">
        <v>178</v>
      </c>
      <c r="G297" s="35" t="s">
        <v>18</v>
      </c>
      <c r="H297" s="35" t="s">
        <v>2885</v>
      </c>
      <c r="I297" s="35"/>
      <c r="J297" s="35" t="s">
        <v>9</v>
      </c>
      <c r="K297" s="35" t="s">
        <v>15</v>
      </c>
      <c r="L297" s="35" t="s">
        <v>179</v>
      </c>
      <c r="M297" s="35">
        <v>35</v>
      </c>
      <c r="N297" s="35"/>
      <c r="O297" s="35" t="s">
        <v>26</v>
      </c>
      <c r="P297" s="35"/>
      <c r="Q297" s="35" t="s">
        <v>25</v>
      </c>
      <c r="R297" s="35" t="s">
        <v>2887</v>
      </c>
      <c r="S297" s="35"/>
      <c r="T297" s="35">
        <v>16</v>
      </c>
      <c r="U297" s="35">
        <v>16</v>
      </c>
      <c r="V297" s="35" t="s">
        <v>571</v>
      </c>
      <c r="W297" s="31" t="s">
        <v>510</v>
      </c>
      <c r="X297" s="37" t="s">
        <v>378</v>
      </c>
      <c r="Y297" s="39" t="s">
        <v>3908</v>
      </c>
      <c r="Z297" s="1"/>
      <c r="AA297" s="1"/>
      <c r="AB297" s="1"/>
    </row>
    <row r="298" spans="1:28" ht="12.75" customHeight="1" x14ac:dyDescent="0.25">
      <c r="A298" s="3" t="str">
        <f t="shared" si="12"/>
        <v>BACHARELADO EM CIÊNCIA E TECNOLOGIA</v>
      </c>
      <c r="B298" s="3" t="str">
        <f t="shared" si="13"/>
        <v>NA4BCS0002-15SA</v>
      </c>
      <c r="C298" s="16" t="str">
        <f t="shared" si="14"/>
        <v>Projeto Dirigido A4-noturno (Santo André)</v>
      </c>
      <c r="D298" s="35" t="s">
        <v>177</v>
      </c>
      <c r="E298" s="35" t="s">
        <v>3949</v>
      </c>
      <c r="F298" s="35" t="s">
        <v>178</v>
      </c>
      <c r="G298" s="35" t="s">
        <v>19</v>
      </c>
      <c r="H298" s="35" t="s">
        <v>3950</v>
      </c>
      <c r="I298" s="35"/>
      <c r="J298" s="35" t="s">
        <v>9</v>
      </c>
      <c r="K298" s="35" t="s">
        <v>15</v>
      </c>
      <c r="L298" s="35" t="s">
        <v>179</v>
      </c>
      <c r="M298" s="35">
        <v>35</v>
      </c>
      <c r="N298" s="35"/>
      <c r="O298" s="35" t="s">
        <v>26</v>
      </c>
      <c r="P298" s="35"/>
      <c r="Q298" s="35" t="s">
        <v>25</v>
      </c>
      <c r="R298" s="35" t="s">
        <v>991</v>
      </c>
      <c r="S298" s="35"/>
      <c r="T298" s="35">
        <v>16</v>
      </c>
      <c r="U298" s="35">
        <v>16</v>
      </c>
      <c r="V298" s="35" t="s">
        <v>571</v>
      </c>
      <c r="W298" s="31" t="s">
        <v>510</v>
      </c>
      <c r="X298" s="37" t="s">
        <v>378</v>
      </c>
      <c r="Y298" s="40" t="s">
        <v>3908</v>
      </c>
      <c r="Z298" s="1"/>
      <c r="AA298" s="1"/>
      <c r="AB298" s="1"/>
    </row>
    <row r="299" spans="1:28" ht="12.75" customHeight="1" x14ac:dyDescent="0.25">
      <c r="A299" s="3" t="str">
        <f t="shared" si="12"/>
        <v>BACHARELADO EM CIÊNCIA E TECNOLOGIA</v>
      </c>
      <c r="B299" s="3" t="str">
        <f t="shared" si="13"/>
        <v>NA5BCS0002-15SA</v>
      </c>
      <c r="C299" s="16" t="str">
        <f t="shared" si="14"/>
        <v>Projeto Dirigido A5-noturno (Santo André)</v>
      </c>
      <c r="D299" s="35" t="s">
        <v>177</v>
      </c>
      <c r="E299" s="35" t="s">
        <v>3951</v>
      </c>
      <c r="F299" s="35" t="s">
        <v>178</v>
      </c>
      <c r="G299" s="35" t="s">
        <v>38</v>
      </c>
      <c r="H299" s="35" t="s">
        <v>3952</v>
      </c>
      <c r="I299" s="35"/>
      <c r="J299" s="35" t="s">
        <v>9</v>
      </c>
      <c r="K299" s="35" t="s">
        <v>15</v>
      </c>
      <c r="L299" s="35" t="s">
        <v>179</v>
      </c>
      <c r="M299" s="35">
        <v>35</v>
      </c>
      <c r="N299" s="35"/>
      <c r="O299" s="35" t="s">
        <v>26</v>
      </c>
      <c r="P299" s="35"/>
      <c r="Q299" s="35" t="s">
        <v>25</v>
      </c>
      <c r="R299" s="35" t="s">
        <v>416</v>
      </c>
      <c r="S299" s="35"/>
      <c r="T299" s="35">
        <v>16</v>
      </c>
      <c r="U299" s="35">
        <v>16</v>
      </c>
      <c r="V299" s="35" t="s">
        <v>571</v>
      </c>
      <c r="W299" s="31" t="s">
        <v>510</v>
      </c>
      <c r="X299" s="37" t="s">
        <v>378</v>
      </c>
      <c r="Y299" s="40" t="s">
        <v>3908</v>
      </c>
      <c r="Z299" s="1"/>
      <c r="AA299" s="1"/>
      <c r="AB299" s="1"/>
    </row>
    <row r="300" spans="1:28" ht="12.75" customHeight="1" x14ac:dyDescent="0.25">
      <c r="A300" s="3" t="str">
        <f t="shared" si="12"/>
        <v>BACHARELADO EM CIÊNCIA E TECNOLOGIA</v>
      </c>
      <c r="B300" s="3" t="str">
        <f t="shared" si="13"/>
        <v>DB1BCS0002-15SA</v>
      </c>
      <c r="C300" s="16" t="str">
        <f t="shared" si="14"/>
        <v>Projeto Dirigido B1-diurno (Santo André)</v>
      </c>
      <c r="D300" s="35" t="s">
        <v>177</v>
      </c>
      <c r="E300" s="35" t="s">
        <v>684</v>
      </c>
      <c r="F300" s="35" t="s">
        <v>178</v>
      </c>
      <c r="G300" s="35" t="s">
        <v>22</v>
      </c>
      <c r="H300" s="35" t="s">
        <v>2882</v>
      </c>
      <c r="I300" s="35"/>
      <c r="J300" s="35" t="s">
        <v>9</v>
      </c>
      <c r="K300" s="35" t="s">
        <v>10</v>
      </c>
      <c r="L300" s="35" t="s">
        <v>179</v>
      </c>
      <c r="M300" s="35">
        <v>35</v>
      </c>
      <c r="N300" s="35"/>
      <c r="O300" s="35" t="s">
        <v>26</v>
      </c>
      <c r="P300" s="35"/>
      <c r="Q300" s="35" t="s">
        <v>25</v>
      </c>
      <c r="R300" s="35" t="s">
        <v>897</v>
      </c>
      <c r="S300" s="35"/>
      <c r="T300" s="35">
        <v>16</v>
      </c>
      <c r="U300" s="35">
        <v>16</v>
      </c>
      <c r="V300" s="35" t="s">
        <v>571</v>
      </c>
      <c r="W300" s="31" t="s">
        <v>514</v>
      </c>
      <c r="X300" s="37" t="s">
        <v>378</v>
      </c>
      <c r="Y300" s="39" t="s">
        <v>3908</v>
      </c>
      <c r="Z300" s="1"/>
      <c r="AA300" s="1"/>
      <c r="AB300" s="1"/>
    </row>
    <row r="301" spans="1:28" ht="12.75" customHeight="1" x14ac:dyDescent="0.25">
      <c r="A301" s="3" t="str">
        <f t="shared" si="12"/>
        <v>BACHARELADO EM CIÊNCIA E TECNOLOGIA</v>
      </c>
      <c r="B301" s="3" t="str">
        <f t="shared" si="13"/>
        <v>NB1BCS0002-15SA</v>
      </c>
      <c r="C301" s="16" t="str">
        <f t="shared" si="14"/>
        <v>Projeto Dirigido B1-noturno (Santo André)</v>
      </c>
      <c r="D301" s="35" t="s">
        <v>177</v>
      </c>
      <c r="E301" s="35" t="s">
        <v>685</v>
      </c>
      <c r="F301" s="35" t="s">
        <v>178</v>
      </c>
      <c r="G301" s="35" t="s">
        <v>22</v>
      </c>
      <c r="H301" s="35" t="s">
        <v>2888</v>
      </c>
      <c r="I301" s="35"/>
      <c r="J301" s="35" t="s">
        <v>9</v>
      </c>
      <c r="K301" s="35" t="s">
        <v>15</v>
      </c>
      <c r="L301" s="35" t="s">
        <v>179</v>
      </c>
      <c r="M301" s="35">
        <v>35</v>
      </c>
      <c r="N301" s="35"/>
      <c r="O301" s="35" t="s">
        <v>26</v>
      </c>
      <c r="P301" s="35"/>
      <c r="Q301" s="35" t="s">
        <v>25</v>
      </c>
      <c r="R301" s="35" t="s">
        <v>1310</v>
      </c>
      <c r="S301" s="35"/>
      <c r="T301" s="35">
        <v>16</v>
      </c>
      <c r="U301" s="35">
        <v>16</v>
      </c>
      <c r="V301" s="35" t="s">
        <v>571</v>
      </c>
      <c r="W301" s="31" t="s">
        <v>515</v>
      </c>
      <c r="X301" s="37" t="s">
        <v>378</v>
      </c>
      <c r="Y301" s="39" t="s">
        <v>3908</v>
      </c>
      <c r="Z301" s="1"/>
      <c r="AA301" s="1"/>
      <c r="AB301" s="1"/>
    </row>
    <row r="302" spans="1:28" ht="12.75" customHeight="1" x14ac:dyDescent="0.25">
      <c r="A302" s="3" t="str">
        <f t="shared" si="12"/>
        <v>BACHARELADO EM CIÊNCIA E TECNOLOGIA</v>
      </c>
      <c r="B302" s="3" t="str">
        <f t="shared" si="13"/>
        <v>DB2BCS0002-15SA</v>
      </c>
      <c r="C302" s="16" t="str">
        <f t="shared" si="14"/>
        <v>Projeto Dirigido B2-diurno (Santo André)</v>
      </c>
      <c r="D302" s="35" t="s">
        <v>177</v>
      </c>
      <c r="E302" s="35" t="s">
        <v>2883</v>
      </c>
      <c r="F302" s="35" t="s">
        <v>178</v>
      </c>
      <c r="G302" s="35" t="s">
        <v>23</v>
      </c>
      <c r="H302" s="35" t="s">
        <v>2882</v>
      </c>
      <c r="I302" s="35"/>
      <c r="J302" s="35" t="s">
        <v>9</v>
      </c>
      <c r="K302" s="35" t="s">
        <v>10</v>
      </c>
      <c r="L302" s="35" t="s">
        <v>179</v>
      </c>
      <c r="M302" s="35">
        <v>35</v>
      </c>
      <c r="N302" s="35"/>
      <c r="O302" s="35" t="s">
        <v>26</v>
      </c>
      <c r="P302" s="35"/>
      <c r="Q302" s="35" t="s">
        <v>25</v>
      </c>
      <c r="R302" s="35" t="s">
        <v>900</v>
      </c>
      <c r="S302" s="35"/>
      <c r="T302" s="35">
        <v>16</v>
      </c>
      <c r="U302" s="35">
        <v>16</v>
      </c>
      <c r="V302" s="35" t="s">
        <v>571</v>
      </c>
      <c r="W302" s="31" t="s">
        <v>514</v>
      </c>
      <c r="X302" s="37" t="s">
        <v>378</v>
      </c>
      <c r="Y302" s="39" t="s">
        <v>3908</v>
      </c>
      <c r="Z302" s="1"/>
      <c r="AA302" s="1"/>
      <c r="AB302" s="1"/>
    </row>
    <row r="303" spans="1:28" ht="12.75" customHeight="1" x14ac:dyDescent="0.25">
      <c r="A303" s="3" t="str">
        <f t="shared" si="12"/>
        <v>BACHARELADO EM CIÊNCIA E TECNOLOGIA</v>
      </c>
      <c r="B303" s="3" t="str">
        <f t="shared" si="13"/>
        <v>NB2BCS0002-15SA</v>
      </c>
      <c r="C303" s="16" t="str">
        <f t="shared" si="14"/>
        <v>Projeto Dirigido B2-noturno (Santo André)</v>
      </c>
      <c r="D303" s="35" t="s">
        <v>177</v>
      </c>
      <c r="E303" s="35" t="s">
        <v>191</v>
      </c>
      <c r="F303" s="35" t="s">
        <v>178</v>
      </c>
      <c r="G303" s="35" t="s">
        <v>23</v>
      </c>
      <c r="H303" s="35" t="s">
        <v>2888</v>
      </c>
      <c r="I303" s="35"/>
      <c r="J303" s="35" t="s">
        <v>9</v>
      </c>
      <c r="K303" s="35" t="s">
        <v>15</v>
      </c>
      <c r="L303" s="35" t="s">
        <v>179</v>
      </c>
      <c r="M303" s="35">
        <v>35</v>
      </c>
      <c r="N303" s="35"/>
      <c r="O303" s="35" t="s">
        <v>26</v>
      </c>
      <c r="P303" s="35"/>
      <c r="Q303" s="35" t="s">
        <v>25</v>
      </c>
      <c r="R303" s="35" t="s">
        <v>1241</v>
      </c>
      <c r="S303" s="35"/>
      <c r="T303" s="35">
        <v>16</v>
      </c>
      <c r="U303" s="35">
        <v>16</v>
      </c>
      <c r="V303" s="35" t="s">
        <v>571</v>
      </c>
      <c r="W303" s="31" t="s">
        <v>515</v>
      </c>
      <c r="X303" s="37" t="s">
        <v>378</v>
      </c>
      <c r="Y303" s="39" t="s">
        <v>3908</v>
      </c>
      <c r="Z303" s="1"/>
      <c r="AA303" s="1"/>
      <c r="AB303" s="1"/>
    </row>
    <row r="304" spans="1:28" ht="12.75" customHeight="1" x14ac:dyDescent="0.25">
      <c r="A304" s="3" t="str">
        <f t="shared" si="12"/>
        <v>BACHARELADO EM CIÊNCIA E TECNOLOGIA</v>
      </c>
      <c r="B304" s="3" t="str">
        <f t="shared" si="13"/>
        <v>NB3BCS0002-15SA</v>
      </c>
      <c r="C304" s="16" t="str">
        <f t="shared" si="14"/>
        <v>Projeto Dirigido B3-noturno (Santo André)</v>
      </c>
      <c r="D304" s="35" t="s">
        <v>177</v>
      </c>
      <c r="E304" s="35" t="s">
        <v>2889</v>
      </c>
      <c r="F304" s="35" t="s">
        <v>178</v>
      </c>
      <c r="G304" s="35" t="s">
        <v>37</v>
      </c>
      <c r="H304" s="35" t="s">
        <v>2888</v>
      </c>
      <c r="I304" s="35"/>
      <c r="J304" s="35" t="s">
        <v>9</v>
      </c>
      <c r="K304" s="35" t="s">
        <v>15</v>
      </c>
      <c r="L304" s="35" t="s">
        <v>179</v>
      </c>
      <c r="M304" s="35">
        <v>35</v>
      </c>
      <c r="N304" s="35"/>
      <c r="O304" s="35" t="s">
        <v>26</v>
      </c>
      <c r="P304" s="35"/>
      <c r="Q304" s="35" t="s">
        <v>25</v>
      </c>
      <c r="R304" s="35" t="s">
        <v>1696</v>
      </c>
      <c r="S304" s="35"/>
      <c r="T304" s="35">
        <v>16</v>
      </c>
      <c r="U304" s="35">
        <v>16</v>
      </c>
      <c r="V304" s="35" t="s">
        <v>571</v>
      </c>
      <c r="W304" s="31" t="s">
        <v>515</v>
      </c>
      <c r="X304" s="37" t="s">
        <v>378</v>
      </c>
      <c r="Y304" s="39" t="s">
        <v>3908</v>
      </c>
      <c r="Z304" s="1"/>
      <c r="AA304" s="1"/>
      <c r="AB304" s="1"/>
    </row>
    <row r="305" spans="1:28" ht="12.75" customHeight="1" x14ac:dyDescent="0.25">
      <c r="A305" s="3" t="str">
        <f t="shared" si="12"/>
        <v>BACHARELADO EM CIÊNCIA E TECNOLOGIA</v>
      </c>
      <c r="B305" s="3" t="str">
        <f t="shared" si="13"/>
        <v>NB4BCS0002-15SA</v>
      </c>
      <c r="C305" s="16" t="str">
        <f t="shared" si="14"/>
        <v>Projeto Dirigido B4-noturno (Santo André)</v>
      </c>
      <c r="D305" s="35" t="s">
        <v>177</v>
      </c>
      <c r="E305" s="35" t="s">
        <v>3953</v>
      </c>
      <c r="F305" s="35" t="s">
        <v>178</v>
      </c>
      <c r="G305" s="35" t="s">
        <v>40</v>
      </c>
      <c r="H305" s="35" t="s">
        <v>3954</v>
      </c>
      <c r="I305" s="35"/>
      <c r="J305" s="35" t="s">
        <v>9</v>
      </c>
      <c r="K305" s="35" t="s">
        <v>15</v>
      </c>
      <c r="L305" s="35" t="s">
        <v>179</v>
      </c>
      <c r="M305" s="35">
        <v>35</v>
      </c>
      <c r="N305" s="35"/>
      <c r="O305" s="35" t="s">
        <v>26</v>
      </c>
      <c r="P305" s="35"/>
      <c r="Q305" s="35" t="s">
        <v>25</v>
      </c>
      <c r="R305" s="35" t="s">
        <v>991</v>
      </c>
      <c r="S305" s="35"/>
      <c r="T305" s="35">
        <v>16</v>
      </c>
      <c r="U305" s="35">
        <v>16</v>
      </c>
      <c r="V305" s="35" t="s">
        <v>571</v>
      </c>
      <c r="W305" s="31" t="s">
        <v>515</v>
      </c>
      <c r="X305" s="37" t="s">
        <v>378</v>
      </c>
      <c r="Y305" s="40" t="s">
        <v>3908</v>
      </c>
      <c r="Z305" s="1"/>
      <c r="AA305" s="1"/>
      <c r="AB305" s="1"/>
    </row>
    <row r="306" spans="1:28" ht="12.75" customHeight="1" x14ac:dyDescent="0.25">
      <c r="A306" s="3" t="str">
        <f t="shared" si="12"/>
        <v>BACHARELADO EM CIÊNCIA E TECNOLOGIA</v>
      </c>
      <c r="B306" s="3" t="str">
        <f t="shared" si="13"/>
        <v>NB5BCS0002-15SA</v>
      </c>
      <c r="C306" s="16" t="str">
        <f t="shared" si="14"/>
        <v>Projeto Dirigido B5-noturno (Santo André)</v>
      </c>
      <c r="D306" s="35" t="s">
        <v>177</v>
      </c>
      <c r="E306" s="35" t="s">
        <v>3955</v>
      </c>
      <c r="F306" s="35" t="s">
        <v>178</v>
      </c>
      <c r="G306" s="35" t="s">
        <v>41</v>
      </c>
      <c r="H306" s="35" t="s">
        <v>3954</v>
      </c>
      <c r="I306" s="35"/>
      <c r="J306" s="35" t="s">
        <v>9</v>
      </c>
      <c r="K306" s="35" t="s">
        <v>15</v>
      </c>
      <c r="L306" s="35" t="s">
        <v>179</v>
      </c>
      <c r="M306" s="35">
        <v>35</v>
      </c>
      <c r="N306" s="35"/>
      <c r="O306" s="35" t="s">
        <v>26</v>
      </c>
      <c r="P306" s="35"/>
      <c r="Q306" s="35" t="s">
        <v>25</v>
      </c>
      <c r="R306" s="35" t="s">
        <v>416</v>
      </c>
      <c r="S306" s="35"/>
      <c r="T306" s="35">
        <v>16</v>
      </c>
      <c r="U306" s="35">
        <v>16</v>
      </c>
      <c r="V306" s="35" t="s">
        <v>571</v>
      </c>
      <c r="W306" s="31" t="s">
        <v>515</v>
      </c>
      <c r="X306" s="37" t="s">
        <v>378</v>
      </c>
      <c r="Y306" s="40" t="s">
        <v>3908</v>
      </c>
      <c r="Z306" s="1"/>
      <c r="AA306" s="1"/>
      <c r="AB306" s="1"/>
    </row>
    <row r="307" spans="1:28" ht="12.75" customHeight="1" x14ac:dyDescent="0.25">
      <c r="A307" s="3" t="str">
        <f t="shared" si="12"/>
        <v>BACHARELADO EM CIÊNCIAS BIOLÓGICAS</v>
      </c>
      <c r="B307" s="3" t="str">
        <f t="shared" si="13"/>
        <v>DANHT1073-15SA</v>
      </c>
      <c r="C307" s="16" t="str">
        <f t="shared" si="14"/>
        <v>Ecologia vegetal A-diurno (Santo André)</v>
      </c>
      <c r="D307" s="35" t="s">
        <v>1599</v>
      </c>
      <c r="E307" s="35" t="s">
        <v>1600</v>
      </c>
      <c r="F307" s="35" t="s">
        <v>1601</v>
      </c>
      <c r="G307" s="35" t="s">
        <v>8</v>
      </c>
      <c r="H307" s="35" t="s">
        <v>1602</v>
      </c>
      <c r="I307" s="35" t="s">
        <v>1603</v>
      </c>
      <c r="J307" s="35" t="s">
        <v>9</v>
      </c>
      <c r="K307" s="35" t="s">
        <v>10</v>
      </c>
      <c r="L307" s="35" t="s">
        <v>210</v>
      </c>
      <c r="M307" s="35">
        <v>30</v>
      </c>
      <c r="N307" s="35"/>
      <c r="O307" s="35"/>
      <c r="P307" s="35"/>
      <c r="Q307" s="35" t="s">
        <v>57</v>
      </c>
      <c r="R307" s="35" t="s">
        <v>1223</v>
      </c>
      <c r="S307" s="35" t="s">
        <v>1223</v>
      </c>
      <c r="T307" s="35">
        <v>16</v>
      </c>
      <c r="U307" s="35">
        <v>16</v>
      </c>
      <c r="V307" s="35" t="s">
        <v>571</v>
      </c>
      <c r="W307" s="31" t="s">
        <v>753</v>
      </c>
      <c r="X307" s="37" t="s">
        <v>757</v>
      </c>
      <c r="Y307" s="39" t="s">
        <v>3908</v>
      </c>
      <c r="Z307" s="1"/>
      <c r="AA307" s="1"/>
      <c r="AB307" s="1"/>
    </row>
    <row r="308" spans="1:28" ht="12.75" customHeight="1" x14ac:dyDescent="0.25">
      <c r="A308" s="3" t="str">
        <f t="shared" si="12"/>
        <v>BACHARELADO EM CIÊNCIAS BIOLÓGICAS</v>
      </c>
      <c r="B308" s="3" t="str">
        <f t="shared" si="13"/>
        <v>NANHT1073-15SA</v>
      </c>
      <c r="C308" s="16" t="str">
        <f t="shared" si="14"/>
        <v>Ecologia vegetal A-noturno (Santo André)</v>
      </c>
      <c r="D308" s="35" t="s">
        <v>1599</v>
      </c>
      <c r="E308" s="35" t="s">
        <v>1604</v>
      </c>
      <c r="F308" s="35" t="s">
        <v>1601</v>
      </c>
      <c r="G308" s="35" t="s">
        <v>8</v>
      </c>
      <c r="H308" s="35" t="s">
        <v>1605</v>
      </c>
      <c r="I308" s="35" t="s">
        <v>1606</v>
      </c>
      <c r="J308" s="35" t="s">
        <v>9</v>
      </c>
      <c r="K308" s="35" t="s">
        <v>15</v>
      </c>
      <c r="L308" s="35" t="s">
        <v>210</v>
      </c>
      <c r="M308" s="35">
        <v>35</v>
      </c>
      <c r="N308" s="35"/>
      <c r="O308" s="35"/>
      <c r="P308" s="35"/>
      <c r="Q308" s="35" t="s">
        <v>57</v>
      </c>
      <c r="R308" s="35" t="s">
        <v>1223</v>
      </c>
      <c r="S308" s="35" t="s">
        <v>1223</v>
      </c>
      <c r="T308" s="35">
        <v>16</v>
      </c>
      <c r="U308" s="35">
        <v>16</v>
      </c>
      <c r="V308" s="35" t="s">
        <v>571</v>
      </c>
      <c r="W308" s="31" t="s">
        <v>754</v>
      </c>
      <c r="X308" s="37" t="s">
        <v>759</v>
      </c>
      <c r="Y308" s="39" t="s">
        <v>3908</v>
      </c>
      <c r="Z308" s="1"/>
      <c r="AA308" s="1"/>
      <c r="AB308" s="1"/>
    </row>
    <row r="309" spans="1:28" ht="12.75" customHeight="1" x14ac:dyDescent="0.25">
      <c r="A309" s="3" t="str">
        <f t="shared" si="12"/>
        <v>BACHARELADO EM CIÊNCIAS BIOLÓGICAS</v>
      </c>
      <c r="B309" s="3" t="str">
        <f t="shared" si="13"/>
        <v>DA1NHT1062-15SA</v>
      </c>
      <c r="C309" s="16" t="str">
        <f t="shared" si="14"/>
        <v>Evolução A1-diurno (Santo André)</v>
      </c>
      <c r="D309" s="35" t="s">
        <v>1595</v>
      </c>
      <c r="E309" s="35" t="s">
        <v>3257</v>
      </c>
      <c r="F309" s="35" t="s">
        <v>1597</v>
      </c>
      <c r="G309" s="35" t="s">
        <v>13</v>
      </c>
      <c r="H309" s="35" t="s">
        <v>3258</v>
      </c>
      <c r="I309" s="35"/>
      <c r="J309" s="35" t="s">
        <v>9</v>
      </c>
      <c r="K309" s="35" t="s">
        <v>10</v>
      </c>
      <c r="L309" s="35" t="s">
        <v>17</v>
      </c>
      <c r="M309" s="35">
        <v>30</v>
      </c>
      <c r="N309" s="35"/>
      <c r="O309" s="35" t="s">
        <v>14</v>
      </c>
      <c r="P309" s="35"/>
      <c r="Q309" s="35" t="s">
        <v>57</v>
      </c>
      <c r="R309" s="35" t="s">
        <v>912</v>
      </c>
      <c r="S309" s="35"/>
      <c r="T309" s="35">
        <v>16</v>
      </c>
      <c r="U309" s="35">
        <v>16</v>
      </c>
      <c r="V309" s="35" t="s">
        <v>571</v>
      </c>
      <c r="W309" s="31" t="s">
        <v>745</v>
      </c>
      <c r="X309" s="37" t="s">
        <v>378</v>
      </c>
      <c r="Y309" s="39" t="s">
        <v>3908</v>
      </c>
      <c r="Z309" s="1"/>
      <c r="AA309" s="1"/>
      <c r="AB309" s="1"/>
    </row>
    <row r="310" spans="1:28" ht="12.75" customHeight="1" x14ac:dyDescent="0.25">
      <c r="A310" s="3" t="str">
        <f t="shared" si="12"/>
        <v>BACHARELADO EM CIÊNCIAS BIOLÓGICAS</v>
      </c>
      <c r="B310" s="3" t="str">
        <f t="shared" si="13"/>
        <v>NANHT1062-15SA</v>
      </c>
      <c r="C310" s="16" t="str">
        <f t="shared" si="14"/>
        <v>Evolução A-noturno (Santo André)</v>
      </c>
      <c r="D310" s="35" t="s">
        <v>1595</v>
      </c>
      <c r="E310" s="35" t="s">
        <v>1596</v>
      </c>
      <c r="F310" s="35" t="s">
        <v>1597</v>
      </c>
      <c r="G310" s="35" t="s">
        <v>8</v>
      </c>
      <c r="H310" s="35" t="s">
        <v>1598</v>
      </c>
      <c r="I310" s="35"/>
      <c r="J310" s="35" t="s">
        <v>9</v>
      </c>
      <c r="K310" s="35" t="s">
        <v>15</v>
      </c>
      <c r="L310" s="35" t="s">
        <v>17</v>
      </c>
      <c r="M310" s="35">
        <v>30</v>
      </c>
      <c r="N310" s="35"/>
      <c r="O310" s="35" t="s">
        <v>14</v>
      </c>
      <c r="P310" s="35"/>
      <c r="Q310" s="35" t="s">
        <v>57</v>
      </c>
      <c r="R310" s="35" t="s">
        <v>586</v>
      </c>
      <c r="S310" s="35"/>
      <c r="T310" s="35">
        <v>16</v>
      </c>
      <c r="U310" s="35">
        <v>16</v>
      </c>
      <c r="V310" s="35" t="s">
        <v>571</v>
      </c>
      <c r="W310" s="31" t="s">
        <v>746</v>
      </c>
      <c r="X310" s="37" t="s">
        <v>378</v>
      </c>
      <c r="Y310" s="39" t="s">
        <v>3908</v>
      </c>
      <c r="Z310" s="1"/>
      <c r="AA310" s="1"/>
      <c r="AB310" s="1"/>
    </row>
    <row r="311" spans="1:28" ht="12.75" customHeight="1" x14ac:dyDescent="0.25">
      <c r="A311" s="3" t="str">
        <f t="shared" si="12"/>
        <v>BACHARELADO EM CIÊNCIAS BIOLÓGICAS</v>
      </c>
      <c r="B311" s="3" t="str">
        <f t="shared" si="13"/>
        <v>DA1NHT1067-15SA</v>
      </c>
      <c r="C311" s="16" t="str">
        <f t="shared" si="14"/>
        <v>Evolução e Diversidade de Plantas I A1-diurno (Santo André)</v>
      </c>
      <c r="D311" s="35" t="s">
        <v>3367</v>
      </c>
      <c r="E311" s="35" t="s">
        <v>3368</v>
      </c>
      <c r="F311" s="35" t="s">
        <v>3369</v>
      </c>
      <c r="G311" s="35" t="s">
        <v>13</v>
      </c>
      <c r="H311" s="35" t="s">
        <v>3370</v>
      </c>
      <c r="I311" s="35" t="s">
        <v>3371</v>
      </c>
      <c r="J311" s="35" t="s">
        <v>9</v>
      </c>
      <c r="K311" s="35" t="s">
        <v>10</v>
      </c>
      <c r="L311" s="35" t="s">
        <v>614</v>
      </c>
      <c r="M311" s="35">
        <v>30</v>
      </c>
      <c r="N311" s="35"/>
      <c r="O311" s="35" t="s">
        <v>14</v>
      </c>
      <c r="P311" s="35"/>
      <c r="Q311" s="35" t="s">
        <v>57</v>
      </c>
      <c r="R311" s="35" t="s">
        <v>669</v>
      </c>
      <c r="S311" s="35" t="s">
        <v>669</v>
      </c>
      <c r="T311" s="35">
        <v>16</v>
      </c>
      <c r="U311" s="35">
        <v>16</v>
      </c>
      <c r="V311" s="35" t="s">
        <v>571</v>
      </c>
      <c r="W311" s="31" t="s">
        <v>518</v>
      </c>
      <c r="X311" s="37" t="s">
        <v>526</v>
      </c>
      <c r="Y311" s="39" t="s">
        <v>3908</v>
      </c>
      <c r="Z311" s="1"/>
      <c r="AA311" s="1"/>
      <c r="AB311" s="1"/>
    </row>
    <row r="312" spans="1:28" ht="12.75" customHeight="1" x14ac:dyDescent="0.25">
      <c r="A312" s="3" t="str">
        <f t="shared" si="12"/>
        <v>BACHARELADO EM CIÊNCIAS BIOLÓGICAS</v>
      </c>
      <c r="B312" s="3" t="str">
        <f t="shared" si="13"/>
        <v>NA1NHT1067-15SA</v>
      </c>
      <c r="C312" s="16" t="str">
        <f t="shared" si="14"/>
        <v>Evolução e Diversidade de Plantas I A1-noturno (Santo André)</v>
      </c>
      <c r="D312" s="35" t="s">
        <v>3367</v>
      </c>
      <c r="E312" s="35" t="s">
        <v>3372</v>
      </c>
      <c r="F312" s="35" t="s">
        <v>3369</v>
      </c>
      <c r="G312" s="35" t="s">
        <v>13</v>
      </c>
      <c r="H312" s="35" t="s">
        <v>3373</v>
      </c>
      <c r="I312" s="35" t="s">
        <v>1494</v>
      </c>
      <c r="J312" s="35" t="s">
        <v>9</v>
      </c>
      <c r="K312" s="35" t="s">
        <v>15</v>
      </c>
      <c r="L312" s="35" t="s">
        <v>614</v>
      </c>
      <c r="M312" s="35">
        <v>30</v>
      </c>
      <c r="N312" s="35"/>
      <c r="O312" s="35" t="s">
        <v>14</v>
      </c>
      <c r="P312" s="35"/>
      <c r="Q312" s="35" t="s">
        <v>57</v>
      </c>
      <c r="R312" s="35" t="s">
        <v>668</v>
      </c>
      <c r="S312" s="35" t="s">
        <v>668</v>
      </c>
      <c r="T312" s="35">
        <v>16</v>
      </c>
      <c r="U312" s="35">
        <v>16</v>
      </c>
      <c r="V312" s="35" t="s">
        <v>571</v>
      </c>
      <c r="W312" s="31" t="s">
        <v>519</v>
      </c>
      <c r="X312" s="37" t="s">
        <v>527</v>
      </c>
      <c r="Y312" s="39" t="s">
        <v>3908</v>
      </c>
      <c r="Z312" s="1"/>
      <c r="AA312" s="1"/>
      <c r="AB312" s="1"/>
    </row>
    <row r="313" spans="1:28" ht="12.75" customHeight="1" x14ac:dyDescent="0.25">
      <c r="A313" s="3" t="str">
        <f t="shared" si="12"/>
        <v>BACHARELADO EM CIÊNCIAS BIOLÓGICAS</v>
      </c>
      <c r="B313" s="3" t="str">
        <f t="shared" si="13"/>
        <v>DANHT1055-15SA</v>
      </c>
      <c r="C313" s="16" t="str">
        <f t="shared" si="14"/>
        <v>Fundamentos de Imunologia A-diurno (Santo André)</v>
      </c>
      <c r="D313" s="35" t="s">
        <v>1573</v>
      </c>
      <c r="E313" s="35" t="s">
        <v>1574</v>
      </c>
      <c r="F313" s="35" t="s">
        <v>1575</v>
      </c>
      <c r="G313" s="35" t="s">
        <v>8</v>
      </c>
      <c r="H313" s="35" t="s">
        <v>1576</v>
      </c>
      <c r="I313" s="35" t="s">
        <v>1577</v>
      </c>
      <c r="J313" s="35" t="s">
        <v>9</v>
      </c>
      <c r="K313" s="35" t="s">
        <v>10</v>
      </c>
      <c r="L313" s="35" t="s">
        <v>210</v>
      </c>
      <c r="M313" s="35">
        <v>30</v>
      </c>
      <c r="N313" s="35"/>
      <c r="O313" s="35"/>
      <c r="P313" s="35"/>
      <c r="Q313" s="35" t="s">
        <v>57</v>
      </c>
      <c r="R313" s="35" t="s">
        <v>550</v>
      </c>
      <c r="S313" s="35" t="s">
        <v>550</v>
      </c>
      <c r="T313" s="35">
        <v>16</v>
      </c>
      <c r="U313" s="35">
        <v>16</v>
      </c>
      <c r="V313" s="35" t="s">
        <v>571</v>
      </c>
      <c r="W313" s="31" t="s">
        <v>516</v>
      </c>
      <c r="X313" s="37" t="s">
        <v>514</v>
      </c>
      <c r="Y313" s="39" t="s">
        <v>3908</v>
      </c>
      <c r="Z313" s="1"/>
      <c r="AA313" s="1"/>
      <c r="AB313" s="1"/>
    </row>
    <row r="314" spans="1:28" ht="12.75" customHeight="1" x14ac:dyDescent="0.25">
      <c r="A314" s="3" t="str">
        <f t="shared" si="12"/>
        <v>BACHARELADO EM CIÊNCIAS BIOLÓGICAS</v>
      </c>
      <c r="B314" s="3" t="str">
        <f t="shared" si="13"/>
        <v>NANHT1055-15SA</v>
      </c>
      <c r="C314" s="16" t="str">
        <f t="shared" si="14"/>
        <v>Fundamentos de Imunologia A-noturno (Santo André)</v>
      </c>
      <c r="D314" s="35" t="s">
        <v>1573</v>
      </c>
      <c r="E314" s="35" t="s">
        <v>1578</v>
      </c>
      <c r="F314" s="35" t="s">
        <v>1575</v>
      </c>
      <c r="G314" s="35" t="s">
        <v>8</v>
      </c>
      <c r="H314" s="35" t="s">
        <v>1579</v>
      </c>
      <c r="I314" s="35" t="s">
        <v>1580</v>
      </c>
      <c r="J314" s="35" t="s">
        <v>9</v>
      </c>
      <c r="K314" s="35" t="s">
        <v>15</v>
      </c>
      <c r="L314" s="35" t="s">
        <v>210</v>
      </c>
      <c r="M314" s="35">
        <v>31</v>
      </c>
      <c r="N314" s="35"/>
      <c r="O314" s="35"/>
      <c r="P314" s="35"/>
      <c r="Q314" s="35" t="s">
        <v>57</v>
      </c>
      <c r="R314" s="35" t="s">
        <v>550</v>
      </c>
      <c r="S314" s="35" t="s">
        <v>550</v>
      </c>
      <c r="T314" s="35">
        <v>16</v>
      </c>
      <c r="U314" s="35">
        <v>16</v>
      </c>
      <c r="V314" s="35" t="s">
        <v>571</v>
      </c>
      <c r="W314" s="31" t="s">
        <v>517</v>
      </c>
      <c r="X314" s="37" t="s">
        <v>515</v>
      </c>
      <c r="Y314" s="39" t="s">
        <v>3908</v>
      </c>
      <c r="Z314" s="1"/>
      <c r="AA314" s="1"/>
      <c r="AB314" s="1"/>
    </row>
    <row r="315" spans="1:28" ht="12.75" customHeight="1" x14ac:dyDescent="0.25">
      <c r="A315" s="3" t="str">
        <f t="shared" si="12"/>
        <v>BACHARELADO EM CIÊNCIAS BIOLÓGICAS</v>
      </c>
      <c r="B315" s="3" t="str">
        <f t="shared" si="13"/>
        <v>DANHT1061-15SA</v>
      </c>
      <c r="C315" s="16" t="str">
        <f t="shared" si="14"/>
        <v>Genética I A-diurno (Santo André)</v>
      </c>
      <c r="D315" s="35" t="s">
        <v>1589</v>
      </c>
      <c r="E315" s="35" t="s">
        <v>1590</v>
      </c>
      <c r="F315" s="35" t="s">
        <v>1591</v>
      </c>
      <c r="G315" s="35" t="s">
        <v>8</v>
      </c>
      <c r="H315" s="35" t="s">
        <v>1592</v>
      </c>
      <c r="I315" s="35" t="s">
        <v>1593</v>
      </c>
      <c r="J315" s="35" t="s">
        <v>9</v>
      </c>
      <c r="K315" s="35" t="s">
        <v>10</v>
      </c>
      <c r="L315" s="35" t="s">
        <v>213</v>
      </c>
      <c r="M315" s="35">
        <v>30</v>
      </c>
      <c r="N315" s="35"/>
      <c r="O315" s="35" t="s">
        <v>14</v>
      </c>
      <c r="P315" s="35"/>
      <c r="Q315" s="35" t="s">
        <v>57</v>
      </c>
      <c r="R315" s="35" t="s">
        <v>1013</v>
      </c>
      <c r="S315" s="35" t="s">
        <v>1013</v>
      </c>
      <c r="T315" s="35">
        <v>16</v>
      </c>
      <c r="U315" s="35">
        <v>16</v>
      </c>
      <c r="V315" s="35" t="s">
        <v>571</v>
      </c>
      <c r="W315" s="31" t="s">
        <v>513</v>
      </c>
      <c r="X315" s="37" t="s">
        <v>542</v>
      </c>
      <c r="Y315" s="39" t="s">
        <v>3908</v>
      </c>
      <c r="Z315" s="1"/>
      <c r="AA315" s="1"/>
      <c r="AB315" s="1"/>
    </row>
    <row r="316" spans="1:28" ht="12.75" customHeight="1" x14ac:dyDescent="0.25">
      <c r="A316" s="3" t="str">
        <f t="shared" si="12"/>
        <v>BACHARELADO EM CIÊNCIAS BIOLÓGICAS</v>
      </c>
      <c r="B316" s="3" t="str">
        <f t="shared" si="13"/>
        <v>NANHT1061-15SA</v>
      </c>
      <c r="C316" s="16" t="str">
        <f t="shared" si="14"/>
        <v>Genética I A-noturno (Santo André)</v>
      </c>
      <c r="D316" s="35" t="s">
        <v>1589</v>
      </c>
      <c r="E316" s="35" t="s">
        <v>1594</v>
      </c>
      <c r="F316" s="35" t="s">
        <v>1591</v>
      </c>
      <c r="G316" s="35" t="s">
        <v>8</v>
      </c>
      <c r="H316" s="35" t="s">
        <v>1334</v>
      </c>
      <c r="I316" s="35" t="s">
        <v>1016</v>
      </c>
      <c r="J316" s="35" t="s">
        <v>9</v>
      </c>
      <c r="K316" s="35" t="s">
        <v>15</v>
      </c>
      <c r="L316" s="35" t="s">
        <v>213</v>
      </c>
      <c r="M316" s="35">
        <v>30</v>
      </c>
      <c r="N316" s="35"/>
      <c r="O316" s="35" t="s">
        <v>14</v>
      </c>
      <c r="P316" s="35"/>
      <c r="Q316" s="35" t="s">
        <v>57</v>
      </c>
      <c r="R316" s="35" t="s">
        <v>1293</v>
      </c>
      <c r="S316" s="35" t="s">
        <v>1293</v>
      </c>
      <c r="T316" s="35">
        <v>16</v>
      </c>
      <c r="U316" s="35">
        <v>16</v>
      </c>
      <c r="V316" s="35" t="s">
        <v>571</v>
      </c>
      <c r="W316" s="31" t="s">
        <v>508</v>
      </c>
      <c r="X316" s="37" t="s">
        <v>534</v>
      </c>
      <c r="Y316" s="39" t="s">
        <v>3908</v>
      </c>
      <c r="Z316" s="1"/>
      <c r="AA316" s="1"/>
      <c r="AB316" s="1"/>
    </row>
    <row r="317" spans="1:28" ht="12.75" customHeight="1" x14ac:dyDescent="0.25">
      <c r="A317" s="3" t="str">
        <f t="shared" si="12"/>
        <v>BACHARELADO EM CIÊNCIAS BIOLÓGICAS</v>
      </c>
      <c r="B317" s="3" t="str">
        <f t="shared" si="13"/>
        <v>DA1NHT1057-15SA</v>
      </c>
      <c r="C317" s="16" t="str">
        <f t="shared" si="14"/>
        <v>Genética II A1-diurno (Santo André)</v>
      </c>
      <c r="D317" s="35" t="s">
        <v>3434</v>
      </c>
      <c r="E317" s="35" t="s">
        <v>3435</v>
      </c>
      <c r="F317" s="35" t="s">
        <v>3436</v>
      </c>
      <c r="G317" s="35" t="s">
        <v>13</v>
      </c>
      <c r="H317" s="35" t="s">
        <v>3437</v>
      </c>
      <c r="I317" s="35" t="s">
        <v>3438</v>
      </c>
      <c r="J317" s="35" t="s">
        <v>9</v>
      </c>
      <c r="K317" s="35" t="s">
        <v>10</v>
      </c>
      <c r="L317" s="35" t="s">
        <v>210</v>
      </c>
      <c r="M317" s="35">
        <v>30</v>
      </c>
      <c r="N317" s="35"/>
      <c r="O317" s="35" t="s">
        <v>14</v>
      </c>
      <c r="P317" s="35"/>
      <c r="Q317" s="35" t="s">
        <v>57</v>
      </c>
      <c r="R317" s="35" t="s">
        <v>913</v>
      </c>
      <c r="S317" s="35" t="s">
        <v>913</v>
      </c>
      <c r="T317" s="35">
        <v>16</v>
      </c>
      <c r="U317" s="35">
        <v>16</v>
      </c>
      <c r="V317" s="35" t="s">
        <v>571</v>
      </c>
      <c r="W317" s="31" t="s">
        <v>951</v>
      </c>
      <c r="X317" s="37" t="s">
        <v>3759</v>
      </c>
      <c r="Y317" s="39" t="s">
        <v>3908</v>
      </c>
      <c r="Z317" s="1"/>
      <c r="AA317" s="1"/>
      <c r="AB317" s="1"/>
    </row>
    <row r="318" spans="1:28" ht="12.75" customHeight="1" x14ac:dyDescent="0.25">
      <c r="A318" s="3" t="str">
        <f t="shared" si="12"/>
        <v>BACHARELADO EM CIÊNCIAS BIOLÓGICAS</v>
      </c>
      <c r="B318" s="3" t="str">
        <f t="shared" si="13"/>
        <v>NANHZ1079-15SA</v>
      </c>
      <c r="C318" s="16" t="str">
        <f t="shared" si="14"/>
        <v>Modelagem Molecular de Sistemas Biológicos A-noturno (Santo André)</v>
      </c>
      <c r="D318" s="35" t="s">
        <v>3618</v>
      </c>
      <c r="E318" s="35" t="s">
        <v>3619</v>
      </c>
      <c r="F318" s="35" t="s">
        <v>3620</v>
      </c>
      <c r="G318" s="35" t="s">
        <v>8</v>
      </c>
      <c r="H318" s="35" t="s">
        <v>3621</v>
      </c>
      <c r="I318" s="35"/>
      <c r="J318" s="35" t="s">
        <v>9</v>
      </c>
      <c r="K318" s="35" t="s">
        <v>15</v>
      </c>
      <c r="L318" s="35" t="s">
        <v>212</v>
      </c>
      <c r="M318" s="35">
        <v>29</v>
      </c>
      <c r="N318" s="35"/>
      <c r="O318" s="35"/>
      <c r="P318" s="35"/>
      <c r="Q318" s="35" t="s">
        <v>57</v>
      </c>
      <c r="R318" s="35" t="s">
        <v>563</v>
      </c>
      <c r="S318" s="35" t="s">
        <v>563</v>
      </c>
      <c r="T318" s="35">
        <v>16</v>
      </c>
      <c r="U318" s="35">
        <v>16</v>
      </c>
      <c r="V318" s="35" t="s">
        <v>571</v>
      </c>
      <c r="W318" s="31" t="s">
        <v>1481</v>
      </c>
      <c r="X318" s="37" t="s">
        <v>378</v>
      </c>
      <c r="Y318" s="39" t="s">
        <v>3908</v>
      </c>
      <c r="Z318" s="1"/>
      <c r="AA318" s="1"/>
      <c r="AB318" s="1"/>
    </row>
    <row r="319" spans="1:28" ht="12.75" customHeight="1" x14ac:dyDescent="0.25">
      <c r="A319" s="3" t="str">
        <f t="shared" si="12"/>
        <v>BACHARELADO EM CIÊNCIAS BIOLÓGICAS</v>
      </c>
      <c r="B319" s="3" t="str">
        <f t="shared" si="13"/>
        <v>DA1NHT1066-15SA</v>
      </c>
      <c r="C319" s="16" t="str">
        <f t="shared" si="14"/>
        <v>Morfofisiologia animal comparada A1-diurno (Santo André)</v>
      </c>
      <c r="D319" s="35" t="s">
        <v>3359</v>
      </c>
      <c r="E319" s="35" t="s">
        <v>3360</v>
      </c>
      <c r="F319" s="35" t="s">
        <v>3361</v>
      </c>
      <c r="G319" s="35" t="s">
        <v>13</v>
      </c>
      <c r="H319" s="35" t="s">
        <v>3362</v>
      </c>
      <c r="I319" s="35"/>
      <c r="J319" s="35" t="s">
        <v>9</v>
      </c>
      <c r="K319" s="35" t="s">
        <v>10</v>
      </c>
      <c r="L319" s="35" t="s">
        <v>17</v>
      </c>
      <c r="M319" s="35">
        <v>30</v>
      </c>
      <c r="N319" s="35"/>
      <c r="O319" s="35"/>
      <c r="P319" s="35"/>
      <c r="Q319" s="35" t="s">
        <v>57</v>
      </c>
      <c r="R319" s="35" t="s">
        <v>908</v>
      </c>
      <c r="S319" s="35"/>
      <c r="T319" s="35">
        <v>16</v>
      </c>
      <c r="U319" s="35">
        <v>16</v>
      </c>
      <c r="V319" s="35" t="s">
        <v>571</v>
      </c>
      <c r="W319" s="31" t="s">
        <v>3769</v>
      </c>
      <c r="X319" s="37" t="s">
        <v>378</v>
      </c>
      <c r="Y319" s="39" t="s">
        <v>3908</v>
      </c>
      <c r="Z319" s="1"/>
      <c r="AA319" s="1"/>
      <c r="AB319" s="1"/>
    </row>
    <row r="320" spans="1:28" ht="12.75" customHeight="1" x14ac:dyDescent="0.25">
      <c r="A320" s="3" t="str">
        <f t="shared" si="12"/>
        <v>BACHARELADO EM CIÊNCIAS BIOLÓGICAS</v>
      </c>
      <c r="B320" s="3" t="str">
        <f t="shared" si="13"/>
        <v>NA1NHT1066-15SA</v>
      </c>
      <c r="C320" s="16" t="str">
        <f t="shared" si="14"/>
        <v>Morfofisiologia animal comparada A1-noturno (Santo André)</v>
      </c>
      <c r="D320" s="35" t="s">
        <v>3359</v>
      </c>
      <c r="E320" s="35" t="s">
        <v>3363</v>
      </c>
      <c r="F320" s="35" t="s">
        <v>3361</v>
      </c>
      <c r="G320" s="35" t="s">
        <v>13</v>
      </c>
      <c r="H320" s="35" t="s">
        <v>3364</v>
      </c>
      <c r="I320" s="35"/>
      <c r="J320" s="35" t="s">
        <v>9</v>
      </c>
      <c r="K320" s="35" t="s">
        <v>15</v>
      </c>
      <c r="L320" s="35" t="s">
        <v>17</v>
      </c>
      <c r="M320" s="35">
        <v>30</v>
      </c>
      <c r="N320" s="35"/>
      <c r="O320" s="35"/>
      <c r="P320" s="35"/>
      <c r="Q320" s="35" t="s">
        <v>57</v>
      </c>
      <c r="R320" s="35" t="s">
        <v>663</v>
      </c>
      <c r="S320" s="35"/>
      <c r="T320" s="35">
        <v>16</v>
      </c>
      <c r="U320" s="35">
        <v>16</v>
      </c>
      <c r="V320" s="35" t="s">
        <v>571</v>
      </c>
      <c r="W320" s="31" t="s">
        <v>547</v>
      </c>
      <c r="X320" s="37" t="s">
        <v>378</v>
      </c>
      <c r="Y320" s="39" t="s">
        <v>3908</v>
      </c>
      <c r="Z320" s="1"/>
      <c r="AA320" s="1"/>
      <c r="AB320" s="1"/>
    </row>
    <row r="321" spans="1:28" ht="12.75" customHeight="1" x14ac:dyDescent="0.25">
      <c r="A321" s="3" t="str">
        <f t="shared" si="12"/>
        <v>BACHARELADO EM CIÊNCIAS BIOLÓGICAS</v>
      </c>
      <c r="B321" s="3" t="str">
        <f t="shared" si="13"/>
        <v>DANHT1058-15SA</v>
      </c>
      <c r="C321" s="16" t="str">
        <f t="shared" si="14"/>
        <v>Morfofisiologia Humana I A-diurno (Santo André)</v>
      </c>
      <c r="D321" s="35" t="s">
        <v>1048</v>
      </c>
      <c r="E321" s="35" t="s">
        <v>1581</v>
      </c>
      <c r="F321" s="35" t="s">
        <v>1049</v>
      </c>
      <c r="G321" s="35" t="s">
        <v>8</v>
      </c>
      <c r="H321" s="35" t="s">
        <v>1582</v>
      </c>
      <c r="I321" s="35" t="s">
        <v>1583</v>
      </c>
      <c r="J321" s="35" t="s">
        <v>9</v>
      </c>
      <c r="K321" s="35" t="s">
        <v>10</v>
      </c>
      <c r="L321" s="35" t="s">
        <v>213</v>
      </c>
      <c r="M321" s="35">
        <v>30</v>
      </c>
      <c r="N321" s="35"/>
      <c r="O321" s="35"/>
      <c r="P321" s="35"/>
      <c r="Q321" s="35" t="s">
        <v>57</v>
      </c>
      <c r="R321" s="35" t="s">
        <v>1584</v>
      </c>
      <c r="S321" s="35" t="s">
        <v>1584</v>
      </c>
      <c r="T321" s="35">
        <v>16</v>
      </c>
      <c r="U321" s="35">
        <v>16</v>
      </c>
      <c r="V321" s="35" t="s">
        <v>571</v>
      </c>
      <c r="W321" s="31" t="s">
        <v>3753</v>
      </c>
      <c r="X321" s="37" t="s">
        <v>514</v>
      </c>
      <c r="Y321" s="39" t="s">
        <v>3908</v>
      </c>
      <c r="Z321" s="1"/>
      <c r="AA321" s="1"/>
      <c r="AB321" s="1"/>
    </row>
    <row r="322" spans="1:28" ht="12.75" customHeight="1" x14ac:dyDescent="0.25">
      <c r="A322" s="3" t="str">
        <f t="shared" ref="A322:A385" si="15">Q322</f>
        <v>BACHARELADO EM CIÊNCIAS BIOLÓGICAS</v>
      </c>
      <c r="B322" s="3" t="str">
        <f t="shared" ref="B322:B385" si="16">E322</f>
        <v>NANHT1058-15SA</v>
      </c>
      <c r="C322" s="16" t="str">
        <f t="shared" ref="C322:C385" si="17">CONCATENATE(D322," ",G322,"-",K322," (",J322,")",IF(G322="I"," - TURMA MINISTRADA EM INGLÊS",IF(G322="P"," - TURMA COMPARTILHADA COM A PÓS-GRADUAÇÃO",IF(G322="S"," - TURMA SEMIPRESENCIAL",""))))</f>
        <v>Morfofisiologia Humana I A-noturno (Santo André)</v>
      </c>
      <c r="D322" s="35" t="s">
        <v>1048</v>
      </c>
      <c r="E322" s="35" t="s">
        <v>1585</v>
      </c>
      <c r="F322" s="35" t="s">
        <v>1049</v>
      </c>
      <c r="G322" s="35" t="s">
        <v>8</v>
      </c>
      <c r="H322" s="35" t="s">
        <v>1586</v>
      </c>
      <c r="I322" s="35" t="s">
        <v>1587</v>
      </c>
      <c r="J322" s="35" t="s">
        <v>9</v>
      </c>
      <c r="K322" s="35" t="s">
        <v>15</v>
      </c>
      <c r="L322" s="35" t="s">
        <v>213</v>
      </c>
      <c r="M322" s="35">
        <v>30</v>
      </c>
      <c r="N322" s="35"/>
      <c r="O322" s="35"/>
      <c r="P322" s="35"/>
      <c r="Q322" s="35" t="s">
        <v>57</v>
      </c>
      <c r="R322" s="35" t="s">
        <v>1588</v>
      </c>
      <c r="S322" s="35" t="s">
        <v>1588</v>
      </c>
      <c r="T322" s="35">
        <v>16</v>
      </c>
      <c r="U322" s="35">
        <v>16</v>
      </c>
      <c r="V322" s="35" t="s">
        <v>571</v>
      </c>
      <c r="W322" s="31" t="s">
        <v>3754</v>
      </c>
      <c r="X322" s="37" t="s">
        <v>515</v>
      </c>
      <c r="Y322" s="39" t="s">
        <v>3908</v>
      </c>
      <c r="Z322" s="1"/>
      <c r="AA322" s="1"/>
      <c r="AB322" s="1"/>
    </row>
    <row r="323" spans="1:28" ht="12.75" customHeight="1" x14ac:dyDescent="0.25">
      <c r="A323" s="3" t="str">
        <f t="shared" si="15"/>
        <v>BACHARELADO EM CIÊNCIAS BIOLÓGICAS</v>
      </c>
      <c r="B323" s="3" t="str">
        <f t="shared" si="16"/>
        <v>DANHT1049-15SA</v>
      </c>
      <c r="C323" s="16" t="str">
        <f t="shared" si="17"/>
        <v>Trabalho de Conclusão de Curso em Biologia A-diurno (Santo André)</v>
      </c>
      <c r="D323" s="35" t="s">
        <v>60</v>
      </c>
      <c r="E323" s="35" t="s">
        <v>59</v>
      </c>
      <c r="F323" s="35" t="s">
        <v>61</v>
      </c>
      <c r="G323" s="35" t="s">
        <v>8</v>
      </c>
      <c r="H323" s="35" t="s">
        <v>1570</v>
      </c>
      <c r="I323" s="35"/>
      <c r="J323" s="35" t="s">
        <v>9</v>
      </c>
      <c r="K323" s="35" t="s">
        <v>10</v>
      </c>
      <c r="L323" s="35" t="s">
        <v>62</v>
      </c>
      <c r="M323" s="35">
        <v>30</v>
      </c>
      <c r="N323" s="35"/>
      <c r="O323" s="35"/>
      <c r="P323" s="35"/>
      <c r="Q323" s="35" t="s">
        <v>57</v>
      </c>
      <c r="R323" s="35" t="s">
        <v>1571</v>
      </c>
      <c r="S323" s="35"/>
      <c r="T323" s="35">
        <v>16</v>
      </c>
      <c r="U323" s="35">
        <v>16</v>
      </c>
      <c r="V323" s="35" t="s">
        <v>571</v>
      </c>
      <c r="W323" s="31" t="s">
        <v>514</v>
      </c>
      <c r="X323" s="37" t="s">
        <v>378</v>
      </c>
      <c r="Y323" s="39" t="s">
        <v>3908</v>
      </c>
      <c r="Z323" s="1"/>
      <c r="AA323" s="1"/>
      <c r="AB323" s="1"/>
    </row>
    <row r="324" spans="1:28" ht="12.75" customHeight="1" x14ac:dyDescent="0.25">
      <c r="A324" s="3" t="str">
        <f t="shared" si="15"/>
        <v>BACHARELADO EM CIÊNCIAS BIOLÓGICAS</v>
      </c>
      <c r="B324" s="3" t="str">
        <f t="shared" si="16"/>
        <v>NANHT1049-15SA</v>
      </c>
      <c r="C324" s="16" t="str">
        <f t="shared" si="17"/>
        <v>Trabalho de Conclusão de Curso em Biologia A-noturno (Santo André)</v>
      </c>
      <c r="D324" s="35" t="s">
        <v>60</v>
      </c>
      <c r="E324" s="35" t="s">
        <v>63</v>
      </c>
      <c r="F324" s="35" t="s">
        <v>61</v>
      </c>
      <c r="G324" s="35" t="s">
        <v>8</v>
      </c>
      <c r="H324" s="35" t="s">
        <v>1572</v>
      </c>
      <c r="I324" s="35"/>
      <c r="J324" s="35" t="s">
        <v>9</v>
      </c>
      <c r="K324" s="35" t="s">
        <v>15</v>
      </c>
      <c r="L324" s="35" t="s">
        <v>62</v>
      </c>
      <c r="M324" s="35">
        <v>40</v>
      </c>
      <c r="N324" s="35"/>
      <c r="O324" s="35"/>
      <c r="P324" s="35"/>
      <c r="Q324" s="35" t="s">
        <v>57</v>
      </c>
      <c r="R324" s="35" t="s">
        <v>1571</v>
      </c>
      <c r="S324" s="35"/>
      <c r="T324" s="35">
        <v>16</v>
      </c>
      <c r="U324" s="35">
        <v>16</v>
      </c>
      <c r="V324" s="35" t="s">
        <v>571</v>
      </c>
      <c r="W324" s="31" t="s">
        <v>510</v>
      </c>
      <c r="X324" s="37" t="s">
        <v>378</v>
      </c>
      <c r="Y324" s="39" t="s">
        <v>3908</v>
      </c>
      <c r="Z324" s="1"/>
      <c r="AA324" s="1"/>
      <c r="AB324" s="1"/>
    </row>
    <row r="325" spans="1:28" ht="12.75" customHeight="1" x14ac:dyDescent="0.25">
      <c r="A325" s="3" t="str">
        <f t="shared" si="15"/>
        <v>BACHARELADO EM CIÊNCIAS BIOLÓGICAS</v>
      </c>
      <c r="B325" s="3" t="str">
        <f t="shared" si="16"/>
        <v>DANHZ1051-13SA</v>
      </c>
      <c r="C325" s="16" t="str">
        <f t="shared" si="17"/>
        <v>Virologia A-diurno (Santo André)</v>
      </c>
      <c r="D325" s="35" t="s">
        <v>2623</v>
      </c>
      <c r="E325" s="35" t="s">
        <v>911</v>
      </c>
      <c r="F325" s="35" t="s">
        <v>2624</v>
      </c>
      <c r="G325" s="35" t="s">
        <v>8</v>
      </c>
      <c r="H325" s="35" t="s">
        <v>2625</v>
      </c>
      <c r="I325" s="35"/>
      <c r="J325" s="35" t="s">
        <v>9</v>
      </c>
      <c r="K325" s="35" t="s">
        <v>10</v>
      </c>
      <c r="L325" s="35" t="s">
        <v>17</v>
      </c>
      <c r="M325" s="35">
        <v>35</v>
      </c>
      <c r="N325" s="35"/>
      <c r="O325" s="35"/>
      <c r="P325" s="35"/>
      <c r="Q325" s="35" t="s">
        <v>57</v>
      </c>
      <c r="R325" s="35" t="s">
        <v>564</v>
      </c>
      <c r="S325" s="35"/>
      <c r="T325" s="35">
        <v>16</v>
      </c>
      <c r="U325" s="35">
        <v>16</v>
      </c>
      <c r="V325" s="35" t="s">
        <v>571</v>
      </c>
      <c r="W325" s="31" t="s">
        <v>1456</v>
      </c>
      <c r="X325" s="37" t="s">
        <v>378</v>
      </c>
      <c r="Y325" s="39" t="s">
        <v>3908</v>
      </c>
      <c r="Z325" s="1"/>
      <c r="AA325" s="1"/>
      <c r="AB325" s="1"/>
    </row>
    <row r="326" spans="1:28" ht="12.75" customHeight="1" x14ac:dyDescent="0.25">
      <c r="A326" s="3" t="str">
        <f t="shared" si="15"/>
        <v>BACHARELADO EM CIÊNCIAS BIOLÓGICAS</v>
      </c>
      <c r="B326" s="3" t="str">
        <f t="shared" si="16"/>
        <v>DA1NHT1065-15SA</v>
      </c>
      <c r="C326" s="16" t="str">
        <f t="shared" si="17"/>
        <v>Zoologia de Vertebrados A1-diurno (Santo André)</v>
      </c>
      <c r="D326" s="35" t="s">
        <v>3313</v>
      </c>
      <c r="E326" s="35" t="s">
        <v>3314</v>
      </c>
      <c r="F326" s="35" t="s">
        <v>3315</v>
      </c>
      <c r="G326" s="35" t="s">
        <v>13</v>
      </c>
      <c r="H326" s="35" t="s">
        <v>3316</v>
      </c>
      <c r="I326" s="35" t="s">
        <v>818</v>
      </c>
      <c r="J326" s="35" t="s">
        <v>9</v>
      </c>
      <c r="K326" s="35" t="s">
        <v>10</v>
      </c>
      <c r="L326" s="35" t="s">
        <v>3291</v>
      </c>
      <c r="M326" s="35">
        <v>10</v>
      </c>
      <c r="N326" s="35"/>
      <c r="O326" s="35"/>
      <c r="P326" s="35"/>
      <c r="Q326" s="35" t="s">
        <v>57</v>
      </c>
      <c r="R326" s="35" t="s">
        <v>860</v>
      </c>
      <c r="S326" s="35" t="s">
        <v>860</v>
      </c>
      <c r="T326" s="35">
        <v>16</v>
      </c>
      <c r="U326" s="35">
        <v>16</v>
      </c>
      <c r="V326" s="35" t="s">
        <v>571</v>
      </c>
      <c r="W326" s="31" t="s">
        <v>3835</v>
      </c>
      <c r="X326" s="37" t="s">
        <v>757</v>
      </c>
      <c r="Y326" s="39" t="s">
        <v>3907</v>
      </c>
      <c r="Z326" s="1"/>
      <c r="AA326" s="1"/>
      <c r="AB326" s="1"/>
    </row>
    <row r="327" spans="1:28" ht="12.75" customHeight="1" x14ac:dyDescent="0.25">
      <c r="A327" s="3" t="str">
        <f t="shared" si="15"/>
        <v>BACHARELADO EM CIÊNCIAS BIOLÓGICAS</v>
      </c>
      <c r="B327" s="3" t="str">
        <f t="shared" si="16"/>
        <v>NA1NHT1065-15SA</v>
      </c>
      <c r="C327" s="16" t="str">
        <f t="shared" si="17"/>
        <v>Zoologia de Vertebrados A1-noturno (Santo André)</v>
      </c>
      <c r="D327" s="35" t="s">
        <v>3313</v>
      </c>
      <c r="E327" s="35" t="s">
        <v>3323</v>
      </c>
      <c r="F327" s="35" t="s">
        <v>3315</v>
      </c>
      <c r="G327" s="35" t="s">
        <v>13</v>
      </c>
      <c r="H327" s="35" t="s">
        <v>3324</v>
      </c>
      <c r="I327" s="35" t="s">
        <v>3325</v>
      </c>
      <c r="J327" s="35" t="s">
        <v>9</v>
      </c>
      <c r="K327" s="35" t="s">
        <v>15</v>
      </c>
      <c r="L327" s="35" t="s">
        <v>3291</v>
      </c>
      <c r="M327" s="35">
        <v>10</v>
      </c>
      <c r="N327" s="35"/>
      <c r="O327" s="35"/>
      <c r="P327" s="35"/>
      <c r="Q327" s="35" t="s">
        <v>57</v>
      </c>
      <c r="R327" s="35" t="s">
        <v>1292</v>
      </c>
      <c r="S327" s="35" t="s">
        <v>1292</v>
      </c>
      <c r="T327" s="35">
        <v>20</v>
      </c>
      <c r="U327" s="35">
        <v>20</v>
      </c>
      <c r="V327" s="35" t="s">
        <v>571</v>
      </c>
      <c r="W327" s="31" t="s">
        <v>3836</v>
      </c>
      <c r="X327" s="37" t="s">
        <v>754</v>
      </c>
      <c r="Y327" s="39" t="s">
        <v>3907</v>
      </c>
      <c r="Z327" s="1"/>
      <c r="AA327" s="1"/>
      <c r="AB327" s="1"/>
    </row>
    <row r="328" spans="1:28" ht="12.75" customHeight="1" x14ac:dyDescent="0.25">
      <c r="A328" s="3" t="str">
        <f t="shared" si="15"/>
        <v>BACHARELADO EM CIÊNCIAS BIOLÓGICAS</v>
      </c>
      <c r="B328" s="3" t="str">
        <f t="shared" si="16"/>
        <v>DA2NHT1065-15SA</v>
      </c>
      <c r="C328" s="16" t="str">
        <f t="shared" si="17"/>
        <v>Zoologia de Vertebrados A2-diurno (Santo André)</v>
      </c>
      <c r="D328" s="35" t="s">
        <v>3313</v>
      </c>
      <c r="E328" s="35" t="s">
        <v>3356</v>
      </c>
      <c r="F328" s="35" t="s">
        <v>3315</v>
      </c>
      <c r="G328" s="35" t="s">
        <v>16</v>
      </c>
      <c r="H328" s="35" t="s">
        <v>3357</v>
      </c>
      <c r="I328" s="35" t="s">
        <v>3358</v>
      </c>
      <c r="J328" s="35" t="s">
        <v>9</v>
      </c>
      <c r="K328" s="35" t="s">
        <v>10</v>
      </c>
      <c r="L328" s="35" t="s">
        <v>3291</v>
      </c>
      <c r="M328" s="35">
        <v>10</v>
      </c>
      <c r="N328" s="35"/>
      <c r="O328" s="35"/>
      <c r="P328" s="35"/>
      <c r="Q328" s="35" t="s">
        <v>57</v>
      </c>
      <c r="R328" s="35" t="s">
        <v>860</v>
      </c>
      <c r="S328" s="35" t="s">
        <v>860</v>
      </c>
      <c r="T328" s="35">
        <v>16</v>
      </c>
      <c r="U328" s="35">
        <v>16</v>
      </c>
      <c r="V328" s="35" t="s">
        <v>571</v>
      </c>
      <c r="W328" s="31" t="s">
        <v>3835</v>
      </c>
      <c r="X328" s="37" t="s">
        <v>757</v>
      </c>
      <c r="Y328" s="39" t="s">
        <v>3907</v>
      </c>
      <c r="Z328" s="1"/>
      <c r="AA328" s="1"/>
      <c r="AB328" s="1"/>
    </row>
    <row r="329" spans="1:28" ht="12.75" customHeight="1" x14ac:dyDescent="0.25">
      <c r="A329" s="3" t="str">
        <f t="shared" si="15"/>
        <v>BACHARELADO EM CIÊNCIAS BIOLÓGICAS</v>
      </c>
      <c r="B329" s="3" t="str">
        <f t="shared" si="16"/>
        <v>NA2NHT1065-15SA</v>
      </c>
      <c r="C329" s="16" t="str">
        <f t="shared" si="17"/>
        <v>Zoologia de Vertebrados A2-noturno (Santo André)</v>
      </c>
      <c r="D329" s="35" t="s">
        <v>3313</v>
      </c>
      <c r="E329" s="35" t="s">
        <v>3348</v>
      </c>
      <c r="F329" s="35" t="s">
        <v>3315</v>
      </c>
      <c r="G329" s="35" t="s">
        <v>16</v>
      </c>
      <c r="H329" s="35" t="s">
        <v>3324</v>
      </c>
      <c r="I329" s="35" t="s">
        <v>1014</v>
      </c>
      <c r="J329" s="35" t="s">
        <v>9</v>
      </c>
      <c r="K329" s="35" t="s">
        <v>15</v>
      </c>
      <c r="L329" s="35" t="s">
        <v>3291</v>
      </c>
      <c r="M329" s="35">
        <v>10</v>
      </c>
      <c r="N329" s="35"/>
      <c r="O329" s="35"/>
      <c r="P329" s="35"/>
      <c r="Q329" s="35" t="s">
        <v>57</v>
      </c>
      <c r="R329" s="35" t="s">
        <v>1292</v>
      </c>
      <c r="S329" s="35" t="s">
        <v>1292</v>
      </c>
      <c r="T329" s="35">
        <v>16</v>
      </c>
      <c r="U329" s="35">
        <v>16</v>
      </c>
      <c r="V329" s="35" t="s">
        <v>571</v>
      </c>
      <c r="W329" s="31" t="s">
        <v>3836</v>
      </c>
      <c r="X329" s="37" t="s">
        <v>754</v>
      </c>
      <c r="Y329" s="39" t="s">
        <v>3907</v>
      </c>
      <c r="Z329" s="1"/>
      <c r="AA329" s="1"/>
      <c r="AB329" s="1"/>
    </row>
    <row r="330" spans="1:28" ht="12.75" customHeight="1" x14ac:dyDescent="0.25">
      <c r="A330" s="3" t="str">
        <f t="shared" si="15"/>
        <v>BACHARELADO EM CIÊNCIAS E HUMANIDADES</v>
      </c>
      <c r="B330" s="3" t="str">
        <f t="shared" si="16"/>
        <v>DA1BIS0003-15SB</v>
      </c>
      <c r="C330" s="16" t="str">
        <f t="shared" si="17"/>
        <v>Bases Matemáticas A1-diurno (São Bernardo do Campo)</v>
      </c>
      <c r="D330" s="35" t="s">
        <v>295</v>
      </c>
      <c r="E330" s="35" t="s">
        <v>856</v>
      </c>
      <c r="F330" s="35" t="s">
        <v>296</v>
      </c>
      <c r="G330" s="35" t="s">
        <v>13</v>
      </c>
      <c r="H330" s="35" t="s">
        <v>2785</v>
      </c>
      <c r="I330" s="35"/>
      <c r="J330" s="35" t="s">
        <v>27</v>
      </c>
      <c r="K330" s="35" t="s">
        <v>10</v>
      </c>
      <c r="L330" s="35" t="s">
        <v>36</v>
      </c>
      <c r="M330" s="35">
        <v>75</v>
      </c>
      <c r="N330" s="35"/>
      <c r="O330" s="35" t="s">
        <v>26</v>
      </c>
      <c r="P330" s="35" t="s">
        <v>26</v>
      </c>
      <c r="Q330" s="35" t="s">
        <v>64</v>
      </c>
      <c r="R330" s="35" t="s">
        <v>268</v>
      </c>
      <c r="S330" s="35"/>
      <c r="T330" s="35">
        <v>16</v>
      </c>
      <c r="U330" s="35">
        <v>16</v>
      </c>
      <c r="V330" s="35" t="s">
        <v>571</v>
      </c>
      <c r="W330" s="31" t="s">
        <v>743</v>
      </c>
      <c r="X330" s="37" t="s">
        <v>378</v>
      </c>
      <c r="Y330" s="39" t="s">
        <v>3908</v>
      </c>
      <c r="Z330" s="1"/>
      <c r="AA330" s="1"/>
      <c r="AB330" s="1"/>
    </row>
    <row r="331" spans="1:28" ht="12.75" customHeight="1" x14ac:dyDescent="0.25">
      <c r="A331" s="3" t="str">
        <f t="shared" si="15"/>
        <v>BACHARELADO EM CIÊNCIAS E HUMANIDADES</v>
      </c>
      <c r="B331" s="3" t="str">
        <f t="shared" si="16"/>
        <v>NA1BIS0003-15SB</v>
      </c>
      <c r="C331" s="16" t="str">
        <f t="shared" si="17"/>
        <v>Bases Matemáticas A1-noturno (São Bernardo do Campo)</v>
      </c>
      <c r="D331" s="35" t="s">
        <v>295</v>
      </c>
      <c r="E331" s="35" t="s">
        <v>857</v>
      </c>
      <c r="F331" s="35" t="s">
        <v>296</v>
      </c>
      <c r="G331" s="35" t="s">
        <v>13</v>
      </c>
      <c r="H331" s="35" t="s">
        <v>2786</v>
      </c>
      <c r="I331" s="35"/>
      <c r="J331" s="35" t="s">
        <v>27</v>
      </c>
      <c r="K331" s="35" t="s">
        <v>15</v>
      </c>
      <c r="L331" s="35" t="s">
        <v>36</v>
      </c>
      <c r="M331" s="35">
        <v>75</v>
      </c>
      <c r="N331" s="35"/>
      <c r="O331" s="35" t="s">
        <v>26</v>
      </c>
      <c r="P331" s="35" t="s">
        <v>26</v>
      </c>
      <c r="Q331" s="35" t="s">
        <v>64</v>
      </c>
      <c r="R331" s="35" t="s">
        <v>262</v>
      </c>
      <c r="S331" s="35"/>
      <c r="T331" s="35">
        <v>16</v>
      </c>
      <c r="U331" s="35">
        <v>16</v>
      </c>
      <c r="V331" s="35" t="s">
        <v>571</v>
      </c>
      <c r="W331" s="31" t="s">
        <v>744</v>
      </c>
      <c r="X331" s="37" t="s">
        <v>378</v>
      </c>
      <c r="Y331" s="39" t="s">
        <v>3908</v>
      </c>
      <c r="Z331" s="1"/>
      <c r="AA331" s="1"/>
      <c r="AB331" s="1"/>
    </row>
    <row r="332" spans="1:28" ht="12.75" customHeight="1" x14ac:dyDescent="0.25">
      <c r="A332" s="3" t="str">
        <f t="shared" si="15"/>
        <v>BACHARELADO EM CIÊNCIAS E HUMANIDADES</v>
      </c>
      <c r="B332" s="3" t="str">
        <f t="shared" si="16"/>
        <v>DA1BIR0603-15SB</v>
      </c>
      <c r="C332" s="16" t="str">
        <f t="shared" si="17"/>
        <v>Ciência, Tecnologia e Sociedade A1-diurno (São Bernardo do Campo)</v>
      </c>
      <c r="D332" s="35" t="s">
        <v>43</v>
      </c>
      <c r="E332" s="35" t="s">
        <v>999</v>
      </c>
      <c r="F332" s="35" t="s">
        <v>44</v>
      </c>
      <c r="G332" s="35" t="s">
        <v>13</v>
      </c>
      <c r="H332" s="35" t="s">
        <v>2787</v>
      </c>
      <c r="I332" s="35"/>
      <c r="J332" s="35" t="s">
        <v>27</v>
      </c>
      <c r="K332" s="35" t="s">
        <v>10</v>
      </c>
      <c r="L332" s="35" t="s">
        <v>31</v>
      </c>
      <c r="M332" s="35">
        <v>71</v>
      </c>
      <c r="N332" s="35"/>
      <c r="O332" s="35" t="s">
        <v>26</v>
      </c>
      <c r="P332" s="35" t="s">
        <v>26</v>
      </c>
      <c r="Q332" s="35" t="s">
        <v>64</v>
      </c>
      <c r="R332" s="35" t="s">
        <v>859</v>
      </c>
      <c r="S332" s="35"/>
      <c r="T332" s="35">
        <v>16</v>
      </c>
      <c r="U332" s="35">
        <v>16</v>
      </c>
      <c r="V332" s="35" t="s">
        <v>571</v>
      </c>
      <c r="W332" s="31" t="s">
        <v>954</v>
      </c>
      <c r="X332" s="37" t="s">
        <v>378</v>
      </c>
      <c r="Y332" s="39" t="s">
        <v>3908</v>
      </c>
      <c r="Z332" s="1"/>
      <c r="AA332" s="1"/>
      <c r="AB332" s="1"/>
    </row>
    <row r="333" spans="1:28" ht="12.75" customHeight="1" x14ac:dyDescent="0.25">
      <c r="A333" s="3" t="str">
        <f t="shared" si="15"/>
        <v>BACHARELADO EM CIÊNCIAS E HUMANIDADES</v>
      </c>
      <c r="B333" s="3" t="str">
        <f t="shared" si="16"/>
        <v>NA1BIR0603-15SB</v>
      </c>
      <c r="C333" s="16" t="str">
        <f t="shared" si="17"/>
        <v>Ciência, Tecnologia e Sociedade A1-noturno (São Bernardo do Campo)</v>
      </c>
      <c r="D333" s="35" t="s">
        <v>43</v>
      </c>
      <c r="E333" s="35" t="s">
        <v>1000</v>
      </c>
      <c r="F333" s="35" t="s">
        <v>44</v>
      </c>
      <c r="G333" s="35" t="s">
        <v>13</v>
      </c>
      <c r="H333" s="35" t="s">
        <v>2789</v>
      </c>
      <c r="I333" s="35"/>
      <c r="J333" s="35" t="s">
        <v>27</v>
      </c>
      <c r="K333" s="35" t="s">
        <v>15</v>
      </c>
      <c r="L333" s="35" t="s">
        <v>31</v>
      </c>
      <c r="M333" s="35">
        <v>71</v>
      </c>
      <c r="N333" s="35"/>
      <c r="O333" s="35" t="s">
        <v>26</v>
      </c>
      <c r="P333" s="35" t="s">
        <v>26</v>
      </c>
      <c r="Q333" s="35" t="s">
        <v>64</v>
      </c>
      <c r="R333" s="35" t="s">
        <v>859</v>
      </c>
      <c r="S333" s="35"/>
      <c r="T333" s="35">
        <v>16</v>
      </c>
      <c r="U333" s="35">
        <v>16</v>
      </c>
      <c r="V333" s="35" t="s">
        <v>571</v>
      </c>
      <c r="W333" s="31" t="s">
        <v>955</v>
      </c>
      <c r="X333" s="37" t="s">
        <v>378</v>
      </c>
      <c r="Y333" s="39" t="s">
        <v>3908</v>
      </c>
      <c r="Z333" s="1"/>
      <c r="AA333" s="1"/>
      <c r="AB333" s="1"/>
    </row>
    <row r="334" spans="1:28" ht="12.75" customHeight="1" x14ac:dyDescent="0.25">
      <c r="A334" s="3" t="str">
        <f t="shared" si="15"/>
        <v>BACHARELADO EM CIÊNCIAS E HUMANIDADES</v>
      </c>
      <c r="B334" s="3" t="str">
        <f t="shared" si="16"/>
        <v>DB1BIR0603-15SB</v>
      </c>
      <c r="C334" s="16" t="str">
        <f t="shared" si="17"/>
        <v>Ciência, Tecnologia e Sociedade B1-diurno (São Bernardo do Campo)</v>
      </c>
      <c r="D334" s="35" t="s">
        <v>43</v>
      </c>
      <c r="E334" s="35" t="s">
        <v>1251</v>
      </c>
      <c r="F334" s="35" t="s">
        <v>44</v>
      </c>
      <c r="G334" s="35" t="s">
        <v>22</v>
      </c>
      <c r="H334" s="35" t="s">
        <v>2788</v>
      </c>
      <c r="I334" s="35"/>
      <c r="J334" s="35" t="s">
        <v>27</v>
      </c>
      <c r="K334" s="35" t="s">
        <v>10</v>
      </c>
      <c r="L334" s="35" t="s">
        <v>31</v>
      </c>
      <c r="M334" s="35">
        <v>71</v>
      </c>
      <c r="N334" s="35"/>
      <c r="O334" s="35" t="s">
        <v>26</v>
      </c>
      <c r="P334" s="35" t="s">
        <v>26</v>
      </c>
      <c r="Q334" s="35" t="s">
        <v>64</v>
      </c>
      <c r="R334" s="35" t="s">
        <v>1081</v>
      </c>
      <c r="S334" s="35"/>
      <c r="T334" s="35">
        <v>16</v>
      </c>
      <c r="U334" s="35">
        <v>16</v>
      </c>
      <c r="V334" s="35" t="s">
        <v>571</v>
      </c>
      <c r="W334" s="31" t="s">
        <v>765</v>
      </c>
      <c r="X334" s="37" t="s">
        <v>378</v>
      </c>
      <c r="Y334" s="39" t="s">
        <v>3908</v>
      </c>
      <c r="Z334" s="1"/>
      <c r="AA334" s="1"/>
      <c r="AB334" s="1"/>
    </row>
    <row r="335" spans="1:28" ht="12.75" customHeight="1" x14ac:dyDescent="0.25">
      <c r="A335" s="3" t="str">
        <f t="shared" si="15"/>
        <v>BACHARELADO EM CIÊNCIAS E HUMANIDADES</v>
      </c>
      <c r="B335" s="3" t="str">
        <f t="shared" si="16"/>
        <v>NB1BIR0603-15SB</v>
      </c>
      <c r="C335" s="16" t="str">
        <f t="shared" si="17"/>
        <v>Ciência, Tecnologia e Sociedade B1-noturno (São Bernardo do Campo)</v>
      </c>
      <c r="D335" s="35" t="s">
        <v>43</v>
      </c>
      <c r="E335" s="35" t="s">
        <v>1252</v>
      </c>
      <c r="F335" s="35" t="s">
        <v>44</v>
      </c>
      <c r="G335" s="35" t="s">
        <v>22</v>
      </c>
      <c r="H335" s="35" t="s">
        <v>2790</v>
      </c>
      <c r="I335" s="35"/>
      <c r="J335" s="35" t="s">
        <v>27</v>
      </c>
      <c r="K335" s="35" t="s">
        <v>15</v>
      </c>
      <c r="L335" s="35" t="s">
        <v>31</v>
      </c>
      <c r="M335" s="35">
        <v>71</v>
      </c>
      <c r="N335" s="35"/>
      <c r="O335" s="35" t="s">
        <v>26</v>
      </c>
      <c r="P335" s="35" t="s">
        <v>26</v>
      </c>
      <c r="Q335" s="35" t="s">
        <v>64</v>
      </c>
      <c r="R335" s="35" t="s">
        <v>1081</v>
      </c>
      <c r="S335" s="35"/>
      <c r="T335" s="35">
        <v>16</v>
      </c>
      <c r="U335" s="35">
        <v>16</v>
      </c>
      <c r="V335" s="35" t="s">
        <v>571</v>
      </c>
      <c r="W335" s="31" t="s">
        <v>766</v>
      </c>
      <c r="X335" s="37" t="s">
        <v>378</v>
      </c>
      <c r="Y335" s="39" t="s">
        <v>3908</v>
      </c>
      <c r="Z335" s="1"/>
      <c r="AA335" s="1"/>
      <c r="AB335" s="1"/>
    </row>
    <row r="336" spans="1:28" ht="12.75" customHeight="1" x14ac:dyDescent="0.25">
      <c r="A336" s="3" t="str">
        <f t="shared" si="15"/>
        <v>BACHARELADO EM CIÊNCIAS E HUMANIDADES</v>
      </c>
      <c r="B336" s="3" t="str">
        <f t="shared" si="16"/>
        <v>DA1BHO0101-15SB</v>
      </c>
      <c r="C336" s="16" t="str">
        <f t="shared" si="17"/>
        <v>Estado e Relações de Poder A1-diurno (São Bernardo do Campo)</v>
      </c>
      <c r="D336" s="35" t="s">
        <v>1199</v>
      </c>
      <c r="E336" s="35" t="s">
        <v>1200</v>
      </c>
      <c r="F336" s="35" t="s">
        <v>1201</v>
      </c>
      <c r="G336" s="35" t="s">
        <v>13</v>
      </c>
      <c r="H336" s="35" t="s">
        <v>2791</v>
      </c>
      <c r="I336" s="35"/>
      <c r="J336" s="35" t="s">
        <v>27</v>
      </c>
      <c r="K336" s="35" t="s">
        <v>10</v>
      </c>
      <c r="L336" s="35" t="s">
        <v>17</v>
      </c>
      <c r="M336" s="35">
        <v>90</v>
      </c>
      <c r="N336" s="35"/>
      <c r="O336" s="35" t="s">
        <v>14</v>
      </c>
      <c r="P336" s="35" t="s">
        <v>26</v>
      </c>
      <c r="Q336" s="35" t="s">
        <v>64</v>
      </c>
      <c r="R336" s="35" t="s">
        <v>1065</v>
      </c>
      <c r="S336" s="35"/>
      <c r="T336" s="35">
        <v>16</v>
      </c>
      <c r="U336" s="35">
        <v>16</v>
      </c>
      <c r="V336" s="35" t="s">
        <v>571</v>
      </c>
      <c r="W336" s="31" t="s">
        <v>743</v>
      </c>
      <c r="X336" s="37" t="s">
        <v>378</v>
      </c>
      <c r="Y336" s="39" t="s">
        <v>3908</v>
      </c>
      <c r="Z336" s="1"/>
      <c r="AA336" s="1"/>
      <c r="AB336" s="1"/>
    </row>
    <row r="337" spans="1:28" ht="12.75" customHeight="1" x14ac:dyDescent="0.25">
      <c r="A337" s="3" t="str">
        <f t="shared" si="15"/>
        <v>BACHARELADO EM CIÊNCIAS E HUMANIDADES</v>
      </c>
      <c r="B337" s="3" t="str">
        <f t="shared" si="16"/>
        <v>NA1BHO0101-15SB</v>
      </c>
      <c r="C337" s="16" t="str">
        <f t="shared" si="17"/>
        <v>Estado e Relações de Poder A1-noturno (São Bernardo do Campo)</v>
      </c>
      <c r="D337" s="35" t="s">
        <v>1199</v>
      </c>
      <c r="E337" s="35" t="s">
        <v>1203</v>
      </c>
      <c r="F337" s="35" t="s">
        <v>1201</v>
      </c>
      <c r="G337" s="35" t="s">
        <v>13</v>
      </c>
      <c r="H337" s="35" t="s">
        <v>2794</v>
      </c>
      <c r="I337" s="35"/>
      <c r="J337" s="35" t="s">
        <v>27</v>
      </c>
      <c r="K337" s="35" t="s">
        <v>15</v>
      </c>
      <c r="L337" s="35" t="s">
        <v>17</v>
      </c>
      <c r="M337" s="35">
        <v>90</v>
      </c>
      <c r="N337" s="35"/>
      <c r="O337" s="35" t="s">
        <v>14</v>
      </c>
      <c r="P337" s="35" t="s">
        <v>26</v>
      </c>
      <c r="Q337" s="35" t="s">
        <v>64</v>
      </c>
      <c r="R337" s="35" t="s">
        <v>1072</v>
      </c>
      <c r="S337" s="35"/>
      <c r="T337" s="35">
        <v>16</v>
      </c>
      <c r="U337" s="35">
        <v>16</v>
      </c>
      <c r="V337" s="35" t="s">
        <v>571</v>
      </c>
      <c r="W337" s="31" t="s">
        <v>744</v>
      </c>
      <c r="X337" s="37" t="s">
        <v>378</v>
      </c>
      <c r="Y337" s="39" t="s">
        <v>3908</v>
      </c>
      <c r="Z337" s="1"/>
      <c r="AA337" s="1"/>
      <c r="AB337" s="1"/>
    </row>
    <row r="338" spans="1:28" ht="12.75" customHeight="1" x14ac:dyDescent="0.25">
      <c r="A338" s="3" t="str">
        <f t="shared" si="15"/>
        <v>BACHARELADO EM CIÊNCIAS E HUMANIDADES</v>
      </c>
      <c r="B338" s="3" t="str">
        <f t="shared" si="16"/>
        <v>DB1BHO0101-15SB</v>
      </c>
      <c r="C338" s="16" t="str">
        <f t="shared" si="17"/>
        <v>Estado e Relações de Poder B1-diurno (São Bernardo do Campo)</v>
      </c>
      <c r="D338" s="35" t="s">
        <v>1199</v>
      </c>
      <c r="E338" s="35" t="s">
        <v>2792</v>
      </c>
      <c r="F338" s="35" t="s">
        <v>1201</v>
      </c>
      <c r="G338" s="35" t="s">
        <v>22</v>
      </c>
      <c r="H338" s="35" t="s">
        <v>2793</v>
      </c>
      <c r="I338" s="35"/>
      <c r="J338" s="35" t="s">
        <v>27</v>
      </c>
      <c r="K338" s="35" t="s">
        <v>10</v>
      </c>
      <c r="L338" s="35" t="s">
        <v>17</v>
      </c>
      <c r="M338" s="35">
        <v>90</v>
      </c>
      <c r="N338" s="35"/>
      <c r="O338" s="35" t="s">
        <v>14</v>
      </c>
      <c r="P338" s="35" t="s">
        <v>26</v>
      </c>
      <c r="Q338" s="35" t="s">
        <v>64</v>
      </c>
      <c r="R338" s="35" t="s">
        <v>1065</v>
      </c>
      <c r="S338" s="35"/>
      <c r="T338" s="35">
        <v>16</v>
      </c>
      <c r="U338" s="35">
        <v>16</v>
      </c>
      <c r="V338" s="35" t="s">
        <v>571</v>
      </c>
      <c r="W338" s="31" t="s">
        <v>737</v>
      </c>
      <c r="X338" s="37" t="s">
        <v>378</v>
      </c>
      <c r="Y338" s="39" t="s">
        <v>3908</v>
      </c>
      <c r="Z338" s="1"/>
      <c r="AA338" s="1"/>
      <c r="AB338" s="1"/>
    </row>
    <row r="339" spans="1:28" ht="12.75" customHeight="1" x14ac:dyDescent="0.25">
      <c r="A339" s="3" t="str">
        <f t="shared" si="15"/>
        <v>BACHARELADO EM CIÊNCIAS E HUMANIDADES</v>
      </c>
      <c r="B339" s="3" t="str">
        <f t="shared" si="16"/>
        <v>NB1BHO0101-15SB</v>
      </c>
      <c r="C339" s="16" t="str">
        <f t="shared" si="17"/>
        <v>Estado e Relações de Poder B1-noturno (São Bernardo do Campo)</v>
      </c>
      <c r="D339" s="35" t="s">
        <v>1199</v>
      </c>
      <c r="E339" s="35" t="s">
        <v>2795</v>
      </c>
      <c r="F339" s="35" t="s">
        <v>1201</v>
      </c>
      <c r="G339" s="35" t="s">
        <v>22</v>
      </c>
      <c r="H339" s="35" t="s">
        <v>2796</v>
      </c>
      <c r="I339" s="35"/>
      <c r="J339" s="35" t="s">
        <v>27</v>
      </c>
      <c r="K339" s="35" t="s">
        <v>15</v>
      </c>
      <c r="L339" s="35" t="s">
        <v>17</v>
      </c>
      <c r="M339" s="35">
        <v>90</v>
      </c>
      <c r="N339" s="35"/>
      <c r="O339" s="35" t="s">
        <v>14</v>
      </c>
      <c r="P339" s="35" t="s">
        <v>26</v>
      </c>
      <c r="Q339" s="35" t="s">
        <v>64</v>
      </c>
      <c r="R339" s="35" t="s">
        <v>1072</v>
      </c>
      <c r="S339" s="35"/>
      <c r="T339" s="35">
        <v>16</v>
      </c>
      <c r="U339" s="35">
        <v>16</v>
      </c>
      <c r="V339" s="35" t="s">
        <v>571</v>
      </c>
      <c r="W339" s="31" t="s">
        <v>738</v>
      </c>
      <c r="X339" s="37" t="s">
        <v>378</v>
      </c>
      <c r="Y339" s="39" t="s">
        <v>3908</v>
      </c>
      <c r="Z339" s="1"/>
      <c r="AA339" s="1"/>
      <c r="AB339" s="1"/>
    </row>
    <row r="340" spans="1:28" ht="12.75" customHeight="1" x14ac:dyDescent="0.25">
      <c r="A340" s="3" t="str">
        <f t="shared" si="15"/>
        <v>BACHARELADO EM CIÊNCIAS E HUMANIDADES</v>
      </c>
      <c r="B340" s="3" t="str">
        <f t="shared" si="16"/>
        <v>DA1BHQ0002-15SB</v>
      </c>
      <c r="C340" s="16" t="str">
        <f t="shared" si="17"/>
        <v>Estudos Étnico-Raciais A1-diurno (São Bernardo do Campo)</v>
      </c>
      <c r="D340" s="35" t="s">
        <v>587</v>
      </c>
      <c r="E340" s="35" t="s">
        <v>847</v>
      </c>
      <c r="F340" s="35" t="s">
        <v>588</v>
      </c>
      <c r="G340" s="35" t="s">
        <v>13</v>
      </c>
      <c r="H340" s="35" t="s">
        <v>2954</v>
      </c>
      <c r="I340" s="35"/>
      <c r="J340" s="35" t="s">
        <v>27</v>
      </c>
      <c r="K340" s="35" t="s">
        <v>10</v>
      </c>
      <c r="L340" s="35" t="s">
        <v>31</v>
      </c>
      <c r="M340" s="35">
        <v>80</v>
      </c>
      <c r="N340" s="35"/>
      <c r="O340" s="35" t="s">
        <v>14</v>
      </c>
      <c r="P340" s="35" t="s">
        <v>26</v>
      </c>
      <c r="Q340" s="35" t="s">
        <v>64</v>
      </c>
      <c r="R340" s="35" t="s">
        <v>2955</v>
      </c>
      <c r="S340" s="35" t="s">
        <v>2955</v>
      </c>
      <c r="T340" s="35">
        <v>12</v>
      </c>
      <c r="U340" s="35">
        <v>12</v>
      </c>
      <c r="V340" s="35" t="s">
        <v>571</v>
      </c>
      <c r="W340" s="31" t="s">
        <v>762</v>
      </c>
      <c r="X340" s="37" t="s">
        <v>378</v>
      </c>
      <c r="Y340" s="39" t="s">
        <v>3908</v>
      </c>
      <c r="Z340" s="1"/>
      <c r="AA340" s="1"/>
      <c r="AB340" s="1"/>
    </row>
    <row r="341" spans="1:28" ht="12.75" customHeight="1" x14ac:dyDescent="0.25">
      <c r="A341" s="3" t="str">
        <f t="shared" si="15"/>
        <v>BACHARELADO EM CIÊNCIAS E HUMANIDADES</v>
      </c>
      <c r="B341" s="3" t="str">
        <f t="shared" si="16"/>
        <v>NA1BHQ0002-15SB</v>
      </c>
      <c r="C341" s="16" t="str">
        <f t="shared" si="17"/>
        <v>Estudos Étnico-Raciais A1-noturno (São Bernardo do Campo)</v>
      </c>
      <c r="D341" s="35" t="s">
        <v>587</v>
      </c>
      <c r="E341" s="35" t="s">
        <v>848</v>
      </c>
      <c r="F341" s="35" t="s">
        <v>588</v>
      </c>
      <c r="G341" s="35" t="s">
        <v>13</v>
      </c>
      <c r="H341" s="35" t="s">
        <v>2956</v>
      </c>
      <c r="I341" s="35"/>
      <c r="J341" s="35" t="s">
        <v>27</v>
      </c>
      <c r="K341" s="35" t="s">
        <v>15</v>
      </c>
      <c r="L341" s="35" t="s">
        <v>31</v>
      </c>
      <c r="M341" s="35">
        <v>80</v>
      </c>
      <c r="N341" s="35"/>
      <c r="O341" s="35" t="s">
        <v>14</v>
      </c>
      <c r="P341" s="35" t="s">
        <v>26</v>
      </c>
      <c r="Q341" s="35" t="s">
        <v>64</v>
      </c>
      <c r="R341" s="35" t="s">
        <v>2955</v>
      </c>
      <c r="S341" s="35" t="s">
        <v>2955</v>
      </c>
      <c r="T341" s="35">
        <v>12</v>
      </c>
      <c r="U341" s="35">
        <v>12</v>
      </c>
      <c r="V341" s="35" t="s">
        <v>571</v>
      </c>
      <c r="W341" s="31" t="s">
        <v>1447</v>
      </c>
      <c r="X341" s="37" t="s">
        <v>378</v>
      </c>
      <c r="Y341" s="39" t="s">
        <v>3908</v>
      </c>
      <c r="Z341" s="1"/>
      <c r="AA341" s="1"/>
      <c r="AB341" s="1"/>
    </row>
    <row r="342" spans="1:28" ht="12.75" customHeight="1" x14ac:dyDescent="0.25">
      <c r="A342" s="3" t="str">
        <f t="shared" si="15"/>
        <v>BACHARELADO EM CIÊNCIAS E HUMANIDADES</v>
      </c>
      <c r="B342" s="3" t="str">
        <f t="shared" si="16"/>
        <v>DA1BHP0001-15SB</v>
      </c>
      <c r="C342" s="16" t="str">
        <f t="shared" si="17"/>
        <v>Ética e Justiça A1-diurno (São Bernardo do Campo)</v>
      </c>
      <c r="D342" s="35" t="s">
        <v>1228</v>
      </c>
      <c r="E342" s="35" t="s">
        <v>1608</v>
      </c>
      <c r="F342" s="35" t="s">
        <v>1229</v>
      </c>
      <c r="G342" s="35" t="s">
        <v>13</v>
      </c>
      <c r="H342" s="35" t="s">
        <v>1087</v>
      </c>
      <c r="I342" s="35"/>
      <c r="J342" s="35" t="s">
        <v>27</v>
      </c>
      <c r="K342" s="35" t="s">
        <v>10</v>
      </c>
      <c r="L342" s="35" t="s">
        <v>17</v>
      </c>
      <c r="M342" s="35">
        <v>45</v>
      </c>
      <c r="N342" s="35"/>
      <c r="O342" s="35" t="s">
        <v>14</v>
      </c>
      <c r="P342" s="35" t="s">
        <v>26</v>
      </c>
      <c r="Q342" s="35" t="s">
        <v>64</v>
      </c>
      <c r="R342" s="35" t="s">
        <v>1609</v>
      </c>
      <c r="S342" s="35"/>
      <c r="T342" s="35">
        <v>16</v>
      </c>
      <c r="U342" s="35">
        <v>16</v>
      </c>
      <c r="V342" s="35" t="s">
        <v>571</v>
      </c>
      <c r="W342" s="31" t="s">
        <v>745</v>
      </c>
      <c r="X342" s="37" t="s">
        <v>378</v>
      </c>
      <c r="Y342" s="39" t="s">
        <v>3908</v>
      </c>
      <c r="Z342" s="1"/>
      <c r="AA342" s="1"/>
      <c r="AB342" s="1"/>
    </row>
    <row r="343" spans="1:28" ht="12.75" customHeight="1" x14ac:dyDescent="0.25">
      <c r="A343" s="3" t="str">
        <f t="shared" si="15"/>
        <v>BACHARELADO EM CIÊNCIAS E HUMANIDADES</v>
      </c>
      <c r="B343" s="3" t="str">
        <f t="shared" si="16"/>
        <v>NA1BHP0001-15SB</v>
      </c>
      <c r="C343" s="16" t="str">
        <f t="shared" si="17"/>
        <v>Ética e Justiça A1-noturno (São Bernardo do Campo)</v>
      </c>
      <c r="D343" s="35" t="s">
        <v>1228</v>
      </c>
      <c r="E343" s="35" t="s">
        <v>2757</v>
      </c>
      <c r="F343" s="35" t="s">
        <v>1229</v>
      </c>
      <c r="G343" s="35" t="s">
        <v>13</v>
      </c>
      <c r="H343" s="35" t="s">
        <v>2758</v>
      </c>
      <c r="I343" s="35"/>
      <c r="J343" s="35" t="s">
        <v>27</v>
      </c>
      <c r="K343" s="35" t="s">
        <v>15</v>
      </c>
      <c r="L343" s="35" t="s">
        <v>17</v>
      </c>
      <c r="M343" s="35">
        <v>45</v>
      </c>
      <c r="N343" s="35"/>
      <c r="O343" s="35" t="s">
        <v>14</v>
      </c>
      <c r="P343" s="35" t="s">
        <v>26</v>
      </c>
      <c r="Q343" s="35" t="s">
        <v>64</v>
      </c>
      <c r="R343" s="35" t="s">
        <v>1395</v>
      </c>
      <c r="S343" s="35"/>
      <c r="T343" s="35">
        <v>16</v>
      </c>
      <c r="U343" s="35">
        <v>16</v>
      </c>
      <c r="V343" s="35" t="s">
        <v>571</v>
      </c>
      <c r="W343" s="31" t="s">
        <v>746</v>
      </c>
      <c r="X343" s="37" t="s">
        <v>378</v>
      </c>
      <c r="Y343" s="39" t="s">
        <v>3908</v>
      </c>
      <c r="Z343" s="1"/>
      <c r="AA343" s="1"/>
      <c r="AB343" s="1"/>
    </row>
    <row r="344" spans="1:28" ht="12.75" customHeight="1" x14ac:dyDescent="0.25">
      <c r="A344" s="3" t="str">
        <f t="shared" si="15"/>
        <v>BACHARELADO EM CIÊNCIAS E HUMANIDADES</v>
      </c>
      <c r="B344" s="3" t="str">
        <f t="shared" si="16"/>
        <v>NA2BHP0001-15SB</v>
      </c>
      <c r="C344" s="16" t="str">
        <f t="shared" si="17"/>
        <v>Ética e Justiça A2-noturno (São Bernardo do Campo)</v>
      </c>
      <c r="D344" s="35" t="s">
        <v>1228</v>
      </c>
      <c r="E344" s="35" t="s">
        <v>2759</v>
      </c>
      <c r="F344" s="35" t="s">
        <v>1229</v>
      </c>
      <c r="G344" s="35" t="s">
        <v>16</v>
      </c>
      <c r="H344" s="35" t="s">
        <v>2685</v>
      </c>
      <c r="I344" s="35"/>
      <c r="J344" s="35" t="s">
        <v>27</v>
      </c>
      <c r="K344" s="35" t="s">
        <v>15</v>
      </c>
      <c r="L344" s="35" t="s">
        <v>17</v>
      </c>
      <c r="M344" s="35">
        <v>45</v>
      </c>
      <c r="N344" s="35"/>
      <c r="O344" s="35" t="s">
        <v>14</v>
      </c>
      <c r="P344" s="35" t="s">
        <v>26</v>
      </c>
      <c r="Q344" s="35" t="s">
        <v>64</v>
      </c>
      <c r="R344" s="35" t="s">
        <v>1388</v>
      </c>
      <c r="S344" s="35"/>
      <c r="T344" s="35">
        <v>16</v>
      </c>
      <c r="U344" s="35">
        <v>16</v>
      </c>
      <c r="V344" s="35" t="s">
        <v>571</v>
      </c>
      <c r="W344" s="31" t="s">
        <v>746</v>
      </c>
      <c r="X344" s="37" t="s">
        <v>378</v>
      </c>
      <c r="Y344" s="39" t="s">
        <v>3908</v>
      </c>
      <c r="Z344" s="1"/>
      <c r="AA344" s="1"/>
      <c r="AB344" s="1"/>
    </row>
    <row r="345" spans="1:28" ht="12.75" customHeight="1" x14ac:dyDescent="0.25">
      <c r="A345" s="3" t="str">
        <f t="shared" si="15"/>
        <v>BACHARELADO EM CIÊNCIAS E HUMANIDADES</v>
      </c>
      <c r="B345" s="3" t="str">
        <f t="shared" si="16"/>
        <v>DA1BHO1335-15SB</v>
      </c>
      <c r="C345" s="16" t="str">
        <f t="shared" si="17"/>
        <v>Formação do Sistema Internacional A1-diurno (São Bernardo do Campo)</v>
      </c>
      <c r="D345" s="35" t="s">
        <v>1389</v>
      </c>
      <c r="E345" s="35" t="s">
        <v>2797</v>
      </c>
      <c r="F345" s="35" t="s">
        <v>1390</v>
      </c>
      <c r="G345" s="35" t="s">
        <v>13</v>
      </c>
      <c r="H345" s="35" t="s">
        <v>2798</v>
      </c>
      <c r="I345" s="35"/>
      <c r="J345" s="35" t="s">
        <v>27</v>
      </c>
      <c r="K345" s="35" t="s">
        <v>10</v>
      </c>
      <c r="L345" s="35" t="s">
        <v>17</v>
      </c>
      <c r="M345" s="35">
        <v>45</v>
      </c>
      <c r="N345" s="35"/>
      <c r="O345" s="35" t="s">
        <v>14</v>
      </c>
      <c r="P345" s="35" t="s">
        <v>26</v>
      </c>
      <c r="Q345" s="35" t="s">
        <v>64</v>
      </c>
      <c r="R345" s="35" t="s">
        <v>1079</v>
      </c>
      <c r="S345" s="35"/>
      <c r="T345" s="35">
        <v>16</v>
      </c>
      <c r="U345" s="35">
        <v>16</v>
      </c>
      <c r="V345" s="35" t="s">
        <v>571</v>
      </c>
      <c r="W345" s="31" t="s">
        <v>520</v>
      </c>
      <c r="X345" s="37" t="s">
        <v>378</v>
      </c>
      <c r="Y345" s="39" t="s">
        <v>3908</v>
      </c>
      <c r="Z345" s="1"/>
      <c r="AA345" s="1"/>
      <c r="AB345" s="1"/>
    </row>
    <row r="346" spans="1:28" ht="12.75" customHeight="1" x14ac:dyDescent="0.25">
      <c r="A346" s="3" t="str">
        <f t="shared" si="15"/>
        <v>BACHARELADO EM CIÊNCIAS E HUMANIDADES</v>
      </c>
      <c r="B346" s="3" t="str">
        <f t="shared" si="16"/>
        <v>NA1BHO1335-15SB</v>
      </c>
      <c r="C346" s="16" t="str">
        <f t="shared" si="17"/>
        <v>Formação do Sistema Internacional A1-noturno (São Bernardo do Campo)</v>
      </c>
      <c r="D346" s="35" t="s">
        <v>1389</v>
      </c>
      <c r="E346" s="35" t="s">
        <v>2802</v>
      </c>
      <c r="F346" s="35" t="s">
        <v>1390</v>
      </c>
      <c r="G346" s="35" t="s">
        <v>13</v>
      </c>
      <c r="H346" s="35" t="s">
        <v>2803</v>
      </c>
      <c r="I346" s="35"/>
      <c r="J346" s="35" t="s">
        <v>27</v>
      </c>
      <c r="K346" s="35" t="s">
        <v>15</v>
      </c>
      <c r="L346" s="35" t="s">
        <v>17</v>
      </c>
      <c r="M346" s="35">
        <v>50</v>
      </c>
      <c r="N346" s="35"/>
      <c r="O346" s="35" t="s">
        <v>14</v>
      </c>
      <c r="P346" s="35" t="s">
        <v>26</v>
      </c>
      <c r="Q346" s="35" t="s">
        <v>64</v>
      </c>
      <c r="R346" s="35" t="s">
        <v>1079</v>
      </c>
      <c r="S346" s="35"/>
      <c r="T346" s="35">
        <v>16</v>
      </c>
      <c r="U346" s="35">
        <v>16</v>
      </c>
      <c r="V346" s="35" t="s">
        <v>571</v>
      </c>
      <c r="W346" s="31" t="s">
        <v>521</v>
      </c>
      <c r="X346" s="37" t="s">
        <v>378</v>
      </c>
      <c r="Y346" s="39" t="s">
        <v>3908</v>
      </c>
      <c r="Z346" s="1"/>
      <c r="AA346" s="1"/>
      <c r="AB346" s="1"/>
    </row>
    <row r="347" spans="1:28" ht="12.75" customHeight="1" x14ac:dyDescent="0.25">
      <c r="A347" s="3" t="str">
        <f t="shared" si="15"/>
        <v>BACHARELADO EM CIÊNCIAS E HUMANIDADES</v>
      </c>
      <c r="B347" s="3" t="str">
        <f t="shared" si="16"/>
        <v>DA2BHO1335-15SB</v>
      </c>
      <c r="C347" s="16" t="str">
        <f t="shared" si="17"/>
        <v>Formação do Sistema Internacional A2-diurno (São Bernardo do Campo)</v>
      </c>
      <c r="D347" s="35" t="s">
        <v>1389</v>
      </c>
      <c r="E347" s="35" t="s">
        <v>3110</v>
      </c>
      <c r="F347" s="35" t="s">
        <v>1390</v>
      </c>
      <c r="G347" s="35" t="s">
        <v>16</v>
      </c>
      <c r="H347" s="35" t="s">
        <v>2798</v>
      </c>
      <c r="I347" s="35"/>
      <c r="J347" s="35" t="s">
        <v>27</v>
      </c>
      <c r="K347" s="35" t="s">
        <v>10</v>
      </c>
      <c r="L347" s="35" t="s">
        <v>17</v>
      </c>
      <c r="M347" s="35">
        <v>50</v>
      </c>
      <c r="N347" s="35"/>
      <c r="O347" s="35" t="s">
        <v>14</v>
      </c>
      <c r="P347" s="35" t="s">
        <v>26</v>
      </c>
      <c r="Q347" s="35" t="s">
        <v>64</v>
      </c>
      <c r="R347" s="35" t="s">
        <v>3111</v>
      </c>
      <c r="S347" s="35"/>
      <c r="T347" s="35">
        <v>16</v>
      </c>
      <c r="U347" s="35">
        <v>16</v>
      </c>
      <c r="V347" s="35" t="s">
        <v>571</v>
      </c>
      <c r="W347" s="31" t="s">
        <v>520</v>
      </c>
      <c r="X347" s="37" t="s">
        <v>378</v>
      </c>
      <c r="Y347" s="39" t="s">
        <v>3908</v>
      </c>
      <c r="Z347" s="1"/>
      <c r="AA347" s="1"/>
      <c r="AB347" s="1"/>
    </row>
    <row r="348" spans="1:28" ht="12.75" customHeight="1" x14ac:dyDescent="0.25">
      <c r="A348" s="3" t="str">
        <f t="shared" si="15"/>
        <v>BACHARELADO EM CIÊNCIAS E HUMANIDADES</v>
      </c>
      <c r="B348" s="3" t="str">
        <f t="shared" si="16"/>
        <v>NA2BHO1335-15SB</v>
      </c>
      <c r="C348" s="16" t="str">
        <f t="shared" si="17"/>
        <v>Formação do Sistema Internacional A2-noturno (São Bernardo do Campo)</v>
      </c>
      <c r="D348" s="35" t="s">
        <v>1389</v>
      </c>
      <c r="E348" s="35" t="s">
        <v>3113</v>
      </c>
      <c r="F348" s="35" t="s">
        <v>1390</v>
      </c>
      <c r="G348" s="35" t="s">
        <v>16</v>
      </c>
      <c r="H348" s="35" t="s">
        <v>2803</v>
      </c>
      <c r="I348" s="35"/>
      <c r="J348" s="35" t="s">
        <v>27</v>
      </c>
      <c r="K348" s="35" t="s">
        <v>15</v>
      </c>
      <c r="L348" s="35" t="s">
        <v>17</v>
      </c>
      <c r="M348" s="35">
        <v>50</v>
      </c>
      <c r="N348" s="35"/>
      <c r="O348" s="35" t="s">
        <v>14</v>
      </c>
      <c r="P348" s="35" t="s">
        <v>26</v>
      </c>
      <c r="Q348" s="35" t="s">
        <v>64</v>
      </c>
      <c r="R348" s="35" t="s">
        <v>3111</v>
      </c>
      <c r="S348" s="35"/>
      <c r="T348" s="35">
        <v>8</v>
      </c>
      <c r="U348" s="35">
        <v>8</v>
      </c>
      <c r="V348" s="35" t="s">
        <v>571</v>
      </c>
      <c r="W348" s="31" t="s">
        <v>521</v>
      </c>
      <c r="X348" s="37" t="s">
        <v>378</v>
      </c>
      <c r="Y348" s="39" t="s">
        <v>3908</v>
      </c>
      <c r="Z348" s="1"/>
      <c r="AA348" s="1"/>
      <c r="AB348" s="1"/>
    </row>
    <row r="349" spans="1:28" ht="12.75" customHeight="1" x14ac:dyDescent="0.25">
      <c r="A349" s="3" t="str">
        <f t="shared" si="15"/>
        <v>BACHARELADO EM CIÊNCIAS E HUMANIDADES</v>
      </c>
      <c r="B349" s="3" t="str">
        <f t="shared" si="16"/>
        <v>DB1BHO1335-15SB</v>
      </c>
      <c r="C349" s="16" t="str">
        <f t="shared" si="17"/>
        <v>Formação do Sistema Internacional B1-diurno (São Bernardo do Campo)</v>
      </c>
      <c r="D349" s="35" t="s">
        <v>1389</v>
      </c>
      <c r="E349" s="35" t="s">
        <v>2799</v>
      </c>
      <c r="F349" s="35" t="s">
        <v>1390</v>
      </c>
      <c r="G349" s="35" t="s">
        <v>22</v>
      </c>
      <c r="H349" s="35" t="s">
        <v>2800</v>
      </c>
      <c r="I349" s="35"/>
      <c r="J349" s="35" t="s">
        <v>27</v>
      </c>
      <c r="K349" s="35" t="s">
        <v>10</v>
      </c>
      <c r="L349" s="35" t="s">
        <v>17</v>
      </c>
      <c r="M349" s="35">
        <v>50</v>
      </c>
      <c r="N349" s="35"/>
      <c r="O349" s="35" t="s">
        <v>14</v>
      </c>
      <c r="P349" s="35" t="s">
        <v>26</v>
      </c>
      <c r="Q349" s="35" t="s">
        <v>64</v>
      </c>
      <c r="R349" s="35" t="s">
        <v>2801</v>
      </c>
      <c r="S349" s="35"/>
      <c r="T349" s="35">
        <v>16</v>
      </c>
      <c r="U349" s="35">
        <v>16</v>
      </c>
      <c r="V349" s="35" t="s">
        <v>571</v>
      </c>
      <c r="W349" s="31" t="s">
        <v>513</v>
      </c>
      <c r="X349" s="37" t="s">
        <v>378</v>
      </c>
      <c r="Y349" s="39" t="s">
        <v>3908</v>
      </c>
      <c r="Z349" s="1"/>
      <c r="AA349" s="1"/>
      <c r="AB349" s="1"/>
    </row>
    <row r="350" spans="1:28" ht="12.75" customHeight="1" x14ac:dyDescent="0.25">
      <c r="A350" s="3" t="str">
        <f t="shared" si="15"/>
        <v>BACHARELADO EM CIÊNCIAS E HUMANIDADES</v>
      </c>
      <c r="B350" s="3" t="str">
        <f t="shared" si="16"/>
        <v>NB1BHO1335-15SB</v>
      </c>
      <c r="C350" s="16" t="str">
        <f t="shared" si="17"/>
        <v>Formação do Sistema Internacional B1-noturno (São Bernardo do Campo)</v>
      </c>
      <c r="D350" s="35" t="s">
        <v>1389</v>
      </c>
      <c r="E350" s="35" t="s">
        <v>2804</v>
      </c>
      <c r="F350" s="35" t="s">
        <v>1390</v>
      </c>
      <c r="G350" s="35" t="s">
        <v>22</v>
      </c>
      <c r="H350" s="35" t="s">
        <v>2805</v>
      </c>
      <c r="I350" s="35"/>
      <c r="J350" s="35" t="s">
        <v>27</v>
      </c>
      <c r="K350" s="35" t="s">
        <v>15</v>
      </c>
      <c r="L350" s="35" t="s">
        <v>17</v>
      </c>
      <c r="M350" s="35">
        <v>50</v>
      </c>
      <c r="N350" s="35"/>
      <c r="O350" s="35" t="s">
        <v>14</v>
      </c>
      <c r="P350" s="35" t="s">
        <v>26</v>
      </c>
      <c r="Q350" s="35" t="s">
        <v>64</v>
      </c>
      <c r="R350" s="35" t="s">
        <v>2801</v>
      </c>
      <c r="S350" s="35"/>
      <c r="T350" s="35">
        <v>16</v>
      </c>
      <c r="U350" s="35">
        <v>16</v>
      </c>
      <c r="V350" s="35" t="s">
        <v>571</v>
      </c>
      <c r="W350" s="31" t="s">
        <v>508</v>
      </c>
      <c r="X350" s="37" t="s">
        <v>378</v>
      </c>
      <c r="Y350" s="39" t="s">
        <v>3908</v>
      </c>
      <c r="Z350" s="1"/>
      <c r="AA350" s="1"/>
      <c r="AB350" s="1"/>
    </row>
    <row r="351" spans="1:28" ht="12.75" customHeight="1" x14ac:dyDescent="0.25">
      <c r="A351" s="3" t="str">
        <f t="shared" si="15"/>
        <v>BACHARELADO EM CIÊNCIAS E HUMANIDADES</v>
      </c>
      <c r="B351" s="3" t="str">
        <f t="shared" si="16"/>
        <v>DB2BHO1335-15SB</v>
      </c>
      <c r="C351" s="16" t="str">
        <f t="shared" si="17"/>
        <v>Formação do Sistema Internacional B2-diurno (São Bernardo do Campo)</v>
      </c>
      <c r="D351" s="35" t="s">
        <v>1389</v>
      </c>
      <c r="E351" s="35" t="s">
        <v>3112</v>
      </c>
      <c r="F351" s="35" t="s">
        <v>1390</v>
      </c>
      <c r="G351" s="35" t="s">
        <v>23</v>
      </c>
      <c r="H351" s="35" t="s">
        <v>2800</v>
      </c>
      <c r="I351" s="35"/>
      <c r="J351" s="35" t="s">
        <v>27</v>
      </c>
      <c r="K351" s="35" t="s">
        <v>10</v>
      </c>
      <c r="L351" s="35" t="s">
        <v>17</v>
      </c>
      <c r="M351" s="35">
        <v>50</v>
      </c>
      <c r="N351" s="35"/>
      <c r="O351" s="35" t="s">
        <v>14</v>
      </c>
      <c r="P351" s="35" t="s">
        <v>26</v>
      </c>
      <c r="Q351" s="35" t="s">
        <v>64</v>
      </c>
      <c r="R351" s="35" t="s">
        <v>1391</v>
      </c>
      <c r="S351" s="35"/>
      <c r="T351" s="35">
        <v>16</v>
      </c>
      <c r="U351" s="35">
        <v>16</v>
      </c>
      <c r="V351" s="35" t="s">
        <v>571</v>
      </c>
      <c r="W351" s="31" t="s">
        <v>513</v>
      </c>
      <c r="X351" s="37" t="s">
        <v>378</v>
      </c>
      <c r="Y351" s="39" t="s">
        <v>3908</v>
      </c>
      <c r="Z351" s="1"/>
      <c r="AA351" s="1"/>
      <c r="AB351" s="1"/>
    </row>
    <row r="352" spans="1:28" ht="12.75" customHeight="1" x14ac:dyDescent="0.25">
      <c r="A352" s="3" t="str">
        <f t="shared" si="15"/>
        <v>BACHARELADO EM CIÊNCIAS E HUMANIDADES</v>
      </c>
      <c r="B352" s="3" t="str">
        <f t="shared" si="16"/>
        <v>NB2BHO1335-15SB</v>
      </c>
      <c r="C352" s="16" t="str">
        <f t="shared" si="17"/>
        <v>Formação do Sistema Internacional B2-noturno (São Bernardo do Campo)</v>
      </c>
      <c r="D352" s="35" t="s">
        <v>1389</v>
      </c>
      <c r="E352" s="35" t="s">
        <v>3114</v>
      </c>
      <c r="F352" s="35" t="s">
        <v>1390</v>
      </c>
      <c r="G352" s="35" t="s">
        <v>23</v>
      </c>
      <c r="H352" s="35" t="s">
        <v>2805</v>
      </c>
      <c r="I352" s="35"/>
      <c r="J352" s="35" t="s">
        <v>27</v>
      </c>
      <c r="K352" s="35" t="s">
        <v>15</v>
      </c>
      <c r="L352" s="35" t="s">
        <v>17</v>
      </c>
      <c r="M352" s="35">
        <v>50</v>
      </c>
      <c r="N352" s="35"/>
      <c r="O352" s="35" t="s">
        <v>14</v>
      </c>
      <c r="P352" s="35" t="s">
        <v>26</v>
      </c>
      <c r="Q352" s="35" t="s">
        <v>64</v>
      </c>
      <c r="R352" s="35" t="s">
        <v>1391</v>
      </c>
      <c r="S352" s="35"/>
      <c r="T352" s="35">
        <v>16</v>
      </c>
      <c r="U352" s="35">
        <v>16</v>
      </c>
      <c r="V352" s="35" t="s">
        <v>571</v>
      </c>
      <c r="W352" s="31" t="s">
        <v>508</v>
      </c>
      <c r="X352" s="37" t="s">
        <v>378</v>
      </c>
      <c r="Y352" s="39" t="s">
        <v>3908</v>
      </c>
      <c r="Z352" s="1"/>
      <c r="AA352" s="1"/>
      <c r="AB352" s="1"/>
    </row>
    <row r="353" spans="1:28" ht="12.75" customHeight="1" x14ac:dyDescent="0.25">
      <c r="A353" s="3" t="str">
        <f t="shared" si="15"/>
        <v>BACHARELADO EM CIÊNCIAS E HUMANIDADES</v>
      </c>
      <c r="B353" s="3" t="str">
        <f t="shared" si="16"/>
        <v>DA1BHO0002-19SB</v>
      </c>
      <c r="C353" s="16" t="str">
        <f t="shared" si="17"/>
        <v>Introdução ao Pensamento Econômico A1-diurno (São Bernardo do Campo)</v>
      </c>
      <c r="D353" s="35" t="s">
        <v>1230</v>
      </c>
      <c r="E353" s="35" t="s">
        <v>1231</v>
      </c>
      <c r="F353" s="35" t="s">
        <v>1232</v>
      </c>
      <c r="G353" s="35" t="s">
        <v>13</v>
      </c>
      <c r="H353" s="35" t="s">
        <v>1504</v>
      </c>
      <c r="I353" s="35"/>
      <c r="J353" s="35" t="s">
        <v>27</v>
      </c>
      <c r="K353" s="35" t="s">
        <v>10</v>
      </c>
      <c r="L353" s="35" t="s">
        <v>31</v>
      </c>
      <c r="M353" s="35">
        <v>90</v>
      </c>
      <c r="N353" s="35"/>
      <c r="O353" s="35"/>
      <c r="P353" s="35" t="s">
        <v>26</v>
      </c>
      <c r="Q353" s="35" t="s">
        <v>64</v>
      </c>
      <c r="R353" s="35" t="s">
        <v>1227</v>
      </c>
      <c r="S353" s="35"/>
      <c r="T353" s="35">
        <v>16</v>
      </c>
      <c r="U353" s="35">
        <v>16</v>
      </c>
      <c r="V353" s="35" t="s">
        <v>571</v>
      </c>
      <c r="W353" s="31" t="s">
        <v>764</v>
      </c>
      <c r="X353" s="37" t="s">
        <v>378</v>
      </c>
      <c r="Y353" s="39" t="s">
        <v>3908</v>
      </c>
      <c r="Z353" s="1"/>
      <c r="AA353" s="1"/>
      <c r="AB353" s="1"/>
    </row>
    <row r="354" spans="1:28" ht="12.75" customHeight="1" x14ac:dyDescent="0.25">
      <c r="A354" s="3" t="str">
        <f t="shared" si="15"/>
        <v>BACHARELADO EM CIÊNCIAS E HUMANIDADES</v>
      </c>
      <c r="B354" s="3" t="str">
        <f t="shared" si="16"/>
        <v>NA1BHO0002-19SB</v>
      </c>
      <c r="C354" s="16" t="str">
        <f t="shared" si="17"/>
        <v>Introdução ao Pensamento Econômico A1-noturno (São Bernardo do Campo)</v>
      </c>
      <c r="D354" s="35" t="s">
        <v>1230</v>
      </c>
      <c r="E354" s="35" t="s">
        <v>1233</v>
      </c>
      <c r="F354" s="35" t="s">
        <v>1232</v>
      </c>
      <c r="G354" s="35" t="s">
        <v>13</v>
      </c>
      <c r="H354" s="35" t="s">
        <v>2867</v>
      </c>
      <c r="I354" s="35"/>
      <c r="J354" s="35" t="s">
        <v>27</v>
      </c>
      <c r="K354" s="35" t="s">
        <v>15</v>
      </c>
      <c r="L354" s="35" t="s">
        <v>31</v>
      </c>
      <c r="M354" s="35">
        <v>90</v>
      </c>
      <c r="N354" s="35"/>
      <c r="O354" s="35"/>
      <c r="P354" s="35" t="s">
        <v>26</v>
      </c>
      <c r="Q354" s="35" t="s">
        <v>64</v>
      </c>
      <c r="R354" s="35" t="s">
        <v>1227</v>
      </c>
      <c r="S354" s="35"/>
      <c r="T354" s="35">
        <v>16</v>
      </c>
      <c r="U354" s="35">
        <v>16</v>
      </c>
      <c r="V354" s="35" t="s">
        <v>571</v>
      </c>
      <c r="W354" s="31" t="s">
        <v>761</v>
      </c>
      <c r="X354" s="37" t="s">
        <v>378</v>
      </c>
      <c r="Y354" s="39" t="s">
        <v>3908</v>
      </c>
      <c r="Z354" s="1"/>
      <c r="AA354" s="1"/>
      <c r="AB354" s="1"/>
    </row>
    <row r="355" spans="1:28" ht="12.75" customHeight="1" x14ac:dyDescent="0.25">
      <c r="A355" s="3" t="str">
        <f t="shared" si="15"/>
        <v>BACHARELADO EM CIÊNCIAS E HUMANIDADES</v>
      </c>
      <c r="B355" s="3" t="str">
        <f t="shared" si="16"/>
        <v>DB1BHO0002-19SB</v>
      </c>
      <c r="C355" s="16" t="str">
        <f t="shared" si="17"/>
        <v>Introdução ao Pensamento Econômico B1-diurno (São Bernardo do Campo)</v>
      </c>
      <c r="D355" s="35" t="s">
        <v>1230</v>
      </c>
      <c r="E355" s="35" t="s">
        <v>2864</v>
      </c>
      <c r="F355" s="35" t="s">
        <v>1232</v>
      </c>
      <c r="G355" s="35" t="s">
        <v>22</v>
      </c>
      <c r="H355" s="35" t="s">
        <v>2865</v>
      </c>
      <c r="I355" s="35"/>
      <c r="J355" s="35" t="s">
        <v>27</v>
      </c>
      <c r="K355" s="35" t="s">
        <v>10</v>
      </c>
      <c r="L355" s="35" t="s">
        <v>31</v>
      </c>
      <c r="M355" s="35">
        <v>90</v>
      </c>
      <c r="N355" s="35"/>
      <c r="O355" s="35"/>
      <c r="P355" s="35" t="s">
        <v>26</v>
      </c>
      <c r="Q355" s="35" t="s">
        <v>64</v>
      </c>
      <c r="R355" s="35" t="s">
        <v>2866</v>
      </c>
      <c r="S355" s="35"/>
      <c r="T355" s="35">
        <v>16</v>
      </c>
      <c r="U355" s="35">
        <v>16</v>
      </c>
      <c r="V355" s="35" t="s">
        <v>571</v>
      </c>
      <c r="W355" s="31" t="s">
        <v>948</v>
      </c>
      <c r="X355" s="37" t="s">
        <v>378</v>
      </c>
      <c r="Y355" s="39" t="s">
        <v>3908</v>
      </c>
      <c r="Z355" s="1"/>
      <c r="AA355" s="1"/>
      <c r="AB355" s="1"/>
    </row>
    <row r="356" spans="1:28" ht="12.75" customHeight="1" x14ac:dyDescent="0.25">
      <c r="A356" s="3" t="str">
        <f t="shared" si="15"/>
        <v>BACHARELADO EM CIÊNCIAS E HUMANIDADES</v>
      </c>
      <c r="B356" s="3" t="str">
        <f t="shared" si="16"/>
        <v>NB1BHO0002-19SB</v>
      </c>
      <c r="C356" s="16" t="str">
        <f t="shared" si="17"/>
        <v>Introdução ao Pensamento Econômico B1-noturno (São Bernardo do Campo)</v>
      </c>
      <c r="D356" s="35" t="s">
        <v>1230</v>
      </c>
      <c r="E356" s="35" t="s">
        <v>2868</v>
      </c>
      <c r="F356" s="35" t="s">
        <v>1232</v>
      </c>
      <c r="G356" s="35" t="s">
        <v>22</v>
      </c>
      <c r="H356" s="35" t="s">
        <v>2869</v>
      </c>
      <c r="I356" s="35"/>
      <c r="J356" s="35" t="s">
        <v>27</v>
      </c>
      <c r="K356" s="35" t="s">
        <v>15</v>
      </c>
      <c r="L356" s="35" t="s">
        <v>31</v>
      </c>
      <c r="M356" s="35">
        <v>90</v>
      </c>
      <c r="N356" s="35"/>
      <c r="O356" s="35"/>
      <c r="P356" s="35" t="s">
        <v>26</v>
      </c>
      <c r="Q356" s="35" t="s">
        <v>64</v>
      </c>
      <c r="R356" s="35" t="s">
        <v>2866</v>
      </c>
      <c r="S356" s="35"/>
      <c r="T356" s="35">
        <v>16</v>
      </c>
      <c r="U356" s="35">
        <v>16</v>
      </c>
      <c r="V356" s="35" t="s">
        <v>571</v>
      </c>
      <c r="W356" s="31" t="s">
        <v>758</v>
      </c>
      <c r="X356" s="37" t="s">
        <v>378</v>
      </c>
      <c r="Y356" s="39" t="s">
        <v>3908</v>
      </c>
      <c r="Z356" s="1"/>
      <c r="AA356" s="1"/>
      <c r="AB356" s="1"/>
    </row>
    <row r="357" spans="1:28" ht="12.75" customHeight="1" x14ac:dyDescent="0.25">
      <c r="A357" s="3" t="str">
        <f t="shared" si="15"/>
        <v>BACHARELADO EM CIÊNCIAS E HUMANIDADES</v>
      </c>
      <c r="B357" s="3" t="str">
        <f t="shared" si="16"/>
        <v>DA1BHP0202-15SB</v>
      </c>
      <c r="C357" s="16" t="str">
        <f t="shared" si="17"/>
        <v>Pensamento Crítico A1-diurno (São Bernardo do Campo)</v>
      </c>
      <c r="D357" s="35" t="s">
        <v>2851</v>
      </c>
      <c r="E357" s="35" t="s">
        <v>851</v>
      </c>
      <c r="F357" s="35" t="s">
        <v>2852</v>
      </c>
      <c r="G357" s="35" t="s">
        <v>13</v>
      </c>
      <c r="H357" s="35" t="s">
        <v>2853</v>
      </c>
      <c r="I357" s="35"/>
      <c r="J357" s="35" t="s">
        <v>27</v>
      </c>
      <c r="K357" s="35" t="s">
        <v>10</v>
      </c>
      <c r="L357" s="35" t="s">
        <v>17</v>
      </c>
      <c r="M357" s="35">
        <v>50</v>
      </c>
      <c r="N357" s="35"/>
      <c r="O357" s="35" t="s">
        <v>14</v>
      </c>
      <c r="P357" s="35" t="s">
        <v>26</v>
      </c>
      <c r="Q357" s="35" t="s">
        <v>64</v>
      </c>
      <c r="R357" s="35" t="s">
        <v>442</v>
      </c>
      <c r="S357" s="35"/>
      <c r="T357" s="35">
        <v>16</v>
      </c>
      <c r="U357" s="35">
        <v>16</v>
      </c>
      <c r="V357" s="35" t="s">
        <v>571</v>
      </c>
      <c r="W357" s="31" t="s">
        <v>745</v>
      </c>
      <c r="X357" s="37" t="s">
        <v>378</v>
      </c>
      <c r="Y357" s="39" t="s">
        <v>3908</v>
      </c>
      <c r="Z357" s="1"/>
      <c r="AA357" s="1"/>
      <c r="AB357" s="1"/>
    </row>
    <row r="358" spans="1:28" ht="12.75" customHeight="1" x14ac:dyDescent="0.25">
      <c r="A358" s="3" t="str">
        <f t="shared" si="15"/>
        <v>BACHARELADO EM CIÊNCIAS E HUMANIDADES</v>
      </c>
      <c r="B358" s="3" t="str">
        <f t="shared" si="16"/>
        <v>NA1BHP0202-15SB</v>
      </c>
      <c r="C358" s="16" t="str">
        <f t="shared" si="17"/>
        <v>Pensamento Crítico A1-noturno (São Bernardo do Campo)</v>
      </c>
      <c r="D358" s="35" t="s">
        <v>2851</v>
      </c>
      <c r="E358" s="35" t="s">
        <v>852</v>
      </c>
      <c r="F358" s="35" t="s">
        <v>2852</v>
      </c>
      <c r="G358" s="35" t="s">
        <v>13</v>
      </c>
      <c r="H358" s="35" t="s">
        <v>1220</v>
      </c>
      <c r="I358" s="35"/>
      <c r="J358" s="35" t="s">
        <v>27</v>
      </c>
      <c r="K358" s="35" t="s">
        <v>15</v>
      </c>
      <c r="L358" s="35" t="s">
        <v>17</v>
      </c>
      <c r="M358" s="35">
        <v>50</v>
      </c>
      <c r="N358" s="35"/>
      <c r="O358" s="35" t="s">
        <v>14</v>
      </c>
      <c r="P358" s="35" t="s">
        <v>26</v>
      </c>
      <c r="Q358" s="35" t="s">
        <v>64</v>
      </c>
      <c r="R358" s="35"/>
      <c r="S358" s="35"/>
      <c r="T358" s="35">
        <v>32</v>
      </c>
      <c r="U358" s="35">
        <v>32</v>
      </c>
      <c r="V358" s="35" t="s">
        <v>571</v>
      </c>
      <c r="W358" s="31" t="s">
        <v>746</v>
      </c>
      <c r="X358" s="37" t="s">
        <v>378</v>
      </c>
      <c r="Y358" s="39" t="s">
        <v>3908</v>
      </c>
      <c r="Z358" s="1"/>
      <c r="AA358" s="1"/>
      <c r="AB358" s="1"/>
    </row>
    <row r="359" spans="1:28" ht="12.75" customHeight="1" x14ac:dyDescent="0.25">
      <c r="A359" s="3" t="str">
        <f t="shared" si="15"/>
        <v>BACHARELADO EM CIÊNCIAS E HUMANIDADES</v>
      </c>
      <c r="B359" s="3" t="str">
        <f t="shared" si="16"/>
        <v>DA2BHP0202-15SB</v>
      </c>
      <c r="C359" s="16" t="str">
        <f t="shared" si="17"/>
        <v>Pensamento Crítico A2-diurno (São Bernardo do Campo)</v>
      </c>
      <c r="D359" s="35" t="s">
        <v>2851</v>
      </c>
      <c r="E359" s="35" t="s">
        <v>903</v>
      </c>
      <c r="F359" s="35" t="s">
        <v>2852</v>
      </c>
      <c r="G359" s="35" t="s">
        <v>16</v>
      </c>
      <c r="H359" s="35" t="s">
        <v>2854</v>
      </c>
      <c r="I359" s="35"/>
      <c r="J359" s="35" t="s">
        <v>27</v>
      </c>
      <c r="K359" s="35" t="s">
        <v>10</v>
      </c>
      <c r="L359" s="35" t="s">
        <v>17</v>
      </c>
      <c r="M359" s="35">
        <v>50</v>
      </c>
      <c r="N359" s="35"/>
      <c r="O359" s="35" t="s">
        <v>14</v>
      </c>
      <c r="P359" s="35" t="s">
        <v>26</v>
      </c>
      <c r="Q359" s="35" t="s">
        <v>64</v>
      </c>
      <c r="R359" s="35" t="s">
        <v>2855</v>
      </c>
      <c r="S359" s="35"/>
      <c r="T359" s="35">
        <v>16</v>
      </c>
      <c r="U359" s="35">
        <v>16</v>
      </c>
      <c r="V359" s="35" t="s">
        <v>571</v>
      </c>
      <c r="W359" s="31" t="s">
        <v>745</v>
      </c>
      <c r="X359" s="37" t="s">
        <v>378</v>
      </c>
      <c r="Y359" s="39" t="s">
        <v>3908</v>
      </c>
      <c r="Z359" s="1"/>
      <c r="AA359" s="1"/>
      <c r="AB359" s="1"/>
    </row>
    <row r="360" spans="1:28" ht="12.75" customHeight="1" x14ac:dyDescent="0.25">
      <c r="A360" s="3" t="str">
        <f t="shared" si="15"/>
        <v>BACHARELADO EM CIÊNCIAS E HUMANIDADES</v>
      </c>
      <c r="B360" s="3" t="str">
        <f t="shared" si="16"/>
        <v>NA2BHP0202-15SB</v>
      </c>
      <c r="C360" s="16" t="str">
        <f t="shared" si="17"/>
        <v>Pensamento Crítico A2-noturno (São Bernardo do Campo)</v>
      </c>
      <c r="D360" s="35" t="s">
        <v>2851</v>
      </c>
      <c r="E360" s="35" t="s">
        <v>904</v>
      </c>
      <c r="F360" s="35" t="s">
        <v>2852</v>
      </c>
      <c r="G360" s="35" t="s">
        <v>16</v>
      </c>
      <c r="H360" s="35" t="s">
        <v>2862</v>
      </c>
      <c r="I360" s="35"/>
      <c r="J360" s="35" t="s">
        <v>27</v>
      </c>
      <c r="K360" s="35" t="s">
        <v>15</v>
      </c>
      <c r="L360" s="35" t="s">
        <v>17</v>
      </c>
      <c r="M360" s="35">
        <v>50</v>
      </c>
      <c r="N360" s="35"/>
      <c r="O360" s="35" t="s">
        <v>14</v>
      </c>
      <c r="P360" s="35" t="s">
        <v>26</v>
      </c>
      <c r="Q360" s="35" t="s">
        <v>64</v>
      </c>
      <c r="R360" s="35" t="s">
        <v>437</v>
      </c>
      <c r="S360" s="35"/>
      <c r="T360" s="35">
        <v>8</v>
      </c>
      <c r="U360" s="35">
        <v>8</v>
      </c>
      <c r="V360" s="35" t="s">
        <v>571</v>
      </c>
      <c r="W360" s="31" t="s">
        <v>746</v>
      </c>
      <c r="X360" s="37" t="s">
        <v>378</v>
      </c>
      <c r="Y360" s="39" t="s">
        <v>3908</v>
      </c>
      <c r="Z360" s="1"/>
      <c r="AA360" s="1"/>
      <c r="AB360" s="1"/>
    </row>
    <row r="361" spans="1:28" ht="12.75" customHeight="1" x14ac:dyDescent="0.25">
      <c r="A361" s="3" t="str">
        <f t="shared" si="15"/>
        <v>BACHARELADO EM CIÊNCIAS E HUMANIDADES</v>
      </c>
      <c r="B361" s="3" t="str">
        <f t="shared" si="16"/>
        <v>DB1BHP0202-15SB</v>
      </c>
      <c r="C361" s="16" t="str">
        <f t="shared" si="17"/>
        <v>Pensamento Crítico B1-diurno (São Bernardo do Campo)</v>
      </c>
      <c r="D361" s="35" t="s">
        <v>2851</v>
      </c>
      <c r="E361" s="35" t="s">
        <v>854</v>
      </c>
      <c r="F361" s="35" t="s">
        <v>2852</v>
      </c>
      <c r="G361" s="35" t="s">
        <v>22</v>
      </c>
      <c r="H361" s="35" t="s">
        <v>2859</v>
      </c>
      <c r="I361" s="35"/>
      <c r="J361" s="35" t="s">
        <v>27</v>
      </c>
      <c r="K361" s="35" t="s">
        <v>10</v>
      </c>
      <c r="L361" s="35" t="s">
        <v>17</v>
      </c>
      <c r="M361" s="35">
        <v>50</v>
      </c>
      <c r="N361" s="35"/>
      <c r="O361" s="35" t="s">
        <v>14</v>
      </c>
      <c r="P361" s="35" t="s">
        <v>26</v>
      </c>
      <c r="Q361" s="35" t="s">
        <v>64</v>
      </c>
      <c r="R361" s="35" t="s">
        <v>442</v>
      </c>
      <c r="S361" s="35"/>
      <c r="T361" s="35">
        <v>24</v>
      </c>
      <c r="U361" s="35">
        <v>24</v>
      </c>
      <c r="V361" s="35" t="s">
        <v>571</v>
      </c>
      <c r="W361" s="31" t="s">
        <v>747</v>
      </c>
      <c r="X361" s="37" t="s">
        <v>378</v>
      </c>
      <c r="Y361" s="39" t="s">
        <v>3908</v>
      </c>
      <c r="Z361" s="1"/>
      <c r="AA361" s="1"/>
      <c r="AB361" s="1"/>
    </row>
    <row r="362" spans="1:28" ht="12.75" customHeight="1" x14ac:dyDescent="0.25">
      <c r="A362" s="3" t="str">
        <f t="shared" si="15"/>
        <v>BACHARELADO EM CIÊNCIAS E HUMANIDADES</v>
      </c>
      <c r="B362" s="3" t="str">
        <f t="shared" si="16"/>
        <v>NB1BHP0202-15SB</v>
      </c>
      <c r="C362" s="16" t="str">
        <f t="shared" si="17"/>
        <v>Pensamento Crítico B1-noturno (São Bernardo do Campo)</v>
      </c>
      <c r="D362" s="35" t="s">
        <v>2851</v>
      </c>
      <c r="E362" s="35" t="s">
        <v>855</v>
      </c>
      <c r="F362" s="35" t="s">
        <v>2852</v>
      </c>
      <c r="G362" s="35" t="s">
        <v>22</v>
      </c>
      <c r="H362" s="35" t="s">
        <v>1218</v>
      </c>
      <c r="I362" s="35"/>
      <c r="J362" s="35" t="s">
        <v>27</v>
      </c>
      <c r="K362" s="35" t="s">
        <v>15</v>
      </c>
      <c r="L362" s="35" t="s">
        <v>17</v>
      </c>
      <c r="M362" s="35">
        <v>50</v>
      </c>
      <c r="N362" s="35"/>
      <c r="O362" s="35" t="s">
        <v>14</v>
      </c>
      <c r="P362" s="35" t="s">
        <v>26</v>
      </c>
      <c r="Q362" s="35" t="s">
        <v>64</v>
      </c>
      <c r="R362" s="35"/>
      <c r="S362" s="35"/>
      <c r="T362" s="35">
        <v>16</v>
      </c>
      <c r="U362" s="35">
        <v>16</v>
      </c>
      <c r="V362" s="35" t="s">
        <v>571</v>
      </c>
      <c r="W362" s="31" t="s">
        <v>748</v>
      </c>
      <c r="X362" s="37" t="s">
        <v>378</v>
      </c>
      <c r="Y362" s="39" t="s">
        <v>3908</v>
      </c>
      <c r="Z362" s="1"/>
      <c r="AA362" s="1"/>
      <c r="AB362" s="1"/>
    </row>
    <row r="363" spans="1:28" ht="12.75" customHeight="1" x14ac:dyDescent="0.25">
      <c r="A363" s="3" t="str">
        <f t="shared" si="15"/>
        <v>BACHARELADO EM CIÊNCIAS E HUMANIDADES</v>
      </c>
      <c r="B363" s="3" t="str">
        <f t="shared" si="16"/>
        <v>DB2BHP0202-15SB</v>
      </c>
      <c r="C363" s="16" t="str">
        <f t="shared" si="17"/>
        <v>Pensamento Crítico B2-diurno (São Bernardo do Campo)</v>
      </c>
      <c r="D363" s="35" t="s">
        <v>2851</v>
      </c>
      <c r="E363" s="35" t="s">
        <v>905</v>
      </c>
      <c r="F363" s="35" t="s">
        <v>2852</v>
      </c>
      <c r="G363" s="35" t="s">
        <v>23</v>
      </c>
      <c r="H363" s="35" t="s">
        <v>2595</v>
      </c>
      <c r="I363" s="35"/>
      <c r="J363" s="35" t="s">
        <v>27</v>
      </c>
      <c r="K363" s="35" t="s">
        <v>10</v>
      </c>
      <c r="L363" s="35" t="s">
        <v>17</v>
      </c>
      <c r="M363" s="35">
        <v>50</v>
      </c>
      <c r="N363" s="35"/>
      <c r="O363" s="35" t="s">
        <v>14</v>
      </c>
      <c r="P363" s="35" t="s">
        <v>26</v>
      </c>
      <c r="Q363" s="35" t="s">
        <v>64</v>
      </c>
      <c r="R363" s="35" t="s">
        <v>2855</v>
      </c>
      <c r="S363" s="35"/>
      <c r="T363" s="35">
        <v>32</v>
      </c>
      <c r="U363" s="35">
        <v>32</v>
      </c>
      <c r="V363" s="35" t="s">
        <v>571</v>
      </c>
      <c r="W363" s="31" t="s">
        <v>747</v>
      </c>
      <c r="X363" s="37" t="s">
        <v>378</v>
      </c>
      <c r="Y363" s="39" t="s">
        <v>3908</v>
      </c>
      <c r="Z363" s="1"/>
      <c r="AA363" s="1"/>
      <c r="AB363" s="1"/>
    </row>
    <row r="364" spans="1:28" ht="12.75" customHeight="1" x14ac:dyDescent="0.25">
      <c r="A364" s="3" t="str">
        <f t="shared" si="15"/>
        <v>BACHARELADO EM CIÊNCIAS E HUMANIDADES</v>
      </c>
      <c r="B364" s="3" t="str">
        <f t="shared" si="16"/>
        <v>NB2BHP0202-15SB</v>
      </c>
      <c r="C364" s="16" t="str">
        <f t="shared" si="17"/>
        <v>Pensamento Crítico B2-noturno (São Bernardo do Campo)</v>
      </c>
      <c r="D364" s="35" t="s">
        <v>2851</v>
      </c>
      <c r="E364" s="35" t="s">
        <v>906</v>
      </c>
      <c r="F364" s="35" t="s">
        <v>2852</v>
      </c>
      <c r="G364" s="35" t="s">
        <v>23</v>
      </c>
      <c r="H364" s="35" t="s">
        <v>2863</v>
      </c>
      <c r="I364" s="35"/>
      <c r="J364" s="35" t="s">
        <v>27</v>
      </c>
      <c r="K364" s="35" t="s">
        <v>15</v>
      </c>
      <c r="L364" s="35" t="s">
        <v>17</v>
      </c>
      <c r="M364" s="35">
        <v>50</v>
      </c>
      <c r="N364" s="35"/>
      <c r="O364" s="35" t="s">
        <v>14</v>
      </c>
      <c r="P364" s="35" t="s">
        <v>26</v>
      </c>
      <c r="Q364" s="35" t="s">
        <v>64</v>
      </c>
      <c r="R364" s="35" t="s">
        <v>2855</v>
      </c>
      <c r="S364" s="35"/>
      <c r="T364" s="35">
        <v>16</v>
      </c>
      <c r="U364" s="35">
        <v>16</v>
      </c>
      <c r="V364" s="35" t="s">
        <v>571</v>
      </c>
      <c r="W364" s="31" t="s">
        <v>748</v>
      </c>
      <c r="X364" s="37" t="s">
        <v>378</v>
      </c>
      <c r="Y364" s="39" t="s">
        <v>3908</v>
      </c>
      <c r="Z364" s="1"/>
      <c r="AA364" s="1"/>
      <c r="AB364" s="1"/>
    </row>
    <row r="365" spans="1:28" ht="12.75" customHeight="1" x14ac:dyDescent="0.25">
      <c r="A365" s="3" t="str">
        <f t="shared" si="15"/>
        <v>BACHARELADO EM CIÊNCIAS E HUMANIDADES</v>
      </c>
      <c r="B365" s="3" t="str">
        <f t="shared" si="16"/>
        <v>DA1BHS0005-19SB</v>
      </c>
      <c r="C365" s="16" t="str">
        <f t="shared" si="17"/>
        <v>Práticas em Ciências e Humanidades A1-diurno (São Bernardo do Campo)</v>
      </c>
      <c r="D365" s="35" t="s">
        <v>65</v>
      </c>
      <c r="E365" s="35" t="s">
        <v>1307</v>
      </c>
      <c r="F365" s="35" t="s">
        <v>1308</v>
      </c>
      <c r="G365" s="35" t="s">
        <v>13</v>
      </c>
      <c r="H365" s="35" t="s">
        <v>2952</v>
      </c>
      <c r="I365" s="35"/>
      <c r="J365" s="35" t="s">
        <v>27</v>
      </c>
      <c r="K365" s="35" t="s">
        <v>10</v>
      </c>
      <c r="L365" s="35" t="s">
        <v>1125</v>
      </c>
      <c r="M365" s="35">
        <v>45</v>
      </c>
      <c r="N365" s="35"/>
      <c r="O365" s="35"/>
      <c r="P365" s="35" t="s">
        <v>26</v>
      </c>
      <c r="Q365" s="35" t="s">
        <v>64</v>
      </c>
      <c r="R365" s="35" t="s">
        <v>2953</v>
      </c>
      <c r="S365" s="35"/>
      <c r="T365" s="35">
        <v>12</v>
      </c>
      <c r="U365" s="35">
        <v>12</v>
      </c>
      <c r="V365" s="35" t="s">
        <v>571</v>
      </c>
      <c r="W365" s="31" t="s">
        <v>3827</v>
      </c>
      <c r="X365" s="37" t="s">
        <v>378</v>
      </c>
      <c r="Y365" s="39" t="s">
        <v>3908</v>
      </c>
      <c r="Z365" s="1"/>
      <c r="AA365" s="1"/>
      <c r="AB365" s="1"/>
    </row>
    <row r="366" spans="1:28" ht="12.75" customHeight="1" x14ac:dyDescent="0.25">
      <c r="A366" s="3" t="str">
        <f t="shared" si="15"/>
        <v>BACHARELADO EM CIÊNCIAS E HUMANIDADES</v>
      </c>
      <c r="B366" s="3" t="str">
        <f t="shared" si="16"/>
        <v>NA2BHS0005-19SB</v>
      </c>
      <c r="C366" s="16" t="str">
        <f t="shared" si="17"/>
        <v>Práticas em Ciências e Humanidades A2-diurno (São Bernardo do Campo)</v>
      </c>
      <c r="D366" s="35" t="s">
        <v>65</v>
      </c>
      <c r="E366" s="35" t="s">
        <v>3917</v>
      </c>
      <c r="F366" s="35" t="s">
        <v>1308</v>
      </c>
      <c r="G366" s="35" t="s">
        <v>16</v>
      </c>
      <c r="H366" s="35" t="s">
        <v>3918</v>
      </c>
      <c r="I366" s="35"/>
      <c r="J366" s="35" t="s">
        <v>27</v>
      </c>
      <c r="K366" s="35" t="s">
        <v>10</v>
      </c>
      <c r="L366" s="35" t="s">
        <v>1125</v>
      </c>
      <c r="M366" s="35">
        <v>45</v>
      </c>
      <c r="N366" s="35"/>
      <c r="O366" s="35"/>
      <c r="P366" s="35" t="s">
        <v>26</v>
      </c>
      <c r="Q366" s="35" t="s">
        <v>64</v>
      </c>
      <c r="R366" s="35" t="s">
        <v>3919</v>
      </c>
      <c r="S366" s="35"/>
      <c r="T366" s="35">
        <v>16</v>
      </c>
      <c r="U366" s="35">
        <v>16</v>
      </c>
      <c r="V366" s="35" t="s">
        <v>571</v>
      </c>
      <c r="W366" s="31" t="s">
        <v>3827</v>
      </c>
      <c r="X366" s="37" t="s">
        <v>378</v>
      </c>
      <c r="Y366" s="40" t="s">
        <v>3908</v>
      </c>
      <c r="Z366" s="1"/>
      <c r="AA366" s="1"/>
      <c r="AB366" s="1"/>
    </row>
    <row r="367" spans="1:28" ht="12.75" customHeight="1" x14ac:dyDescent="0.25">
      <c r="A367" s="3" t="str">
        <f t="shared" si="15"/>
        <v>BACHARELADO EM CIÊNCIAS E HUMANIDADES</v>
      </c>
      <c r="B367" s="3" t="str">
        <f t="shared" si="16"/>
        <v>DB1BHS0005-19SB</v>
      </c>
      <c r="C367" s="16" t="str">
        <f t="shared" si="17"/>
        <v>Práticas em Ciências e Humanidades B1-diurno (São Bernardo do Campo)</v>
      </c>
      <c r="D367" s="35" t="s">
        <v>65</v>
      </c>
      <c r="E367" s="35" t="s">
        <v>3365</v>
      </c>
      <c r="F367" s="35" t="s">
        <v>1308</v>
      </c>
      <c r="G367" s="35" t="s">
        <v>22</v>
      </c>
      <c r="H367" s="35" t="s">
        <v>3366</v>
      </c>
      <c r="I367" s="35"/>
      <c r="J367" s="35" t="s">
        <v>27</v>
      </c>
      <c r="K367" s="35" t="s">
        <v>10</v>
      </c>
      <c r="L367" s="35" t="s">
        <v>1125</v>
      </c>
      <c r="M367" s="35">
        <v>60</v>
      </c>
      <c r="N367" s="35"/>
      <c r="O367" s="35"/>
      <c r="P367" s="35" t="s">
        <v>26</v>
      </c>
      <c r="Q367" s="35" t="s">
        <v>64</v>
      </c>
      <c r="R367" s="35" t="s">
        <v>2953</v>
      </c>
      <c r="S367" s="35"/>
      <c r="T367" s="35">
        <v>16</v>
      </c>
      <c r="U367" s="35">
        <v>16</v>
      </c>
      <c r="V367" s="35" t="s">
        <v>571</v>
      </c>
      <c r="W367" s="31" t="s">
        <v>3837</v>
      </c>
      <c r="X367" s="37" t="s">
        <v>378</v>
      </c>
      <c r="Y367" s="39" t="s">
        <v>3908</v>
      </c>
      <c r="Z367" s="1"/>
      <c r="AA367" s="1"/>
      <c r="AB367" s="1"/>
    </row>
    <row r="368" spans="1:28" ht="12.75" customHeight="1" x14ac:dyDescent="0.25">
      <c r="A368" s="3" t="str">
        <f t="shared" si="15"/>
        <v>BACHARELADO EM CIÊNCIAS ECONÔMICAS</v>
      </c>
      <c r="B368" s="3" t="str">
        <f t="shared" si="16"/>
        <v>DAESHC002-17SB</v>
      </c>
      <c r="C368" s="16" t="str">
        <f t="shared" si="17"/>
        <v>Contabilidade Básica A-diurno (São Bernardo do Campo)</v>
      </c>
      <c r="D368" s="35" t="s">
        <v>1022</v>
      </c>
      <c r="E368" s="35" t="s">
        <v>1023</v>
      </c>
      <c r="F368" s="35" t="s">
        <v>1024</v>
      </c>
      <c r="G368" s="35" t="s">
        <v>8</v>
      </c>
      <c r="H368" s="35" t="s">
        <v>3186</v>
      </c>
      <c r="I368" s="35"/>
      <c r="J368" s="35" t="s">
        <v>27</v>
      </c>
      <c r="K368" s="35" t="s">
        <v>10</v>
      </c>
      <c r="L368" s="35" t="s">
        <v>17</v>
      </c>
      <c r="M368" s="35">
        <v>75</v>
      </c>
      <c r="N368" s="35">
        <v>37</v>
      </c>
      <c r="O368" s="35"/>
      <c r="P368" s="35" t="s">
        <v>14</v>
      </c>
      <c r="Q368" s="35" t="s">
        <v>66</v>
      </c>
      <c r="R368" s="35" t="s">
        <v>1025</v>
      </c>
      <c r="S368" s="35" t="s">
        <v>1025</v>
      </c>
      <c r="T368" s="35">
        <v>16</v>
      </c>
      <c r="U368" s="35">
        <v>16</v>
      </c>
      <c r="V368" s="35" t="s">
        <v>571</v>
      </c>
      <c r="W368" s="31" t="s">
        <v>530</v>
      </c>
      <c r="X368" s="37" t="s">
        <v>378</v>
      </c>
      <c r="Y368" s="39" t="s">
        <v>3908</v>
      </c>
      <c r="Z368" s="1"/>
      <c r="AA368" s="1"/>
      <c r="AB368" s="1"/>
    </row>
    <row r="369" spans="1:28" ht="12.75" customHeight="1" x14ac:dyDescent="0.25">
      <c r="A369" s="3" t="str">
        <f t="shared" si="15"/>
        <v>BACHARELADO EM CIÊNCIAS ECONÔMICAS</v>
      </c>
      <c r="B369" s="3" t="str">
        <f t="shared" si="16"/>
        <v>NAESHC002-17SB</v>
      </c>
      <c r="C369" s="16" t="str">
        <f t="shared" si="17"/>
        <v>Contabilidade Básica A-noturno (São Bernardo do Campo)</v>
      </c>
      <c r="D369" s="35" t="s">
        <v>1022</v>
      </c>
      <c r="E369" s="35" t="s">
        <v>1026</v>
      </c>
      <c r="F369" s="35" t="s">
        <v>1024</v>
      </c>
      <c r="G369" s="35" t="s">
        <v>8</v>
      </c>
      <c r="H369" s="35" t="s">
        <v>1766</v>
      </c>
      <c r="I369" s="35"/>
      <c r="J369" s="35" t="s">
        <v>27</v>
      </c>
      <c r="K369" s="35" t="s">
        <v>15</v>
      </c>
      <c r="L369" s="35" t="s">
        <v>17</v>
      </c>
      <c r="M369" s="35">
        <v>90</v>
      </c>
      <c r="N369" s="35">
        <v>37</v>
      </c>
      <c r="O369" s="35"/>
      <c r="P369" s="35" t="s">
        <v>14</v>
      </c>
      <c r="Q369" s="35" t="s">
        <v>66</v>
      </c>
      <c r="R369" s="35" t="s">
        <v>1025</v>
      </c>
      <c r="S369" s="35" t="s">
        <v>1025</v>
      </c>
      <c r="T369" s="35">
        <v>16</v>
      </c>
      <c r="U369" s="35">
        <v>16</v>
      </c>
      <c r="V369" s="35" t="s">
        <v>571</v>
      </c>
      <c r="W369" s="31" t="s">
        <v>531</v>
      </c>
      <c r="X369" s="37" t="s">
        <v>378</v>
      </c>
      <c r="Y369" s="39" t="s">
        <v>3908</v>
      </c>
      <c r="Z369" s="1"/>
      <c r="AA369" s="1"/>
      <c r="AB369" s="1"/>
    </row>
    <row r="370" spans="1:28" ht="12.75" customHeight="1" x14ac:dyDescent="0.25">
      <c r="A370" s="3" t="str">
        <f t="shared" si="15"/>
        <v>BACHARELADO EM CIÊNCIAS ECONÔMICAS</v>
      </c>
      <c r="B370" s="3" t="str">
        <f t="shared" si="16"/>
        <v>NA1ESHC036-17SB</v>
      </c>
      <c r="C370" s="16" t="str">
        <f t="shared" si="17"/>
        <v>Econometria II A1-noturno (São Bernardo do Campo)</v>
      </c>
      <c r="D370" s="35" t="s">
        <v>1626</v>
      </c>
      <c r="E370" s="35" t="s">
        <v>1631</v>
      </c>
      <c r="F370" s="35" t="s">
        <v>1628</v>
      </c>
      <c r="G370" s="35" t="s">
        <v>13</v>
      </c>
      <c r="H370" s="35" t="s">
        <v>1632</v>
      </c>
      <c r="I370" s="35"/>
      <c r="J370" s="35" t="s">
        <v>27</v>
      </c>
      <c r="K370" s="35" t="s">
        <v>15</v>
      </c>
      <c r="L370" s="35" t="s">
        <v>214</v>
      </c>
      <c r="M370" s="35">
        <v>55</v>
      </c>
      <c r="N370" s="35"/>
      <c r="O370" s="35"/>
      <c r="P370" s="35" t="s">
        <v>14</v>
      </c>
      <c r="Q370" s="35" t="s">
        <v>66</v>
      </c>
      <c r="R370" s="35" t="s">
        <v>1485</v>
      </c>
      <c r="S370" s="35" t="s">
        <v>1485</v>
      </c>
      <c r="T370" s="35">
        <v>16</v>
      </c>
      <c r="U370" s="35">
        <v>16</v>
      </c>
      <c r="V370" s="35" t="s">
        <v>571</v>
      </c>
      <c r="W370" s="31" t="s">
        <v>529</v>
      </c>
      <c r="X370" s="37" t="s">
        <v>378</v>
      </c>
      <c r="Y370" s="39" t="s">
        <v>3908</v>
      </c>
      <c r="Z370" s="1"/>
      <c r="AA370" s="1"/>
      <c r="AB370" s="1"/>
    </row>
    <row r="371" spans="1:28" ht="12.75" customHeight="1" x14ac:dyDescent="0.25">
      <c r="A371" s="3" t="str">
        <f t="shared" si="15"/>
        <v>BACHARELADO EM CIÊNCIAS ECONÔMICAS</v>
      </c>
      <c r="B371" s="3" t="str">
        <f t="shared" si="16"/>
        <v>DAESHC036-17SB</v>
      </c>
      <c r="C371" s="16" t="str">
        <f t="shared" si="17"/>
        <v>Econometria II A-diurno (São Bernardo do Campo)</v>
      </c>
      <c r="D371" s="35" t="s">
        <v>1626</v>
      </c>
      <c r="E371" s="35" t="s">
        <v>1627</v>
      </c>
      <c r="F371" s="35" t="s">
        <v>1628</v>
      </c>
      <c r="G371" s="35" t="s">
        <v>8</v>
      </c>
      <c r="H371" s="35" t="s">
        <v>1629</v>
      </c>
      <c r="I371" s="35" t="s">
        <v>1630</v>
      </c>
      <c r="J371" s="35" t="s">
        <v>27</v>
      </c>
      <c r="K371" s="35" t="s">
        <v>10</v>
      </c>
      <c r="L371" s="35" t="s">
        <v>214</v>
      </c>
      <c r="M371" s="35">
        <v>50</v>
      </c>
      <c r="N371" s="35"/>
      <c r="O371" s="35"/>
      <c r="P371" s="35" t="s">
        <v>14</v>
      </c>
      <c r="Q371" s="35" t="s">
        <v>66</v>
      </c>
      <c r="R371" s="35" t="s">
        <v>1485</v>
      </c>
      <c r="S371" s="35" t="s">
        <v>1485</v>
      </c>
      <c r="T371" s="35">
        <v>16</v>
      </c>
      <c r="U371" s="35">
        <v>16</v>
      </c>
      <c r="V371" s="35" t="s">
        <v>571</v>
      </c>
      <c r="W371" s="31" t="s">
        <v>509</v>
      </c>
      <c r="X371" s="37" t="s">
        <v>518</v>
      </c>
      <c r="Y371" s="39" t="s">
        <v>3908</v>
      </c>
      <c r="Z371" s="1"/>
      <c r="AA371" s="1"/>
      <c r="AB371" s="1"/>
    </row>
    <row r="372" spans="1:28" ht="12.75" customHeight="1" x14ac:dyDescent="0.25">
      <c r="A372" s="3" t="str">
        <f t="shared" si="15"/>
        <v>BACHARELADO EM CIÊNCIAS ECONÔMICAS</v>
      </c>
      <c r="B372" s="3" t="str">
        <f t="shared" si="16"/>
        <v>DAESHC033-21SB</v>
      </c>
      <c r="C372" s="16" t="str">
        <f t="shared" si="17"/>
        <v>Economia Brasileira Contemporânea A-diurno (São Bernardo do Campo)</v>
      </c>
      <c r="D372" s="35" t="s">
        <v>3180</v>
      </c>
      <c r="E372" s="35" t="s">
        <v>3181</v>
      </c>
      <c r="F372" s="35" t="s">
        <v>3182</v>
      </c>
      <c r="G372" s="35" t="s">
        <v>8</v>
      </c>
      <c r="H372" s="35" t="s">
        <v>3183</v>
      </c>
      <c r="I372" s="35"/>
      <c r="J372" s="35" t="s">
        <v>27</v>
      </c>
      <c r="K372" s="35" t="s">
        <v>10</v>
      </c>
      <c r="L372" s="35" t="s">
        <v>67</v>
      </c>
      <c r="M372" s="35">
        <v>65</v>
      </c>
      <c r="N372" s="35"/>
      <c r="O372" s="35"/>
      <c r="P372" s="35"/>
      <c r="Q372" s="35" t="s">
        <v>66</v>
      </c>
      <c r="R372" s="35" t="s">
        <v>1483</v>
      </c>
      <c r="S372" s="35" t="s">
        <v>1483</v>
      </c>
      <c r="T372" s="35">
        <v>16</v>
      </c>
      <c r="U372" s="35">
        <v>16</v>
      </c>
      <c r="V372" s="35" t="s">
        <v>571</v>
      </c>
      <c r="W372" s="31" t="s">
        <v>520</v>
      </c>
      <c r="X372" s="37" t="s">
        <v>378</v>
      </c>
      <c r="Y372" s="39" t="s">
        <v>3908</v>
      </c>
      <c r="Z372" s="1"/>
      <c r="AA372" s="1"/>
      <c r="AB372" s="1"/>
    </row>
    <row r="373" spans="1:28" ht="12.75" customHeight="1" x14ac:dyDescent="0.25">
      <c r="A373" s="3" t="str">
        <f t="shared" si="15"/>
        <v>BACHARELADO EM CIÊNCIAS ECONÔMICAS</v>
      </c>
      <c r="B373" s="3" t="str">
        <f t="shared" si="16"/>
        <v>NAESHC033-21SB</v>
      </c>
      <c r="C373" s="16" t="str">
        <f t="shared" si="17"/>
        <v>Economia Brasileira Contemporânea A-noturno (São Bernardo do Campo)</v>
      </c>
      <c r="D373" s="35" t="s">
        <v>3180</v>
      </c>
      <c r="E373" s="35" t="s">
        <v>3184</v>
      </c>
      <c r="F373" s="35" t="s">
        <v>3182</v>
      </c>
      <c r="G373" s="35" t="s">
        <v>8</v>
      </c>
      <c r="H373" s="35" t="s">
        <v>3185</v>
      </c>
      <c r="I373" s="35"/>
      <c r="J373" s="35" t="s">
        <v>27</v>
      </c>
      <c r="K373" s="35" t="s">
        <v>15</v>
      </c>
      <c r="L373" s="35" t="s">
        <v>67</v>
      </c>
      <c r="M373" s="35">
        <v>70</v>
      </c>
      <c r="N373" s="35"/>
      <c r="O373" s="35"/>
      <c r="P373" s="35"/>
      <c r="Q373" s="35" t="s">
        <v>66</v>
      </c>
      <c r="R373" s="35" t="s">
        <v>1483</v>
      </c>
      <c r="S373" s="35" t="s">
        <v>1483</v>
      </c>
      <c r="T373" s="35">
        <v>16</v>
      </c>
      <c r="U373" s="35">
        <v>16</v>
      </c>
      <c r="V373" s="35" t="s">
        <v>571</v>
      </c>
      <c r="W373" s="31" t="s">
        <v>521</v>
      </c>
      <c r="X373" s="37" t="s">
        <v>378</v>
      </c>
      <c r="Y373" s="39" t="s">
        <v>3908</v>
      </c>
      <c r="Z373" s="1"/>
      <c r="AA373" s="1"/>
      <c r="AB373" s="1"/>
    </row>
    <row r="374" spans="1:28" ht="12.75" customHeight="1" x14ac:dyDescent="0.25">
      <c r="A374" s="3" t="str">
        <f t="shared" si="15"/>
        <v>BACHARELADO EM CIÊNCIAS ECONÔMICAS</v>
      </c>
      <c r="B374" s="3" t="str">
        <f t="shared" si="16"/>
        <v>DAESHC038-17SB</v>
      </c>
      <c r="C374" s="16" t="str">
        <f t="shared" si="17"/>
        <v>Economia Monetária A-diurno (São Bernardo do Campo)</v>
      </c>
      <c r="D374" s="35" t="s">
        <v>1633</v>
      </c>
      <c r="E374" s="35" t="s">
        <v>1634</v>
      </c>
      <c r="F374" s="35" t="s">
        <v>1635</v>
      </c>
      <c r="G374" s="35" t="s">
        <v>8</v>
      </c>
      <c r="H374" s="35" t="s">
        <v>1636</v>
      </c>
      <c r="I374" s="35"/>
      <c r="J374" s="35" t="s">
        <v>27</v>
      </c>
      <c r="K374" s="35" t="s">
        <v>10</v>
      </c>
      <c r="L374" s="35" t="s">
        <v>17</v>
      </c>
      <c r="M374" s="35">
        <v>70</v>
      </c>
      <c r="N374" s="35"/>
      <c r="O374" s="35"/>
      <c r="P374" s="35" t="s">
        <v>14</v>
      </c>
      <c r="Q374" s="35" t="s">
        <v>66</v>
      </c>
      <c r="R374" s="35" t="s">
        <v>1033</v>
      </c>
      <c r="S374" s="35" t="s">
        <v>1033</v>
      </c>
      <c r="T374" s="35">
        <v>16</v>
      </c>
      <c r="U374" s="35">
        <v>16</v>
      </c>
      <c r="V374" s="35" t="s">
        <v>571</v>
      </c>
      <c r="W374" s="31" t="s">
        <v>528</v>
      </c>
      <c r="X374" s="37" t="s">
        <v>378</v>
      </c>
      <c r="Y374" s="39" t="s">
        <v>3908</v>
      </c>
      <c r="Z374" s="1"/>
      <c r="AA374" s="1"/>
      <c r="AB374" s="1"/>
    </row>
    <row r="375" spans="1:28" ht="12.75" customHeight="1" x14ac:dyDescent="0.25">
      <c r="A375" s="3" t="str">
        <f t="shared" si="15"/>
        <v>BACHARELADO EM CIÊNCIAS ECONÔMICAS</v>
      </c>
      <c r="B375" s="3" t="str">
        <f t="shared" si="16"/>
        <v>NAESHC038-17SB</v>
      </c>
      <c r="C375" s="16" t="str">
        <f t="shared" si="17"/>
        <v>Economia Monetária A-noturno (São Bernardo do Campo)</v>
      </c>
      <c r="D375" s="35" t="s">
        <v>1633</v>
      </c>
      <c r="E375" s="35" t="s">
        <v>1637</v>
      </c>
      <c r="F375" s="35" t="s">
        <v>1635</v>
      </c>
      <c r="G375" s="35" t="s">
        <v>8</v>
      </c>
      <c r="H375" s="35" t="s">
        <v>1638</v>
      </c>
      <c r="I375" s="35"/>
      <c r="J375" s="35" t="s">
        <v>27</v>
      </c>
      <c r="K375" s="35" t="s">
        <v>15</v>
      </c>
      <c r="L375" s="35" t="s">
        <v>17</v>
      </c>
      <c r="M375" s="35">
        <v>80</v>
      </c>
      <c r="N375" s="35"/>
      <c r="O375" s="35"/>
      <c r="P375" s="35" t="s">
        <v>14</v>
      </c>
      <c r="Q375" s="35" t="s">
        <v>66</v>
      </c>
      <c r="R375" s="35" t="s">
        <v>1033</v>
      </c>
      <c r="S375" s="35" t="s">
        <v>1033</v>
      </c>
      <c r="T375" s="35">
        <v>16</v>
      </c>
      <c r="U375" s="35">
        <v>16</v>
      </c>
      <c r="V375" s="35" t="s">
        <v>571</v>
      </c>
      <c r="W375" s="31" t="s">
        <v>529</v>
      </c>
      <c r="X375" s="37" t="s">
        <v>378</v>
      </c>
      <c r="Y375" s="39" t="s">
        <v>3908</v>
      </c>
      <c r="Z375" s="1"/>
      <c r="AA375" s="1"/>
      <c r="AB375" s="1"/>
    </row>
    <row r="376" spans="1:28" ht="12.75" customHeight="1" x14ac:dyDescent="0.25">
      <c r="A376" s="3" t="str">
        <f t="shared" si="15"/>
        <v>BACHARELADO EM CIÊNCIAS ECONÔMICAS</v>
      </c>
      <c r="B376" s="3" t="str">
        <f t="shared" si="16"/>
        <v>DAESHC028-17SB</v>
      </c>
      <c r="C376" s="16" t="str">
        <f t="shared" si="17"/>
        <v>Economia Política A-diurno (São Bernardo do Campo)</v>
      </c>
      <c r="D376" s="35" t="s">
        <v>1028</v>
      </c>
      <c r="E376" s="35" t="s">
        <v>1029</v>
      </c>
      <c r="F376" s="35" t="s">
        <v>1030</v>
      </c>
      <c r="G376" s="35" t="s">
        <v>8</v>
      </c>
      <c r="H376" s="35" t="s">
        <v>2626</v>
      </c>
      <c r="I376" s="35"/>
      <c r="J376" s="35" t="s">
        <v>27</v>
      </c>
      <c r="K376" s="35" t="s">
        <v>10</v>
      </c>
      <c r="L376" s="35" t="s">
        <v>17</v>
      </c>
      <c r="M376" s="35">
        <v>80</v>
      </c>
      <c r="N376" s="35">
        <v>37</v>
      </c>
      <c r="O376" s="35"/>
      <c r="P376" s="35" t="s">
        <v>14</v>
      </c>
      <c r="Q376" s="35" t="s">
        <v>66</v>
      </c>
      <c r="R376" s="35" t="s">
        <v>902</v>
      </c>
      <c r="S376" s="35" t="s">
        <v>902</v>
      </c>
      <c r="T376" s="35">
        <v>16</v>
      </c>
      <c r="U376" s="35">
        <v>16</v>
      </c>
      <c r="V376" s="35" t="s">
        <v>571</v>
      </c>
      <c r="W376" s="31" t="s">
        <v>745</v>
      </c>
      <c r="X376" s="37" t="s">
        <v>378</v>
      </c>
      <c r="Y376" s="39" t="s">
        <v>3908</v>
      </c>
      <c r="Z376" s="1"/>
      <c r="AA376" s="1"/>
      <c r="AB376" s="1"/>
    </row>
    <row r="377" spans="1:28" ht="12.75" customHeight="1" x14ac:dyDescent="0.25">
      <c r="A377" s="3" t="str">
        <f t="shared" si="15"/>
        <v>BACHARELADO EM CIÊNCIAS ECONÔMICAS</v>
      </c>
      <c r="B377" s="3" t="str">
        <f t="shared" si="16"/>
        <v>NAESHC028-17SB</v>
      </c>
      <c r="C377" s="16" t="str">
        <f t="shared" si="17"/>
        <v>Economia Política A-noturno (São Bernardo do Campo)</v>
      </c>
      <c r="D377" s="35" t="s">
        <v>1028</v>
      </c>
      <c r="E377" s="35" t="s">
        <v>1032</v>
      </c>
      <c r="F377" s="35" t="s">
        <v>1030</v>
      </c>
      <c r="G377" s="35" t="s">
        <v>8</v>
      </c>
      <c r="H377" s="35" t="s">
        <v>2627</v>
      </c>
      <c r="I377" s="35"/>
      <c r="J377" s="35" t="s">
        <v>27</v>
      </c>
      <c r="K377" s="35" t="s">
        <v>15</v>
      </c>
      <c r="L377" s="35" t="s">
        <v>17</v>
      </c>
      <c r="M377" s="35">
        <v>100</v>
      </c>
      <c r="N377" s="35">
        <v>37</v>
      </c>
      <c r="O377" s="35"/>
      <c r="P377" s="35" t="s">
        <v>14</v>
      </c>
      <c r="Q377" s="35" t="s">
        <v>66</v>
      </c>
      <c r="R377" s="35" t="s">
        <v>1027</v>
      </c>
      <c r="S377" s="35" t="s">
        <v>1027</v>
      </c>
      <c r="T377" s="35">
        <v>16</v>
      </c>
      <c r="U377" s="35">
        <v>16</v>
      </c>
      <c r="V377" s="35" t="s">
        <v>571</v>
      </c>
      <c r="W377" s="31" t="s">
        <v>746</v>
      </c>
      <c r="X377" s="37" t="s">
        <v>378</v>
      </c>
      <c r="Y377" s="39" t="s">
        <v>3908</v>
      </c>
      <c r="Z377" s="1"/>
      <c r="AA377" s="1"/>
      <c r="AB377" s="1"/>
    </row>
    <row r="378" spans="1:28" ht="12.75" customHeight="1" x14ac:dyDescent="0.25">
      <c r="A378" s="3" t="str">
        <f t="shared" si="15"/>
        <v>BACHARELADO EM CIÊNCIAS ECONÔMICAS</v>
      </c>
      <c r="B378" s="3" t="str">
        <f t="shared" si="16"/>
        <v>NAESZG013-17SB</v>
      </c>
      <c r="C378" s="16" t="str">
        <f t="shared" si="17"/>
        <v>Empreendedorismo A-noturno (São Bernardo do Campo)</v>
      </c>
      <c r="D378" s="35" t="s">
        <v>105</v>
      </c>
      <c r="E378" s="35" t="s">
        <v>3140</v>
      </c>
      <c r="F378" s="35" t="s">
        <v>106</v>
      </c>
      <c r="G378" s="35" t="s">
        <v>8</v>
      </c>
      <c r="H378" s="35" t="s">
        <v>3187</v>
      </c>
      <c r="I378" s="35"/>
      <c r="J378" s="35" t="s">
        <v>27</v>
      </c>
      <c r="K378" s="35" t="s">
        <v>15</v>
      </c>
      <c r="L378" s="35" t="s">
        <v>210</v>
      </c>
      <c r="M378" s="35">
        <v>90</v>
      </c>
      <c r="N378" s="35"/>
      <c r="O378" s="35" t="s">
        <v>14</v>
      </c>
      <c r="P378" s="35"/>
      <c r="Q378" s="35" t="s">
        <v>66</v>
      </c>
      <c r="R378" s="35" t="s">
        <v>375</v>
      </c>
      <c r="S378" s="35" t="s">
        <v>375</v>
      </c>
      <c r="T378" s="35">
        <v>16</v>
      </c>
      <c r="U378" s="35">
        <v>16</v>
      </c>
      <c r="V378" s="35" t="s">
        <v>571</v>
      </c>
      <c r="W378" s="31" t="s">
        <v>744</v>
      </c>
      <c r="X378" s="37" t="s">
        <v>378</v>
      </c>
      <c r="Y378" s="39" t="s">
        <v>3908</v>
      </c>
      <c r="Z378" s="1"/>
      <c r="AA378" s="1"/>
      <c r="AB378" s="1"/>
    </row>
    <row r="379" spans="1:28" ht="12.75" customHeight="1" x14ac:dyDescent="0.25">
      <c r="A379" s="3" t="str">
        <f t="shared" si="15"/>
        <v>BACHARELADO EM CIÊNCIAS ECONÔMICAS</v>
      </c>
      <c r="B379" s="3" t="str">
        <f t="shared" si="16"/>
        <v>DAESHC017-17SB</v>
      </c>
      <c r="C379" s="16" t="str">
        <f t="shared" si="17"/>
        <v>Finanças Públicas A-diurno (São Bernardo do Campo)</v>
      </c>
      <c r="D379" s="35" t="s">
        <v>1610</v>
      </c>
      <c r="E379" s="35" t="s">
        <v>1611</v>
      </c>
      <c r="F379" s="35" t="s">
        <v>1612</v>
      </c>
      <c r="G379" s="35" t="s">
        <v>8</v>
      </c>
      <c r="H379" s="35" t="s">
        <v>1055</v>
      </c>
      <c r="I379" s="35"/>
      <c r="J379" s="35" t="s">
        <v>27</v>
      </c>
      <c r="K379" s="35" t="s">
        <v>10</v>
      </c>
      <c r="L379" s="35" t="s">
        <v>17</v>
      </c>
      <c r="M379" s="35">
        <v>65</v>
      </c>
      <c r="N379" s="35"/>
      <c r="O379" s="35"/>
      <c r="P379" s="35" t="s">
        <v>14</v>
      </c>
      <c r="Q379" s="35" t="s">
        <v>66</v>
      </c>
      <c r="R379" s="35" t="s">
        <v>1034</v>
      </c>
      <c r="S379" s="35" t="s">
        <v>1034</v>
      </c>
      <c r="T379" s="35">
        <v>16</v>
      </c>
      <c r="U379" s="35">
        <v>16</v>
      </c>
      <c r="V379" s="35" t="s">
        <v>571</v>
      </c>
      <c r="W379" s="31" t="s">
        <v>743</v>
      </c>
      <c r="X379" s="37" t="s">
        <v>378</v>
      </c>
      <c r="Y379" s="39" t="s">
        <v>3908</v>
      </c>
      <c r="Z379" s="1"/>
      <c r="AA379" s="1"/>
      <c r="AB379" s="1"/>
    </row>
    <row r="380" spans="1:28" ht="12.75" customHeight="1" x14ac:dyDescent="0.25">
      <c r="A380" s="3" t="str">
        <f t="shared" si="15"/>
        <v>BACHARELADO EM CIÊNCIAS ECONÔMICAS</v>
      </c>
      <c r="B380" s="3" t="str">
        <f t="shared" si="16"/>
        <v>NAESHC017-17SB</v>
      </c>
      <c r="C380" s="16" t="str">
        <f t="shared" si="17"/>
        <v>Finanças Públicas A-noturno (São Bernardo do Campo)</v>
      </c>
      <c r="D380" s="35" t="s">
        <v>1610</v>
      </c>
      <c r="E380" s="35" t="s">
        <v>1613</v>
      </c>
      <c r="F380" s="35" t="s">
        <v>1612</v>
      </c>
      <c r="G380" s="35" t="s">
        <v>8</v>
      </c>
      <c r="H380" s="35" t="s">
        <v>1614</v>
      </c>
      <c r="I380" s="35"/>
      <c r="J380" s="35" t="s">
        <v>27</v>
      </c>
      <c r="K380" s="35" t="s">
        <v>15</v>
      </c>
      <c r="L380" s="35" t="s">
        <v>17</v>
      </c>
      <c r="M380" s="35">
        <v>85</v>
      </c>
      <c r="N380" s="35"/>
      <c r="O380" s="35"/>
      <c r="P380" s="35" t="s">
        <v>14</v>
      </c>
      <c r="Q380" s="35" t="s">
        <v>66</v>
      </c>
      <c r="R380" s="35" t="s">
        <v>1034</v>
      </c>
      <c r="S380" s="35" t="s">
        <v>1034</v>
      </c>
      <c r="T380" s="35">
        <v>16</v>
      </c>
      <c r="U380" s="35">
        <v>16</v>
      </c>
      <c r="V380" s="35" t="s">
        <v>571</v>
      </c>
      <c r="W380" s="31" t="s">
        <v>744</v>
      </c>
      <c r="X380" s="37" t="s">
        <v>378</v>
      </c>
      <c r="Y380" s="39" t="s">
        <v>3908</v>
      </c>
      <c r="Z380" s="1"/>
      <c r="AA380" s="1"/>
      <c r="AB380" s="1"/>
    </row>
    <row r="381" spans="1:28" ht="12.75" customHeight="1" x14ac:dyDescent="0.25">
      <c r="A381" s="3" t="str">
        <f t="shared" si="15"/>
        <v>BACHARELADO EM CIÊNCIAS ECONÔMICAS</v>
      </c>
      <c r="B381" s="3" t="str">
        <f t="shared" si="16"/>
        <v>DAESHC018-17SB</v>
      </c>
      <c r="C381" s="16" t="str">
        <f t="shared" si="17"/>
        <v>Formação Econômica do Brasil A-diurno (São Bernardo do Campo)</v>
      </c>
      <c r="D381" s="35" t="s">
        <v>1615</v>
      </c>
      <c r="E381" s="35" t="s">
        <v>1616</v>
      </c>
      <c r="F381" s="35" t="s">
        <v>1617</v>
      </c>
      <c r="G381" s="35" t="s">
        <v>8</v>
      </c>
      <c r="H381" s="35" t="s">
        <v>1618</v>
      </c>
      <c r="I381" s="35"/>
      <c r="J381" s="35" t="s">
        <v>27</v>
      </c>
      <c r="K381" s="35" t="s">
        <v>10</v>
      </c>
      <c r="L381" s="35" t="s">
        <v>17</v>
      </c>
      <c r="M381" s="35">
        <v>77</v>
      </c>
      <c r="N381" s="35"/>
      <c r="O381" s="35"/>
      <c r="P381" s="35" t="s">
        <v>14</v>
      </c>
      <c r="Q381" s="35" t="s">
        <v>66</v>
      </c>
      <c r="R381" s="35" t="s">
        <v>1226</v>
      </c>
      <c r="S381" s="35" t="s">
        <v>1226</v>
      </c>
      <c r="T381" s="35">
        <v>16</v>
      </c>
      <c r="U381" s="35">
        <v>16</v>
      </c>
      <c r="V381" s="35" t="s">
        <v>571</v>
      </c>
      <c r="W381" s="31" t="s">
        <v>520</v>
      </c>
      <c r="X381" s="37" t="s">
        <v>378</v>
      </c>
      <c r="Y381" s="39" t="s">
        <v>3908</v>
      </c>
      <c r="Z381" s="1"/>
      <c r="AA381" s="1"/>
      <c r="AB381" s="1"/>
    </row>
    <row r="382" spans="1:28" ht="12.75" customHeight="1" x14ac:dyDescent="0.25">
      <c r="A382" s="3" t="str">
        <f t="shared" si="15"/>
        <v>BACHARELADO EM CIÊNCIAS ECONÔMICAS</v>
      </c>
      <c r="B382" s="3" t="str">
        <f t="shared" si="16"/>
        <v>NAESHC018-17SB</v>
      </c>
      <c r="C382" s="16" t="str">
        <f t="shared" si="17"/>
        <v>Formação Econômica do Brasil A-noturno (São Bernardo do Campo)</v>
      </c>
      <c r="D382" s="35" t="s">
        <v>1615</v>
      </c>
      <c r="E382" s="35" t="s">
        <v>1619</v>
      </c>
      <c r="F382" s="35" t="s">
        <v>1617</v>
      </c>
      <c r="G382" s="35" t="s">
        <v>8</v>
      </c>
      <c r="H382" s="35" t="s">
        <v>1620</v>
      </c>
      <c r="I382" s="35"/>
      <c r="J382" s="35" t="s">
        <v>27</v>
      </c>
      <c r="K382" s="35" t="s">
        <v>15</v>
      </c>
      <c r="L382" s="35" t="s">
        <v>17</v>
      </c>
      <c r="M382" s="35">
        <v>77</v>
      </c>
      <c r="N382" s="35"/>
      <c r="O382" s="35"/>
      <c r="P382" s="35" t="s">
        <v>14</v>
      </c>
      <c r="Q382" s="35" t="s">
        <v>66</v>
      </c>
      <c r="R382" s="35" t="s">
        <v>1226</v>
      </c>
      <c r="S382" s="35" t="s">
        <v>1226</v>
      </c>
      <c r="T382" s="35">
        <v>16</v>
      </c>
      <c r="U382" s="35">
        <v>16</v>
      </c>
      <c r="V382" s="35" t="s">
        <v>571</v>
      </c>
      <c r="W382" s="31" t="s">
        <v>521</v>
      </c>
      <c r="X382" s="37" t="s">
        <v>378</v>
      </c>
      <c r="Y382" s="39" t="s">
        <v>3908</v>
      </c>
      <c r="Z382" s="1"/>
      <c r="AA382" s="1"/>
      <c r="AB382" s="1"/>
    </row>
    <row r="383" spans="1:28" ht="12.75" customHeight="1" x14ac:dyDescent="0.25">
      <c r="A383" s="3" t="str">
        <f t="shared" si="15"/>
        <v>BACHARELADO EM CIÊNCIAS ECONÔMICAS</v>
      </c>
      <c r="B383" s="3" t="str">
        <f t="shared" si="16"/>
        <v>DABCN0402-15SB</v>
      </c>
      <c r="C383" s="16" t="str">
        <f t="shared" si="17"/>
        <v>Funções de Uma Variável A-diurno (São Bernardo do Campo)</v>
      </c>
      <c r="D383" s="35" t="s">
        <v>582</v>
      </c>
      <c r="E383" s="35" t="s">
        <v>3402</v>
      </c>
      <c r="F383" s="35" t="s">
        <v>583</v>
      </c>
      <c r="G383" s="35" t="s">
        <v>8</v>
      </c>
      <c r="H383" s="35" t="s">
        <v>3403</v>
      </c>
      <c r="I383" s="35"/>
      <c r="J383" s="35" t="s">
        <v>27</v>
      </c>
      <c r="K383" s="35" t="s">
        <v>10</v>
      </c>
      <c r="L383" s="35" t="s">
        <v>56</v>
      </c>
      <c r="M383" s="35">
        <v>75</v>
      </c>
      <c r="N383" s="35">
        <v>37</v>
      </c>
      <c r="O383" s="35" t="s">
        <v>26</v>
      </c>
      <c r="P383" s="35" t="s">
        <v>14</v>
      </c>
      <c r="Q383" s="35" t="s">
        <v>66</v>
      </c>
      <c r="R383" s="35" t="s">
        <v>240</v>
      </c>
      <c r="S383" s="35"/>
      <c r="T383" s="35">
        <v>24</v>
      </c>
      <c r="U383" s="35">
        <v>24</v>
      </c>
      <c r="V383" s="35" t="s">
        <v>571</v>
      </c>
      <c r="W383" s="31" t="s">
        <v>743</v>
      </c>
      <c r="X383" s="37" t="s">
        <v>378</v>
      </c>
      <c r="Y383" s="39" t="s">
        <v>3908</v>
      </c>
      <c r="Z383" s="1"/>
      <c r="AA383" s="1"/>
      <c r="AB383" s="1"/>
    </row>
    <row r="384" spans="1:28" ht="12.75" customHeight="1" x14ac:dyDescent="0.25">
      <c r="A384" s="3" t="str">
        <f t="shared" si="15"/>
        <v>BACHARELADO EM CIÊNCIAS ECONÔMICAS</v>
      </c>
      <c r="B384" s="3" t="str">
        <f t="shared" si="16"/>
        <v>NABCN0402-15SB</v>
      </c>
      <c r="C384" s="16" t="str">
        <f t="shared" si="17"/>
        <v>Funções de Uma Variável A-noturno (São Bernardo do Campo)</v>
      </c>
      <c r="D384" s="35" t="s">
        <v>582</v>
      </c>
      <c r="E384" s="35" t="s">
        <v>3400</v>
      </c>
      <c r="F384" s="35" t="s">
        <v>583</v>
      </c>
      <c r="G384" s="35" t="s">
        <v>8</v>
      </c>
      <c r="H384" s="35" t="s">
        <v>3401</v>
      </c>
      <c r="I384" s="35"/>
      <c r="J384" s="35" t="s">
        <v>27</v>
      </c>
      <c r="K384" s="35" t="s">
        <v>15</v>
      </c>
      <c r="L384" s="35" t="s">
        <v>56</v>
      </c>
      <c r="M384" s="35">
        <v>75</v>
      </c>
      <c r="N384" s="35">
        <v>37</v>
      </c>
      <c r="O384" s="35" t="s">
        <v>26</v>
      </c>
      <c r="P384" s="35" t="s">
        <v>14</v>
      </c>
      <c r="Q384" s="35" t="s">
        <v>66</v>
      </c>
      <c r="R384" s="35" t="s">
        <v>272</v>
      </c>
      <c r="S384" s="35"/>
      <c r="T384" s="35">
        <v>24</v>
      </c>
      <c r="U384" s="35">
        <v>24</v>
      </c>
      <c r="V384" s="35" t="s">
        <v>571</v>
      </c>
      <c r="W384" s="31" t="s">
        <v>744</v>
      </c>
      <c r="X384" s="37" t="s">
        <v>378</v>
      </c>
      <c r="Y384" s="39" t="s">
        <v>3908</v>
      </c>
      <c r="Z384" s="1"/>
      <c r="AA384" s="1"/>
      <c r="AB384" s="1"/>
    </row>
    <row r="385" spans="1:28" ht="12.75" customHeight="1" x14ac:dyDescent="0.25">
      <c r="A385" s="3" t="str">
        <f t="shared" si="15"/>
        <v>BACHARELADO EM CIÊNCIAS ECONÔMICAS</v>
      </c>
      <c r="B385" s="3" t="str">
        <f t="shared" si="16"/>
        <v>DABCN0407-15SB</v>
      </c>
      <c r="C385" s="16" t="str">
        <f t="shared" si="17"/>
        <v>Funções de Várias Variáveis A-diurno (São Bernardo do Campo)</v>
      </c>
      <c r="D385" s="35" t="s">
        <v>1213</v>
      </c>
      <c r="E385" s="35" t="s">
        <v>2466</v>
      </c>
      <c r="F385" s="35" t="s">
        <v>1214</v>
      </c>
      <c r="G385" s="35" t="s">
        <v>8</v>
      </c>
      <c r="H385" s="35" t="s">
        <v>2467</v>
      </c>
      <c r="I385" s="35"/>
      <c r="J385" s="35" t="s">
        <v>27</v>
      </c>
      <c r="K385" s="35" t="s">
        <v>10</v>
      </c>
      <c r="L385" s="35" t="s">
        <v>17</v>
      </c>
      <c r="M385" s="35">
        <v>75</v>
      </c>
      <c r="N385" s="35"/>
      <c r="O385" s="35" t="s">
        <v>26</v>
      </c>
      <c r="P385" s="35" t="s">
        <v>14</v>
      </c>
      <c r="Q385" s="35" t="s">
        <v>66</v>
      </c>
      <c r="R385" s="35" t="s">
        <v>241</v>
      </c>
      <c r="S385" s="35"/>
      <c r="T385" s="35">
        <v>16</v>
      </c>
      <c r="U385" s="35">
        <v>16</v>
      </c>
      <c r="V385" s="35" t="s">
        <v>571</v>
      </c>
      <c r="W385" s="31" t="s">
        <v>743</v>
      </c>
      <c r="X385" s="37" t="s">
        <v>378</v>
      </c>
      <c r="Y385" s="39" t="s">
        <v>3908</v>
      </c>
      <c r="Z385" s="1"/>
      <c r="AA385" s="1"/>
      <c r="AB385" s="1"/>
    </row>
    <row r="386" spans="1:28" ht="12.75" customHeight="1" x14ac:dyDescent="0.25">
      <c r="A386" s="3" t="str">
        <f t="shared" ref="A386:A449" si="18">Q386</f>
        <v>BACHARELADO EM CIÊNCIAS ECONÔMICAS</v>
      </c>
      <c r="B386" s="3" t="str">
        <f t="shared" ref="B386:B449" si="19">E386</f>
        <v>NABCN0407-15SB</v>
      </c>
      <c r="C386" s="16" t="str">
        <f t="shared" ref="C386:C449" si="20">CONCATENATE(D386," ",G386,"-",K386," (",J386,")",IF(G386="I"," - TURMA MINISTRADA EM INGLÊS",IF(G386="P"," - TURMA COMPARTILHADA COM A PÓS-GRADUAÇÃO",IF(G386="S"," - TURMA SEMIPRESENCIAL",""))))</f>
        <v>Funções de Várias Variáveis A-noturno (São Bernardo do Campo)</v>
      </c>
      <c r="D386" s="35" t="s">
        <v>1213</v>
      </c>
      <c r="E386" s="35" t="s">
        <v>2468</v>
      </c>
      <c r="F386" s="35" t="s">
        <v>1214</v>
      </c>
      <c r="G386" s="35" t="s">
        <v>8</v>
      </c>
      <c r="H386" s="35" t="s">
        <v>2469</v>
      </c>
      <c r="I386" s="35"/>
      <c r="J386" s="35" t="s">
        <v>27</v>
      </c>
      <c r="K386" s="35" t="s">
        <v>15</v>
      </c>
      <c r="L386" s="35" t="s">
        <v>17</v>
      </c>
      <c r="M386" s="35">
        <v>75</v>
      </c>
      <c r="N386" s="35"/>
      <c r="O386" s="35" t="s">
        <v>26</v>
      </c>
      <c r="P386" s="35" t="s">
        <v>14</v>
      </c>
      <c r="Q386" s="35" t="s">
        <v>66</v>
      </c>
      <c r="R386" s="35" t="s">
        <v>426</v>
      </c>
      <c r="S386" s="35"/>
      <c r="T386" s="35">
        <v>16</v>
      </c>
      <c r="U386" s="35">
        <v>16</v>
      </c>
      <c r="V386" s="35" t="s">
        <v>571</v>
      </c>
      <c r="W386" s="31" t="s">
        <v>744</v>
      </c>
      <c r="X386" s="37" t="s">
        <v>378</v>
      </c>
      <c r="Y386" s="39" t="s">
        <v>3908</v>
      </c>
      <c r="Z386" s="1"/>
      <c r="AA386" s="1"/>
      <c r="AB386" s="1"/>
    </row>
    <row r="387" spans="1:28" ht="12.75" customHeight="1" x14ac:dyDescent="0.25">
      <c r="A387" s="3" t="str">
        <f t="shared" si="18"/>
        <v>BACHARELADO EM CIÊNCIAS ECONÔMICAS</v>
      </c>
      <c r="B387" s="3" t="str">
        <f t="shared" si="19"/>
        <v>DAESHC019-17SB</v>
      </c>
      <c r="C387" s="16" t="str">
        <f t="shared" si="20"/>
        <v>História do Pensamento Econômico A-diurno (São Bernardo do Campo)</v>
      </c>
      <c r="D387" s="35" t="s">
        <v>1621</v>
      </c>
      <c r="E387" s="35" t="s">
        <v>1622</v>
      </c>
      <c r="F387" s="35" t="s">
        <v>1623</v>
      </c>
      <c r="G387" s="35" t="s">
        <v>8</v>
      </c>
      <c r="H387" s="35" t="s">
        <v>1624</v>
      </c>
      <c r="I387" s="35"/>
      <c r="J387" s="35" t="s">
        <v>27</v>
      </c>
      <c r="K387" s="35" t="s">
        <v>10</v>
      </c>
      <c r="L387" s="35" t="s">
        <v>17</v>
      </c>
      <c r="M387" s="35">
        <v>100</v>
      </c>
      <c r="N387" s="35"/>
      <c r="O387" s="35"/>
      <c r="P387" s="35" t="s">
        <v>14</v>
      </c>
      <c r="Q387" s="35" t="s">
        <v>66</v>
      </c>
      <c r="R387" s="35" t="s">
        <v>1484</v>
      </c>
      <c r="S387" s="35" t="s">
        <v>1484</v>
      </c>
      <c r="T387" s="35">
        <v>16</v>
      </c>
      <c r="U387" s="35">
        <v>16</v>
      </c>
      <c r="V387" s="35" t="s">
        <v>571</v>
      </c>
      <c r="W387" s="31" t="s">
        <v>745</v>
      </c>
      <c r="X387" s="37" t="s">
        <v>378</v>
      </c>
      <c r="Y387" s="39" t="s">
        <v>3908</v>
      </c>
      <c r="Z387" s="1"/>
      <c r="AA387" s="1"/>
      <c r="AB387" s="1"/>
    </row>
    <row r="388" spans="1:28" ht="12.75" customHeight="1" x14ac:dyDescent="0.25">
      <c r="A388" s="3" t="str">
        <f t="shared" si="18"/>
        <v>BACHARELADO EM CIÊNCIAS ECONÔMICAS</v>
      </c>
      <c r="B388" s="3" t="str">
        <f t="shared" si="19"/>
        <v>NAESHC019-17SB</v>
      </c>
      <c r="C388" s="16" t="str">
        <f t="shared" si="20"/>
        <v>História do Pensamento Econômico A-noturno (São Bernardo do Campo)</v>
      </c>
      <c r="D388" s="35" t="s">
        <v>1621</v>
      </c>
      <c r="E388" s="35" t="s">
        <v>1625</v>
      </c>
      <c r="F388" s="35" t="s">
        <v>1623</v>
      </c>
      <c r="G388" s="35" t="s">
        <v>8</v>
      </c>
      <c r="H388" s="35" t="s">
        <v>1113</v>
      </c>
      <c r="I388" s="35"/>
      <c r="J388" s="35" t="s">
        <v>27</v>
      </c>
      <c r="K388" s="35" t="s">
        <v>15</v>
      </c>
      <c r="L388" s="35" t="s">
        <v>17</v>
      </c>
      <c r="M388" s="35">
        <v>100</v>
      </c>
      <c r="N388" s="35"/>
      <c r="O388" s="35"/>
      <c r="P388" s="35" t="s">
        <v>14</v>
      </c>
      <c r="Q388" s="35" t="s">
        <v>66</v>
      </c>
      <c r="R388" s="35" t="s">
        <v>1484</v>
      </c>
      <c r="S388" s="35" t="s">
        <v>1484</v>
      </c>
      <c r="T388" s="35">
        <v>16</v>
      </c>
      <c r="U388" s="35">
        <v>16</v>
      </c>
      <c r="V388" s="35" t="s">
        <v>571</v>
      </c>
      <c r="W388" s="31" t="s">
        <v>746</v>
      </c>
      <c r="X388" s="37" t="s">
        <v>378</v>
      </c>
      <c r="Y388" s="39" t="s">
        <v>3908</v>
      </c>
      <c r="Z388" s="1"/>
      <c r="AA388" s="1"/>
      <c r="AB388" s="1"/>
    </row>
    <row r="389" spans="1:28" ht="12.75" customHeight="1" x14ac:dyDescent="0.25">
      <c r="A389" s="3" t="str">
        <f t="shared" si="18"/>
        <v>BACHARELADO EM CIÊNCIAS ECONÔMICAS</v>
      </c>
      <c r="B389" s="3" t="str">
        <f t="shared" si="19"/>
        <v>NA1MCTC014-13SB</v>
      </c>
      <c r="C389" s="16" t="str">
        <f t="shared" si="20"/>
        <v>Introdução à Inferência Estatística A1-noturno (São Bernardo do Campo)</v>
      </c>
      <c r="D389" s="35" t="s">
        <v>1366</v>
      </c>
      <c r="E389" s="35" t="s">
        <v>3304</v>
      </c>
      <c r="F389" s="35" t="s">
        <v>1367</v>
      </c>
      <c r="G389" s="35" t="s">
        <v>13</v>
      </c>
      <c r="H389" s="35" t="s">
        <v>3305</v>
      </c>
      <c r="I389" s="35"/>
      <c r="J389" s="35" t="s">
        <v>27</v>
      </c>
      <c r="K389" s="35" t="s">
        <v>15</v>
      </c>
      <c r="L389" s="35" t="s">
        <v>212</v>
      </c>
      <c r="M389" s="35">
        <v>88</v>
      </c>
      <c r="N389" s="35"/>
      <c r="O389" s="35" t="s">
        <v>14</v>
      </c>
      <c r="P389" s="35" t="s">
        <v>14</v>
      </c>
      <c r="Q389" s="35" t="s">
        <v>66</v>
      </c>
      <c r="R389" s="35" t="s">
        <v>1092</v>
      </c>
      <c r="S389" s="35"/>
      <c r="T389" s="35">
        <v>16</v>
      </c>
      <c r="U389" s="35">
        <v>16</v>
      </c>
      <c r="V389" s="35" t="s">
        <v>571</v>
      </c>
      <c r="W389" s="31" t="s">
        <v>529</v>
      </c>
      <c r="X389" s="37" t="s">
        <v>378</v>
      </c>
      <c r="Y389" s="39" t="s">
        <v>3908</v>
      </c>
      <c r="Z389" s="1"/>
      <c r="AA389" s="1"/>
      <c r="AB389" s="1"/>
    </row>
    <row r="390" spans="1:28" ht="12.75" customHeight="1" x14ac:dyDescent="0.25">
      <c r="A390" s="3" t="str">
        <f t="shared" si="18"/>
        <v>BACHARELADO EM CIÊNCIAS ECONÔMICAS</v>
      </c>
      <c r="B390" s="3" t="str">
        <f t="shared" si="19"/>
        <v>DAESHC024-19SB</v>
      </c>
      <c r="C390" s="16" t="str">
        <f t="shared" si="20"/>
        <v>Macroeconomia III A-diurno (São Bernardo do Campo)</v>
      </c>
      <c r="D390" s="35" t="s">
        <v>3173</v>
      </c>
      <c r="E390" s="35" t="s">
        <v>3174</v>
      </c>
      <c r="F390" s="35" t="s">
        <v>3175</v>
      </c>
      <c r="G390" s="35" t="s">
        <v>8</v>
      </c>
      <c r="H390" s="35" t="s">
        <v>3176</v>
      </c>
      <c r="I390" s="35"/>
      <c r="J390" s="35" t="s">
        <v>27</v>
      </c>
      <c r="K390" s="35" t="s">
        <v>10</v>
      </c>
      <c r="L390" s="35" t="s">
        <v>17</v>
      </c>
      <c r="M390" s="35">
        <v>65</v>
      </c>
      <c r="N390" s="35"/>
      <c r="O390" s="35"/>
      <c r="P390" s="35"/>
      <c r="Q390" s="35" t="s">
        <v>66</v>
      </c>
      <c r="R390" s="35" t="s">
        <v>3177</v>
      </c>
      <c r="S390" s="35" t="s">
        <v>3177</v>
      </c>
      <c r="T390" s="35">
        <v>16</v>
      </c>
      <c r="U390" s="35">
        <v>16</v>
      </c>
      <c r="V390" s="35" t="s">
        <v>571</v>
      </c>
      <c r="W390" s="31" t="s">
        <v>530</v>
      </c>
      <c r="X390" s="37" t="s">
        <v>378</v>
      </c>
      <c r="Y390" s="39" t="s">
        <v>3908</v>
      </c>
      <c r="Z390" s="1"/>
      <c r="AA390" s="1"/>
      <c r="AB390" s="1"/>
    </row>
    <row r="391" spans="1:28" ht="12.75" customHeight="1" x14ac:dyDescent="0.25">
      <c r="A391" s="3" t="str">
        <f t="shared" si="18"/>
        <v>BACHARELADO EM CIÊNCIAS ECONÔMICAS</v>
      </c>
      <c r="B391" s="3" t="str">
        <f t="shared" si="19"/>
        <v>NAESHC024-19SB</v>
      </c>
      <c r="C391" s="16" t="str">
        <f t="shared" si="20"/>
        <v>Macroeconomia III A-noturno (São Bernardo do Campo)</v>
      </c>
      <c r="D391" s="35" t="s">
        <v>3173</v>
      </c>
      <c r="E391" s="35" t="s">
        <v>3178</v>
      </c>
      <c r="F391" s="35" t="s">
        <v>3175</v>
      </c>
      <c r="G391" s="35" t="s">
        <v>8</v>
      </c>
      <c r="H391" s="35" t="s">
        <v>3179</v>
      </c>
      <c r="I391" s="35"/>
      <c r="J391" s="35" t="s">
        <v>27</v>
      </c>
      <c r="K391" s="35" t="s">
        <v>15</v>
      </c>
      <c r="L391" s="35" t="s">
        <v>17</v>
      </c>
      <c r="M391" s="35">
        <v>65</v>
      </c>
      <c r="N391" s="35"/>
      <c r="O391" s="35"/>
      <c r="P391" s="35"/>
      <c r="Q391" s="35" t="s">
        <v>66</v>
      </c>
      <c r="R391" s="35" t="s">
        <v>3177</v>
      </c>
      <c r="S391" s="35" t="s">
        <v>3177</v>
      </c>
      <c r="T391" s="35">
        <v>16</v>
      </c>
      <c r="U391" s="35">
        <v>16</v>
      </c>
      <c r="V391" s="35" t="s">
        <v>571</v>
      </c>
      <c r="W391" s="31" t="s">
        <v>531</v>
      </c>
      <c r="X391" s="37" t="s">
        <v>378</v>
      </c>
      <c r="Y391" s="39" t="s">
        <v>3908</v>
      </c>
      <c r="Z391" s="1"/>
      <c r="AA391" s="1"/>
      <c r="AB391" s="1"/>
    </row>
    <row r="392" spans="1:28" ht="12.75" customHeight="1" x14ac:dyDescent="0.25">
      <c r="A392" s="3" t="str">
        <f t="shared" si="18"/>
        <v>BACHARELADO EM CIÊNCIAS ECONÔMICAS</v>
      </c>
      <c r="B392" s="3" t="str">
        <f t="shared" si="19"/>
        <v>DAESHC029-17SB</v>
      </c>
      <c r="C392" s="16" t="str">
        <f t="shared" si="20"/>
        <v>Microeconomia III A-diurno (São Bernardo do Campo)</v>
      </c>
      <c r="D392" s="35" t="s">
        <v>3167</v>
      </c>
      <c r="E392" s="35" t="s">
        <v>3168</v>
      </c>
      <c r="F392" s="35" t="s">
        <v>3169</v>
      </c>
      <c r="G392" s="35" t="s">
        <v>8</v>
      </c>
      <c r="H392" s="35" t="s">
        <v>3170</v>
      </c>
      <c r="I392" s="35"/>
      <c r="J392" s="35" t="s">
        <v>27</v>
      </c>
      <c r="K392" s="35" t="s">
        <v>10</v>
      </c>
      <c r="L392" s="35" t="s">
        <v>67</v>
      </c>
      <c r="M392" s="35">
        <v>65</v>
      </c>
      <c r="N392" s="35"/>
      <c r="O392" s="35"/>
      <c r="P392" s="35" t="s">
        <v>14</v>
      </c>
      <c r="Q392" s="35" t="s">
        <v>66</v>
      </c>
      <c r="R392" s="35" t="s">
        <v>942</v>
      </c>
      <c r="S392" s="35" t="s">
        <v>942</v>
      </c>
      <c r="T392" s="35">
        <v>16</v>
      </c>
      <c r="U392" s="35">
        <v>16</v>
      </c>
      <c r="V392" s="35" t="s">
        <v>571</v>
      </c>
      <c r="W392" s="31" t="s">
        <v>745</v>
      </c>
      <c r="X392" s="37" t="s">
        <v>378</v>
      </c>
      <c r="Y392" s="39" t="s">
        <v>3908</v>
      </c>
      <c r="Z392" s="1"/>
      <c r="AA392" s="1"/>
      <c r="AB392" s="1"/>
    </row>
    <row r="393" spans="1:28" ht="12.75" customHeight="1" x14ac:dyDescent="0.25">
      <c r="A393" s="3" t="str">
        <f t="shared" si="18"/>
        <v>BACHARELADO EM CIÊNCIAS ECONÔMICAS</v>
      </c>
      <c r="B393" s="3" t="str">
        <f t="shared" si="19"/>
        <v>NAESHC029-17SB</v>
      </c>
      <c r="C393" s="16" t="str">
        <f t="shared" si="20"/>
        <v>Microeconomia III A-noturno (São Bernardo do Campo)</v>
      </c>
      <c r="D393" s="35" t="s">
        <v>3167</v>
      </c>
      <c r="E393" s="35" t="s">
        <v>3171</v>
      </c>
      <c r="F393" s="35" t="s">
        <v>3169</v>
      </c>
      <c r="G393" s="35" t="s">
        <v>8</v>
      </c>
      <c r="H393" s="35" t="s">
        <v>3172</v>
      </c>
      <c r="I393" s="35"/>
      <c r="J393" s="35" t="s">
        <v>27</v>
      </c>
      <c r="K393" s="35" t="s">
        <v>15</v>
      </c>
      <c r="L393" s="35" t="s">
        <v>67</v>
      </c>
      <c r="M393" s="35">
        <v>65</v>
      </c>
      <c r="N393" s="35"/>
      <c r="O393" s="35"/>
      <c r="P393" s="35" t="s">
        <v>14</v>
      </c>
      <c r="Q393" s="35" t="s">
        <v>66</v>
      </c>
      <c r="R393" s="35" t="s">
        <v>942</v>
      </c>
      <c r="S393" s="35" t="s">
        <v>942</v>
      </c>
      <c r="T393" s="35">
        <v>16</v>
      </c>
      <c r="U393" s="35">
        <v>16</v>
      </c>
      <c r="V393" s="35" t="s">
        <v>571</v>
      </c>
      <c r="W393" s="31" t="s">
        <v>746</v>
      </c>
      <c r="X393" s="37" t="s">
        <v>378</v>
      </c>
      <c r="Y393" s="39" t="s">
        <v>3908</v>
      </c>
      <c r="Z393" s="1"/>
      <c r="AA393" s="1"/>
      <c r="AB393" s="1"/>
    </row>
    <row r="394" spans="1:28" ht="12.75" customHeight="1" x14ac:dyDescent="0.25">
      <c r="A394" s="3" t="str">
        <f t="shared" si="18"/>
        <v>BACHARELADO EM CIÊNCIAS ECONÔMICAS</v>
      </c>
      <c r="B394" s="3" t="str">
        <f t="shared" si="19"/>
        <v>DAESZC023-17SB</v>
      </c>
      <c r="C394" s="16" t="str">
        <f t="shared" si="20"/>
        <v>Tópicos Avançados em Economia Institucional A-diurno (São Bernardo do Campo)</v>
      </c>
      <c r="D394" s="35" t="s">
        <v>3188</v>
      </c>
      <c r="E394" s="35" t="s">
        <v>3189</v>
      </c>
      <c r="F394" s="35" t="s">
        <v>3190</v>
      </c>
      <c r="G394" s="35" t="s">
        <v>8</v>
      </c>
      <c r="H394" s="35" t="s">
        <v>3191</v>
      </c>
      <c r="I394" s="35"/>
      <c r="J394" s="35" t="s">
        <v>27</v>
      </c>
      <c r="K394" s="35" t="s">
        <v>10</v>
      </c>
      <c r="L394" s="35" t="s">
        <v>17</v>
      </c>
      <c r="M394" s="35">
        <v>65</v>
      </c>
      <c r="N394" s="35"/>
      <c r="O394" s="35"/>
      <c r="P394" s="35"/>
      <c r="Q394" s="35" t="s">
        <v>66</v>
      </c>
      <c r="R394" s="35" t="s">
        <v>646</v>
      </c>
      <c r="S394" s="35" t="s">
        <v>1093</v>
      </c>
      <c r="T394" s="35">
        <v>16</v>
      </c>
      <c r="U394" s="35">
        <v>16</v>
      </c>
      <c r="V394" s="35" t="s">
        <v>571</v>
      </c>
      <c r="W394" s="31" t="s">
        <v>537</v>
      </c>
      <c r="X394" s="37" t="s">
        <v>378</v>
      </c>
      <c r="Y394" s="39" t="s">
        <v>3908</v>
      </c>
      <c r="Z394" s="1"/>
      <c r="AA394" s="1"/>
      <c r="AB394" s="1"/>
    </row>
    <row r="395" spans="1:28" ht="12.75" customHeight="1" x14ac:dyDescent="0.25">
      <c r="A395" s="3" t="str">
        <f t="shared" si="18"/>
        <v>BACHARELADO EM FILOSOFIA</v>
      </c>
      <c r="B395" s="3" t="str">
        <f t="shared" si="19"/>
        <v>DANHZ2116-18SB</v>
      </c>
      <c r="C395" s="16" t="str">
        <f t="shared" si="20"/>
        <v>Discussões Atuais em Filosofia da Ciência A-diurno (São Bernardo do Campo)</v>
      </c>
      <c r="D395" s="35" t="s">
        <v>1648</v>
      </c>
      <c r="E395" s="35" t="s">
        <v>1649</v>
      </c>
      <c r="F395" s="35" t="s">
        <v>1650</v>
      </c>
      <c r="G395" s="35" t="s">
        <v>8</v>
      </c>
      <c r="H395" s="35" t="s">
        <v>1651</v>
      </c>
      <c r="I395" s="35"/>
      <c r="J395" s="35" t="s">
        <v>27</v>
      </c>
      <c r="K395" s="35" t="s">
        <v>10</v>
      </c>
      <c r="L395" s="35" t="s">
        <v>17</v>
      </c>
      <c r="M395" s="35">
        <v>45</v>
      </c>
      <c r="N395" s="35"/>
      <c r="O395" s="35"/>
      <c r="P395" s="35"/>
      <c r="Q395" s="35" t="s">
        <v>68</v>
      </c>
      <c r="R395" s="35" t="s">
        <v>1297</v>
      </c>
      <c r="S395" s="35"/>
      <c r="T395" s="35">
        <v>12</v>
      </c>
      <c r="U395" s="35">
        <v>12</v>
      </c>
      <c r="V395" s="35" t="s">
        <v>571</v>
      </c>
      <c r="W395" s="31" t="s">
        <v>530</v>
      </c>
      <c r="X395" s="37" t="s">
        <v>378</v>
      </c>
      <c r="Y395" s="39" t="s">
        <v>3908</v>
      </c>
      <c r="Z395" s="1"/>
      <c r="AA395" s="1"/>
      <c r="AB395" s="1"/>
    </row>
    <row r="396" spans="1:28" ht="12.75" customHeight="1" x14ac:dyDescent="0.25">
      <c r="A396" s="3" t="str">
        <f t="shared" si="18"/>
        <v>BACHARELADO EM FILOSOFIA</v>
      </c>
      <c r="B396" s="3" t="str">
        <f t="shared" si="19"/>
        <v>NANHZ2116-18SB</v>
      </c>
      <c r="C396" s="16" t="str">
        <f t="shared" si="20"/>
        <v>Discussões Atuais em Filosofia da Ciência A-noturno (São Bernardo do Campo)</v>
      </c>
      <c r="D396" s="35" t="s">
        <v>1648</v>
      </c>
      <c r="E396" s="35" t="s">
        <v>1652</v>
      </c>
      <c r="F396" s="35" t="s">
        <v>1650</v>
      </c>
      <c r="G396" s="35" t="s">
        <v>8</v>
      </c>
      <c r="H396" s="35" t="s">
        <v>1073</v>
      </c>
      <c r="I396" s="35"/>
      <c r="J396" s="35" t="s">
        <v>27</v>
      </c>
      <c r="K396" s="35" t="s">
        <v>15</v>
      </c>
      <c r="L396" s="35" t="s">
        <v>17</v>
      </c>
      <c r="M396" s="35">
        <v>45</v>
      </c>
      <c r="N396" s="35"/>
      <c r="O396" s="35"/>
      <c r="P396" s="35"/>
      <c r="Q396" s="35" t="s">
        <v>68</v>
      </c>
      <c r="R396" s="35" t="s">
        <v>853</v>
      </c>
      <c r="S396" s="35"/>
      <c r="T396" s="35">
        <v>12</v>
      </c>
      <c r="U396" s="35">
        <v>12</v>
      </c>
      <c r="V396" s="35" t="s">
        <v>571</v>
      </c>
      <c r="W396" s="31" t="s">
        <v>531</v>
      </c>
      <c r="X396" s="37" t="s">
        <v>378</v>
      </c>
      <c r="Y396" s="39" t="s">
        <v>3908</v>
      </c>
      <c r="Z396" s="1"/>
      <c r="AA396" s="1"/>
      <c r="AB396" s="1"/>
    </row>
    <row r="397" spans="1:28" ht="12.75" customHeight="1" x14ac:dyDescent="0.25">
      <c r="A397" s="3" t="str">
        <f t="shared" si="18"/>
        <v>BACHARELADO EM FILOSOFIA</v>
      </c>
      <c r="B397" s="3" t="str">
        <f t="shared" si="19"/>
        <v>DANHH2007-13SB</v>
      </c>
      <c r="C397" s="16" t="str">
        <f t="shared" si="20"/>
        <v>Estética A-diurno (São Bernardo do Campo)</v>
      </c>
      <c r="D397" s="35" t="s">
        <v>1639</v>
      </c>
      <c r="E397" s="35" t="s">
        <v>1640</v>
      </c>
      <c r="F397" s="35" t="s">
        <v>1641</v>
      </c>
      <c r="G397" s="35" t="s">
        <v>8</v>
      </c>
      <c r="H397" s="35" t="s">
        <v>1064</v>
      </c>
      <c r="I397" s="35"/>
      <c r="J397" s="35" t="s">
        <v>27</v>
      </c>
      <c r="K397" s="35" t="s">
        <v>10</v>
      </c>
      <c r="L397" s="35" t="s">
        <v>17</v>
      </c>
      <c r="M397" s="35">
        <v>45</v>
      </c>
      <c r="N397" s="35">
        <v>25</v>
      </c>
      <c r="O397" s="35"/>
      <c r="P397" s="35" t="s">
        <v>14</v>
      </c>
      <c r="Q397" s="35" t="s">
        <v>68</v>
      </c>
      <c r="R397" s="35" t="s">
        <v>590</v>
      </c>
      <c r="S397" s="35"/>
      <c r="T397" s="35">
        <v>16</v>
      </c>
      <c r="U397" s="35">
        <v>16</v>
      </c>
      <c r="V397" s="35" t="s">
        <v>571</v>
      </c>
      <c r="W397" s="31" t="s">
        <v>745</v>
      </c>
      <c r="X397" s="37" t="s">
        <v>378</v>
      </c>
      <c r="Y397" s="39" t="s">
        <v>3908</v>
      </c>
      <c r="Z397" s="1"/>
      <c r="AA397" s="1"/>
      <c r="AB397" s="1"/>
    </row>
    <row r="398" spans="1:28" ht="12.75" customHeight="1" x14ac:dyDescent="0.25">
      <c r="A398" s="3" t="str">
        <f t="shared" si="18"/>
        <v>BACHARELADO EM FILOSOFIA</v>
      </c>
      <c r="B398" s="3" t="str">
        <f t="shared" si="19"/>
        <v>NANHH2007-13SB</v>
      </c>
      <c r="C398" s="16" t="str">
        <f t="shared" si="20"/>
        <v>Estética A-noturno (São Bernardo do Campo)</v>
      </c>
      <c r="D398" s="35" t="s">
        <v>1639</v>
      </c>
      <c r="E398" s="35" t="s">
        <v>1642</v>
      </c>
      <c r="F398" s="35" t="s">
        <v>1641</v>
      </c>
      <c r="G398" s="35" t="s">
        <v>8</v>
      </c>
      <c r="H398" s="35" t="s">
        <v>1643</v>
      </c>
      <c r="I398" s="35"/>
      <c r="J398" s="35" t="s">
        <v>27</v>
      </c>
      <c r="K398" s="35" t="s">
        <v>15</v>
      </c>
      <c r="L398" s="35" t="s">
        <v>17</v>
      </c>
      <c r="M398" s="35">
        <v>45</v>
      </c>
      <c r="N398" s="35">
        <v>25</v>
      </c>
      <c r="O398" s="35"/>
      <c r="P398" s="35" t="s">
        <v>14</v>
      </c>
      <c r="Q398" s="35" t="s">
        <v>68</v>
      </c>
      <c r="R398" s="35" t="s">
        <v>590</v>
      </c>
      <c r="S398" s="35"/>
      <c r="T398" s="35">
        <v>16</v>
      </c>
      <c r="U398" s="35">
        <v>16</v>
      </c>
      <c r="V398" s="35" t="s">
        <v>571</v>
      </c>
      <c r="W398" s="31" t="s">
        <v>746</v>
      </c>
      <c r="X398" s="37" t="s">
        <v>378</v>
      </c>
      <c r="Y398" s="39" t="s">
        <v>3908</v>
      </c>
      <c r="Z398" s="1"/>
      <c r="AA398" s="1"/>
      <c r="AB398" s="1"/>
    </row>
    <row r="399" spans="1:28" ht="12.75" customHeight="1" x14ac:dyDescent="0.25">
      <c r="A399" s="3" t="str">
        <f t="shared" si="18"/>
        <v>BACHARELADO EM FILOSOFIA</v>
      </c>
      <c r="B399" s="3" t="str">
        <f t="shared" si="19"/>
        <v>NANHH2012-13SB</v>
      </c>
      <c r="C399" s="16" t="str">
        <f t="shared" si="20"/>
        <v>Fenomenologia e Filosofia Hermenêutica A-noturno (São Bernardo do Campo)</v>
      </c>
      <c r="D399" s="35" t="s">
        <v>1644</v>
      </c>
      <c r="E399" s="35" t="s">
        <v>1645</v>
      </c>
      <c r="F399" s="35" t="s">
        <v>1646</v>
      </c>
      <c r="G399" s="35" t="s">
        <v>8</v>
      </c>
      <c r="H399" s="35" t="s">
        <v>1073</v>
      </c>
      <c r="I399" s="35"/>
      <c r="J399" s="35" t="s">
        <v>27</v>
      </c>
      <c r="K399" s="35" t="s">
        <v>15</v>
      </c>
      <c r="L399" s="35" t="s">
        <v>17</v>
      </c>
      <c r="M399" s="35">
        <v>45</v>
      </c>
      <c r="N399" s="35"/>
      <c r="O399" s="35"/>
      <c r="P399" s="35" t="s">
        <v>14</v>
      </c>
      <c r="Q399" s="35" t="s">
        <v>68</v>
      </c>
      <c r="R399" s="35" t="s">
        <v>1387</v>
      </c>
      <c r="S399" s="35"/>
      <c r="T399" s="35">
        <v>12</v>
      </c>
      <c r="U399" s="35">
        <v>12</v>
      </c>
      <c r="V399" s="35" t="s">
        <v>571</v>
      </c>
      <c r="W399" s="31" t="s">
        <v>531</v>
      </c>
      <c r="X399" s="37" t="s">
        <v>378</v>
      </c>
      <c r="Y399" s="39" t="s">
        <v>3908</v>
      </c>
      <c r="Z399" s="1"/>
      <c r="AA399" s="1"/>
      <c r="AB399" s="1"/>
    </row>
    <row r="400" spans="1:28" ht="12.75" customHeight="1" x14ac:dyDescent="0.25">
      <c r="A400" s="3" t="str">
        <f t="shared" si="18"/>
        <v>BACHARELADO EM FILOSOFIA</v>
      </c>
      <c r="B400" s="3" t="str">
        <f t="shared" si="19"/>
        <v>DANHH2020-13SB</v>
      </c>
      <c r="C400" s="16" t="str">
        <f t="shared" si="20"/>
        <v>Filosofia da Lógica A-diurno (São Bernardo do Campo)</v>
      </c>
      <c r="D400" s="35" t="s">
        <v>3495</v>
      </c>
      <c r="E400" s="35" t="s">
        <v>3496</v>
      </c>
      <c r="F400" s="35" t="s">
        <v>3497</v>
      </c>
      <c r="G400" s="35" t="s">
        <v>8</v>
      </c>
      <c r="H400" s="35" t="s">
        <v>1074</v>
      </c>
      <c r="I400" s="35"/>
      <c r="J400" s="35" t="s">
        <v>27</v>
      </c>
      <c r="K400" s="35" t="s">
        <v>10</v>
      </c>
      <c r="L400" s="35" t="s">
        <v>17</v>
      </c>
      <c r="M400" s="35">
        <v>45</v>
      </c>
      <c r="N400" s="35"/>
      <c r="O400" s="35"/>
      <c r="P400" s="35" t="s">
        <v>14</v>
      </c>
      <c r="Q400" s="35" t="s">
        <v>68</v>
      </c>
      <c r="R400" s="35" t="s">
        <v>437</v>
      </c>
      <c r="S400" s="35"/>
      <c r="T400" s="35">
        <v>16</v>
      </c>
      <c r="U400" s="35">
        <v>16</v>
      </c>
      <c r="V400" s="35" t="s">
        <v>571</v>
      </c>
      <c r="W400" s="31" t="s">
        <v>743</v>
      </c>
      <c r="X400" s="37" t="s">
        <v>378</v>
      </c>
      <c r="Y400" s="39" t="s">
        <v>3908</v>
      </c>
      <c r="Z400" s="1"/>
      <c r="AA400" s="1"/>
      <c r="AB400" s="1"/>
    </row>
    <row r="401" spans="1:28" ht="12.75" customHeight="1" x14ac:dyDescent="0.25">
      <c r="A401" s="3" t="str">
        <f t="shared" si="18"/>
        <v>BACHARELADO EM FILOSOFIA</v>
      </c>
      <c r="B401" s="3" t="str">
        <f t="shared" si="19"/>
        <v>NANHH2020-13SB</v>
      </c>
      <c r="C401" s="16" t="str">
        <f t="shared" si="20"/>
        <v>Filosofia da Lógica A-noturno (São Bernardo do Campo)</v>
      </c>
      <c r="D401" s="35" t="s">
        <v>3495</v>
      </c>
      <c r="E401" s="35" t="s">
        <v>3498</v>
      </c>
      <c r="F401" s="35" t="s">
        <v>3497</v>
      </c>
      <c r="G401" s="35" t="s">
        <v>8</v>
      </c>
      <c r="H401" s="35" t="s">
        <v>3199</v>
      </c>
      <c r="I401" s="35"/>
      <c r="J401" s="35" t="s">
        <v>27</v>
      </c>
      <c r="K401" s="35" t="s">
        <v>15</v>
      </c>
      <c r="L401" s="35" t="s">
        <v>17</v>
      </c>
      <c r="M401" s="35">
        <v>45</v>
      </c>
      <c r="N401" s="35"/>
      <c r="O401" s="35"/>
      <c r="P401" s="35" t="s">
        <v>14</v>
      </c>
      <c r="Q401" s="35" t="s">
        <v>68</v>
      </c>
      <c r="R401" s="35" t="s">
        <v>437</v>
      </c>
      <c r="S401" s="35"/>
      <c r="T401" s="35">
        <v>16</v>
      </c>
      <c r="U401" s="35">
        <v>16</v>
      </c>
      <c r="V401" s="35" t="s">
        <v>571</v>
      </c>
      <c r="W401" s="31" t="s">
        <v>744</v>
      </c>
      <c r="X401" s="37" t="s">
        <v>378</v>
      </c>
      <c r="Y401" s="39" t="s">
        <v>3908</v>
      </c>
      <c r="Z401" s="1"/>
      <c r="AA401" s="1"/>
      <c r="AB401" s="1"/>
    </row>
    <row r="402" spans="1:28" ht="12.75" customHeight="1" x14ac:dyDescent="0.25">
      <c r="A402" s="3" t="str">
        <f t="shared" si="18"/>
        <v>BACHARELADO EM FILOSOFIA</v>
      </c>
      <c r="B402" s="3" t="str">
        <f t="shared" si="19"/>
        <v>NANHH2033-18SB</v>
      </c>
      <c r="C402" s="16" t="str">
        <f t="shared" si="20"/>
        <v>História da Filosofia Antiga Clássica A-noturno (São Bernardo do Campo)</v>
      </c>
      <c r="D402" s="35" t="s">
        <v>1653</v>
      </c>
      <c r="E402" s="35" t="s">
        <v>1654</v>
      </c>
      <c r="F402" s="35" t="s">
        <v>1655</v>
      </c>
      <c r="G402" s="35" t="s">
        <v>8</v>
      </c>
      <c r="H402" s="35" t="s">
        <v>1656</v>
      </c>
      <c r="I402" s="35"/>
      <c r="J402" s="35" t="s">
        <v>27</v>
      </c>
      <c r="K402" s="35" t="s">
        <v>15</v>
      </c>
      <c r="L402" s="35" t="s">
        <v>17</v>
      </c>
      <c r="M402" s="35">
        <v>45</v>
      </c>
      <c r="N402" s="35">
        <v>25</v>
      </c>
      <c r="O402" s="35"/>
      <c r="P402" s="35" t="s">
        <v>14</v>
      </c>
      <c r="Q402" s="35" t="s">
        <v>68</v>
      </c>
      <c r="R402" s="35" t="s">
        <v>1388</v>
      </c>
      <c r="S402" s="35"/>
      <c r="T402" s="35">
        <v>12</v>
      </c>
      <c r="U402" s="35">
        <v>12</v>
      </c>
      <c r="V402" s="35" t="s">
        <v>571</v>
      </c>
      <c r="W402" s="31" t="s">
        <v>744</v>
      </c>
      <c r="X402" s="37" t="s">
        <v>378</v>
      </c>
      <c r="Y402" s="39" t="s">
        <v>3908</v>
      </c>
      <c r="Z402" s="1"/>
      <c r="AA402" s="1"/>
      <c r="AB402" s="1"/>
    </row>
    <row r="403" spans="1:28" ht="12.75" customHeight="1" x14ac:dyDescent="0.25">
      <c r="A403" s="3" t="str">
        <f t="shared" si="18"/>
        <v>BACHARELADO EM FILOSOFIA</v>
      </c>
      <c r="B403" s="3" t="str">
        <f t="shared" si="19"/>
        <v>DINHH2033-18SB</v>
      </c>
      <c r="C403" s="16" t="str">
        <f t="shared" si="20"/>
        <v>História da Filosofia Antiga Clássica I-diurno (São Bernardo do Campo) - TURMA MINISTRADA EM INGLÊS</v>
      </c>
      <c r="D403" s="35" t="s">
        <v>1653</v>
      </c>
      <c r="E403" s="35" t="s">
        <v>1657</v>
      </c>
      <c r="F403" s="35" t="s">
        <v>1655</v>
      </c>
      <c r="G403" s="35" t="s">
        <v>188</v>
      </c>
      <c r="H403" s="35" t="s">
        <v>1658</v>
      </c>
      <c r="I403" s="35"/>
      <c r="J403" s="35" t="s">
        <v>27</v>
      </c>
      <c r="K403" s="35" t="s">
        <v>10</v>
      </c>
      <c r="L403" s="35" t="s">
        <v>17</v>
      </c>
      <c r="M403" s="35">
        <v>45</v>
      </c>
      <c r="N403" s="35">
        <v>25</v>
      </c>
      <c r="O403" s="35"/>
      <c r="P403" s="35" t="s">
        <v>14</v>
      </c>
      <c r="Q403" s="35" t="s">
        <v>68</v>
      </c>
      <c r="R403" s="35" t="s">
        <v>1395</v>
      </c>
      <c r="S403" s="35"/>
      <c r="T403" s="35">
        <v>12</v>
      </c>
      <c r="U403" s="35">
        <v>12</v>
      </c>
      <c r="V403" s="35" t="s">
        <v>571</v>
      </c>
      <c r="W403" s="31" t="s">
        <v>743</v>
      </c>
      <c r="X403" s="37" t="s">
        <v>378</v>
      </c>
      <c r="Y403" s="39" t="s">
        <v>3908</v>
      </c>
      <c r="Z403" s="1"/>
      <c r="AA403" s="1"/>
      <c r="AB403" s="1"/>
    </row>
    <row r="404" spans="1:28" ht="12.75" customHeight="1" x14ac:dyDescent="0.25">
      <c r="A404" s="3" t="str">
        <f t="shared" si="18"/>
        <v>BACHARELADO EM FILOSOFIA</v>
      </c>
      <c r="B404" s="3" t="str">
        <f t="shared" si="19"/>
        <v>DANHH2035-13SB</v>
      </c>
      <c r="C404" s="16" t="str">
        <f t="shared" si="20"/>
        <v>História da Filosofia Contemporânea: o Século XX A-diurno (São Bernardo do Campo)</v>
      </c>
      <c r="D404" s="35" t="s">
        <v>1659</v>
      </c>
      <c r="E404" s="35" t="s">
        <v>1660</v>
      </c>
      <c r="F404" s="35" t="s">
        <v>1661</v>
      </c>
      <c r="G404" s="35" t="s">
        <v>8</v>
      </c>
      <c r="H404" s="35" t="s">
        <v>1662</v>
      </c>
      <c r="I404" s="35"/>
      <c r="J404" s="35" t="s">
        <v>27</v>
      </c>
      <c r="K404" s="35" t="s">
        <v>10</v>
      </c>
      <c r="L404" s="35" t="s">
        <v>17</v>
      </c>
      <c r="M404" s="35">
        <v>45</v>
      </c>
      <c r="N404" s="35"/>
      <c r="O404" s="35"/>
      <c r="P404" s="35" t="s">
        <v>14</v>
      </c>
      <c r="Q404" s="35" t="s">
        <v>68</v>
      </c>
      <c r="R404" s="35" t="s">
        <v>1663</v>
      </c>
      <c r="S404" s="35"/>
      <c r="T404" s="35">
        <v>12</v>
      </c>
      <c r="U404" s="35">
        <v>12</v>
      </c>
      <c r="V404" s="35" t="s">
        <v>571</v>
      </c>
      <c r="W404" s="31" t="s">
        <v>511</v>
      </c>
      <c r="X404" s="37" t="s">
        <v>378</v>
      </c>
      <c r="Y404" s="39" t="s">
        <v>3908</v>
      </c>
      <c r="Z404" s="1"/>
      <c r="AA404" s="1"/>
      <c r="AB404" s="1"/>
    </row>
    <row r="405" spans="1:28" ht="12.75" customHeight="1" x14ac:dyDescent="0.25">
      <c r="A405" s="3" t="str">
        <f t="shared" si="18"/>
        <v>BACHARELADO EM FILOSOFIA</v>
      </c>
      <c r="B405" s="3" t="str">
        <f t="shared" si="19"/>
        <v>NANHH2035-13SB</v>
      </c>
      <c r="C405" s="16" t="str">
        <f t="shared" si="20"/>
        <v>História da Filosofia Contemporânea: o Século XX A-noturno (São Bernardo do Campo)</v>
      </c>
      <c r="D405" s="35" t="s">
        <v>1659</v>
      </c>
      <c r="E405" s="35" t="s">
        <v>1664</v>
      </c>
      <c r="F405" s="35" t="s">
        <v>1661</v>
      </c>
      <c r="G405" s="35" t="s">
        <v>8</v>
      </c>
      <c r="H405" s="35" t="s">
        <v>1665</v>
      </c>
      <c r="I405" s="35"/>
      <c r="J405" s="35" t="s">
        <v>27</v>
      </c>
      <c r="K405" s="35" t="s">
        <v>15</v>
      </c>
      <c r="L405" s="35" t="s">
        <v>17</v>
      </c>
      <c r="M405" s="35">
        <v>45</v>
      </c>
      <c r="N405" s="35"/>
      <c r="O405" s="35"/>
      <c r="P405" s="35" t="s">
        <v>14</v>
      </c>
      <c r="Q405" s="35" t="s">
        <v>68</v>
      </c>
      <c r="R405" s="35" t="s">
        <v>1663</v>
      </c>
      <c r="S405" s="35"/>
      <c r="T405" s="35">
        <v>12</v>
      </c>
      <c r="U405" s="35">
        <v>12</v>
      </c>
      <c r="V405" s="35" t="s">
        <v>571</v>
      </c>
      <c r="W405" s="31" t="s">
        <v>512</v>
      </c>
      <c r="X405" s="37" t="s">
        <v>378</v>
      </c>
      <c r="Y405" s="39" t="s">
        <v>3908</v>
      </c>
      <c r="Z405" s="1"/>
      <c r="AA405" s="1"/>
      <c r="AB405" s="1"/>
    </row>
    <row r="406" spans="1:28" ht="12.75" customHeight="1" x14ac:dyDescent="0.25">
      <c r="A406" s="3" t="str">
        <f t="shared" si="18"/>
        <v>BACHARELADO EM FILOSOFIA</v>
      </c>
      <c r="B406" s="3" t="str">
        <f t="shared" si="19"/>
        <v>DANHZ2036-11SB</v>
      </c>
      <c r="C406" s="16" t="str">
        <f t="shared" si="20"/>
        <v>História da Filosofia da Antiguidade Tardia A-diurno (São Bernardo do Campo)</v>
      </c>
      <c r="D406" s="35" t="s">
        <v>3087</v>
      </c>
      <c r="E406" s="35" t="s">
        <v>3088</v>
      </c>
      <c r="F406" s="35" t="s">
        <v>3089</v>
      </c>
      <c r="G406" s="35" t="s">
        <v>8</v>
      </c>
      <c r="H406" s="35" t="s">
        <v>3090</v>
      </c>
      <c r="I406" s="35"/>
      <c r="J406" s="35" t="s">
        <v>27</v>
      </c>
      <c r="K406" s="35" t="s">
        <v>10</v>
      </c>
      <c r="L406" s="35" t="s">
        <v>17</v>
      </c>
      <c r="M406" s="35">
        <v>45</v>
      </c>
      <c r="N406" s="35"/>
      <c r="O406" s="35"/>
      <c r="P406" s="35"/>
      <c r="Q406" s="35" t="s">
        <v>68</v>
      </c>
      <c r="R406" s="35" t="s">
        <v>1100</v>
      </c>
      <c r="S406" s="35"/>
      <c r="T406" s="35">
        <v>8</v>
      </c>
      <c r="U406" s="35">
        <v>8</v>
      </c>
      <c r="V406" s="35" t="s">
        <v>571</v>
      </c>
      <c r="W406" s="31" t="s">
        <v>737</v>
      </c>
      <c r="X406" s="37" t="s">
        <v>378</v>
      </c>
      <c r="Y406" s="39" t="s">
        <v>3908</v>
      </c>
      <c r="Z406" s="1"/>
      <c r="AA406" s="1"/>
      <c r="AB406" s="1"/>
    </row>
    <row r="407" spans="1:28" ht="12.75" customHeight="1" x14ac:dyDescent="0.25">
      <c r="A407" s="3" t="str">
        <f t="shared" si="18"/>
        <v>BACHARELADO EM FILOSOFIA</v>
      </c>
      <c r="B407" s="3" t="str">
        <f t="shared" si="19"/>
        <v>NANHZ2036-11SB</v>
      </c>
      <c r="C407" s="16" t="str">
        <f t="shared" si="20"/>
        <v>História da Filosofia da Antiguidade Tardia A-noturno (São Bernardo do Campo)</v>
      </c>
      <c r="D407" s="35" t="s">
        <v>3087</v>
      </c>
      <c r="E407" s="35" t="s">
        <v>3091</v>
      </c>
      <c r="F407" s="35" t="s">
        <v>3089</v>
      </c>
      <c r="G407" s="35" t="s">
        <v>8</v>
      </c>
      <c r="H407" s="35" t="s">
        <v>1396</v>
      </c>
      <c r="I407" s="35"/>
      <c r="J407" s="35" t="s">
        <v>27</v>
      </c>
      <c r="K407" s="35" t="s">
        <v>15</v>
      </c>
      <c r="L407" s="35" t="s">
        <v>17</v>
      </c>
      <c r="M407" s="35">
        <v>45</v>
      </c>
      <c r="N407" s="35"/>
      <c r="O407" s="35"/>
      <c r="P407" s="35"/>
      <c r="Q407" s="35" t="s">
        <v>68</v>
      </c>
      <c r="R407" s="35" t="s">
        <v>1100</v>
      </c>
      <c r="S407" s="35"/>
      <c r="T407" s="35">
        <v>16</v>
      </c>
      <c r="U407" s="35">
        <v>16</v>
      </c>
      <c r="V407" s="35" t="s">
        <v>571</v>
      </c>
      <c r="W407" s="31" t="s">
        <v>738</v>
      </c>
      <c r="X407" s="37" t="s">
        <v>378</v>
      </c>
      <c r="Y407" s="39" t="s">
        <v>3908</v>
      </c>
      <c r="Z407" s="1"/>
      <c r="AA407" s="1"/>
      <c r="AB407" s="1"/>
    </row>
    <row r="408" spans="1:28" ht="12.75" customHeight="1" x14ac:dyDescent="0.25">
      <c r="A408" s="3" t="str">
        <f t="shared" si="18"/>
        <v>BACHARELADO EM FILOSOFIA</v>
      </c>
      <c r="B408" s="3" t="str">
        <f t="shared" si="19"/>
        <v>DANHH2086-16SB</v>
      </c>
      <c r="C408" s="16" t="str">
        <f t="shared" si="20"/>
        <v>História da Filosofia Medieval: do século IV 
ao X A-diurno (São Bernardo do Campo)</v>
      </c>
      <c r="D408" s="35" t="s">
        <v>2415</v>
      </c>
      <c r="E408" s="35" t="s">
        <v>2416</v>
      </c>
      <c r="F408" s="35" t="s">
        <v>2417</v>
      </c>
      <c r="G408" s="35" t="s">
        <v>8</v>
      </c>
      <c r="H408" s="35" t="s">
        <v>2418</v>
      </c>
      <c r="I408" s="35"/>
      <c r="J408" s="35" t="s">
        <v>27</v>
      </c>
      <c r="K408" s="35" t="s">
        <v>10</v>
      </c>
      <c r="L408" s="35" t="s">
        <v>17</v>
      </c>
      <c r="M408" s="35">
        <v>45</v>
      </c>
      <c r="N408" s="35">
        <v>25</v>
      </c>
      <c r="O408" s="35"/>
      <c r="P408" s="35" t="s">
        <v>14</v>
      </c>
      <c r="Q408" s="35" t="s">
        <v>68</v>
      </c>
      <c r="R408" s="35" t="s">
        <v>1099</v>
      </c>
      <c r="S408" s="35"/>
      <c r="T408" s="35">
        <v>24</v>
      </c>
      <c r="U408" s="35">
        <v>24</v>
      </c>
      <c r="V408" s="35" t="s">
        <v>571</v>
      </c>
      <c r="W408" s="31" t="s">
        <v>528</v>
      </c>
      <c r="X408" s="37" t="s">
        <v>378</v>
      </c>
      <c r="Y408" s="39" t="s">
        <v>3908</v>
      </c>
      <c r="Z408" s="1"/>
      <c r="AA408" s="1"/>
      <c r="AB408" s="1"/>
    </row>
    <row r="409" spans="1:28" ht="12.75" customHeight="1" x14ac:dyDescent="0.25">
      <c r="A409" s="3" t="str">
        <f t="shared" si="18"/>
        <v>BACHARELADO EM FILOSOFIA</v>
      </c>
      <c r="B409" s="3" t="str">
        <f t="shared" si="19"/>
        <v>NANHH2086-16SB</v>
      </c>
      <c r="C409" s="16" t="str">
        <f t="shared" si="20"/>
        <v>História da Filosofia Medieval: do século IV 
ao X A-noturno (São Bernardo do Campo)</v>
      </c>
      <c r="D409" s="35" t="s">
        <v>2415</v>
      </c>
      <c r="E409" s="35" t="s">
        <v>2419</v>
      </c>
      <c r="F409" s="35" t="s">
        <v>2417</v>
      </c>
      <c r="G409" s="35" t="s">
        <v>8</v>
      </c>
      <c r="H409" s="35" t="s">
        <v>2420</v>
      </c>
      <c r="I409" s="35"/>
      <c r="J409" s="35" t="s">
        <v>27</v>
      </c>
      <c r="K409" s="35" t="s">
        <v>15</v>
      </c>
      <c r="L409" s="35" t="s">
        <v>17</v>
      </c>
      <c r="M409" s="35">
        <v>45</v>
      </c>
      <c r="N409" s="35">
        <v>25</v>
      </c>
      <c r="O409" s="35"/>
      <c r="P409" s="35" t="s">
        <v>14</v>
      </c>
      <c r="Q409" s="35" t="s">
        <v>68</v>
      </c>
      <c r="R409" s="35" t="s">
        <v>1099</v>
      </c>
      <c r="S409" s="35"/>
      <c r="T409" s="35">
        <v>16</v>
      </c>
      <c r="U409" s="35">
        <v>16</v>
      </c>
      <c r="V409" s="35" t="s">
        <v>571</v>
      </c>
      <c r="W409" s="31" t="s">
        <v>529</v>
      </c>
      <c r="X409" s="37" t="s">
        <v>378</v>
      </c>
      <c r="Y409" s="39" t="s">
        <v>3908</v>
      </c>
      <c r="Z409" s="1"/>
      <c r="AA409" s="1"/>
      <c r="AB409" s="1"/>
    </row>
    <row r="410" spans="1:28" ht="12.75" customHeight="1" x14ac:dyDescent="0.25">
      <c r="A410" s="3" t="str">
        <f t="shared" si="18"/>
        <v>BACHARELADO EM FILOSOFIA</v>
      </c>
      <c r="B410" s="3" t="str">
        <f t="shared" si="19"/>
        <v>DANHH2041-13SB</v>
      </c>
      <c r="C410" s="16" t="str">
        <f t="shared" si="20"/>
        <v>História da Filosofia Moderna: perspectivas racionalistas A-diurno (São Bernardo do Campo)</v>
      </c>
      <c r="D410" s="35" t="s">
        <v>1036</v>
      </c>
      <c r="E410" s="35" t="s">
        <v>1037</v>
      </c>
      <c r="F410" s="35" t="s">
        <v>1038</v>
      </c>
      <c r="G410" s="35" t="s">
        <v>8</v>
      </c>
      <c r="H410" s="35" t="s">
        <v>1250</v>
      </c>
      <c r="I410" s="35"/>
      <c r="J410" s="35" t="s">
        <v>27</v>
      </c>
      <c r="K410" s="35" t="s">
        <v>10</v>
      </c>
      <c r="L410" s="35" t="s">
        <v>17</v>
      </c>
      <c r="M410" s="35">
        <v>45</v>
      </c>
      <c r="N410" s="35">
        <v>25</v>
      </c>
      <c r="O410" s="35"/>
      <c r="P410" s="35" t="s">
        <v>14</v>
      </c>
      <c r="Q410" s="35" t="s">
        <v>68</v>
      </c>
      <c r="R410" s="35" t="s">
        <v>994</v>
      </c>
      <c r="S410" s="35"/>
      <c r="T410" s="35">
        <v>16</v>
      </c>
      <c r="U410" s="35">
        <v>16</v>
      </c>
      <c r="V410" s="35" t="s">
        <v>571</v>
      </c>
      <c r="W410" s="31" t="s">
        <v>530</v>
      </c>
      <c r="X410" s="37" t="s">
        <v>378</v>
      </c>
      <c r="Y410" s="39" t="s">
        <v>3908</v>
      </c>
      <c r="Z410" s="1"/>
      <c r="AA410" s="1"/>
      <c r="AB410" s="1"/>
    </row>
    <row r="411" spans="1:28" ht="12.75" customHeight="1" x14ac:dyDescent="0.25">
      <c r="A411" s="3" t="str">
        <f t="shared" si="18"/>
        <v>BACHARELADO EM FILOSOFIA</v>
      </c>
      <c r="B411" s="3" t="str">
        <f t="shared" si="19"/>
        <v>NANHH2041-13SB</v>
      </c>
      <c r="C411" s="16" t="str">
        <f t="shared" si="20"/>
        <v>História da Filosofia Moderna: perspectivas racionalistas A-noturno (São Bernardo do Campo)</v>
      </c>
      <c r="D411" s="35" t="s">
        <v>1036</v>
      </c>
      <c r="E411" s="35" t="s">
        <v>1039</v>
      </c>
      <c r="F411" s="35" t="s">
        <v>1038</v>
      </c>
      <c r="G411" s="35" t="s">
        <v>8</v>
      </c>
      <c r="H411" s="35" t="s">
        <v>1094</v>
      </c>
      <c r="I411" s="35"/>
      <c r="J411" s="35" t="s">
        <v>27</v>
      </c>
      <c r="K411" s="35" t="s">
        <v>15</v>
      </c>
      <c r="L411" s="35" t="s">
        <v>17</v>
      </c>
      <c r="M411" s="35">
        <v>45</v>
      </c>
      <c r="N411" s="35">
        <v>25</v>
      </c>
      <c r="O411" s="35"/>
      <c r="P411" s="35" t="s">
        <v>14</v>
      </c>
      <c r="Q411" s="35" t="s">
        <v>68</v>
      </c>
      <c r="R411" s="35" t="s">
        <v>994</v>
      </c>
      <c r="S411" s="35"/>
      <c r="T411" s="35">
        <v>16</v>
      </c>
      <c r="U411" s="35">
        <v>16</v>
      </c>
      <c r="V411" s="35" t="s">
        <v>571</v>
      </c>
      <c r="W411" s="31" t="s">
        <v>531</v>
      </c>
      <c r="X411" s="37" t="s">
        <v>378</v>
      </c>
      <c r="Y411" s="39" t="s">
        <v>3908</v>
      </c>
      <c r="Z411" s="1"/>
      <c r="AA411" s="1"/>
      <c r="AB411" s="1"/>
    </row>
    <row r="412" spans="1:28" ht="12.75" customHeight="1" x14ac:dyDescent="0.25">
      <c r="A412" s="3" t="str">
        <f t="shared" si="18"/>
        <v>BACHARELADO EM FILOSOFIA</v>
      </c>
      <c r="B412" s="3" t="str">
        <f t="shared" si="19"/>
        <v>DANHH2064-13SB</v>
      </c>
      <c r="C412" s="16" t="str">
        <f t="shared" si="20"/>
        <v>Problemas Metafísicos: Perspectivas Contemporâneas A-diurno (São Bernardo do Campo)</v>
      </c>
      <c r="D412" s="35" t="s">
        <v>3499</v>
      </c>
      <c r="E412" s="35" t="s">
        <v>3500</v>
      </c>
      <c r="F412" s="35" t="s">
        <v>3501</v>
      </c>
      <c r="G412" s="35" t="s">
        <v>8</v>
      </c>
      <c r="H412" s="35" t="s">
        <v>3502</v>
      </c>
      <c r="I412" s="35"/>
      <c r="J412" s="35" t="s">
        <v>27</v>
      </c>
      <c r="K412" s="35" t="s">
        <v>10</v>
      </c>
      <c r="L412" s="35" t="s">
        <v>17</v>
      </c>
      <c r="M412" s="35">
        <v>45</v>
      </c>
      <c r="N412" s="35"/>
      <c r="O412" s="35"/>
      <c r="P412" s="35" t="s">
        <v>14</v>
      </c>
      <c r="Q412" s="35" t="s">
        <v>68</v>
      </c>
      <c r="R412" s="35"/>
      <c r="S412" s="35"/>
      <c r="T412" s="35">
        <v>16</v>
      </c>
      <c r="U412" s="35">
        <v>16</v>
      </c>
      <c r="V412" s="35" t="s">
        <v>571</v>
      </c>
      <c r="W412" s="31" t="s">
        <v>511</v>
      </c>
      <c r="X412" s="37" t="s">
        <v>378</v>
      </c>
      <c r="Y412" s="39" t="s">
        <v>3908</v>
      </c>
      <c r="Z412" s="1"/>
      <c r="AA412" s="1"/>
      <c r="AB412" s="1"/>
    </row>
    <row r="413" spans="1:28" ht="12.75" customHeight="1" x14ac:dyDescent="0.25">
      <c r="A413" s="3" t="str">
        <f t="shared" si="18"/>
        <v>BACHARELADO EM FILOSOFIA</v>
      </c>
      <c r="B413" s="3" t="str">
        <f t="shared" si="19"/>
        <v>NANHH2064-13SB</v>
      </c>
      <c r="C413" s="16" t="str">
        <f t="shared" si="20"/>
        <v>Problemas Metafísicos: Perspectivas Contemporâneas A-noturno (São Bernardo do Campo)</v>
      </c>
      <c r="D413" s="35" t="s">
        <v>3499</v>
      </c>
      <c r="E413" s="35" t="s">
        <v>3503</v>
      </c>
      <c r="F413" s="35" t="s">
        <v>3501</v>
      </c>
      <c r="G413" s="35" t="s">
        <v>8</v>
      </c>
      <c r="H413" s="35" t="s">
        <v>3504</v>
      </c>
      <c r="I413" s="35"/>
      <c r="J413" s="35" t="s">
        <v>27</v>
      </c>
      <c r="K413" s="35" t="s">
        <v>15</v>
      </c>
      <c r="L413" s="35" t="s">
        <v>17</v>
      </c>
      <c r="M413" s="35">
        <v>45</v>
      </c>
      <c r="N413" s="35"/>
      <c r="O413" s="35"/>
      <c r="P413" s="35" t="s">
        <v>14</v>
      </c>
      <c r="Q413" s="35" t="s">
        <v>68</v>
      </c>
      <c r="R413" s="35"/>
      <c r="S413" s="35"/>
      <c r="T413" s="35">
        <v>8</v>
      </c>
      <c r="U413" s="35">
        <v>8</v>
      </c>
      <c r="V413" s="35" t="s">
        <v>571</v>
      </c>
      <c r="W413" s="31" t="s">
        <v>512</v>
      </c>
      <c r="X413" s="37" t="s">
        <v>378</v>
      </c>
      <c r="Y413" s="39" t="s">
        <v>3908</v>
      </c>
      <c r="Z413" s="1"/>
      <c r="AA413" s="1"/>
      <c r="AB413" s="1"/>
    </row>
    <row r="414" spans="1:28" ht="12.75" customHeight="1" x14ac:dyDescent="0.25">
      <c r="A414" s="3" t="str">
        <f t="shared" si="18"/>
        <v>BACHARELADO EM FILOSOFIA</v>
      </c>
      <c r="B414" s="3" t="str">
        <f t="shared" si="19"/>
        <v>DANHZ2108-18SB</v>
      </c>
      <c r="C414" s="16" t="str">
        <f t="shared" si="20"/>
        <v>Seminários de Leitura A-diurno (São Bernardo do Campo)</v>
      </c>
      <c r="D414" s="35" t="s">
        <v>1417</v>
      </c>
      <c r="E414" s="35" t="s">
        <v>1418</v>
      </c>
      <c r="F414" s="35" t="s">
        <v>1419</v>
      </c>
      <c r="G414" s="35" t="s">
        <v>8</v>
      </c>
      <c r="H414" s="35" t="s">
        <v>1770</v>
      </c>
      <c r="I414" s="35"/>
      <c r="J414" s="35" t="s">
        <v>27</v>
      </c>
      <c r="K414" s="35" t="s">
        <v>10</v>
      </c>
      <c r="L414" s="35" t="s">
        <v>17</v>
      </c>
      <c r="M414" s="35">
        <v>45</v>
      </c>
      <c r="N414" s="35">
        <v>25</v>
      </c>
      <c r="O414" s="35"/>
      <c r="P414" s="35" t="s">
        <v>14</v>
      </c>
      <c r="Q414" s="35" t="s">
        <v>68</v>
      </c>
      <c r="R414" s="35" t="s">
        <v>1395</v>
      </c>
      <c r="S414" s="35"/>
      <c r="T414" s="35">
        <v>16</v>
      </c>
      <c r="U414" s="35">
        <v>16</v>
      </c>
      <c r="V414" s="35" t="s">
        <v>571</v>
      </c>
      <c r="W414" s="31" t="s">
        <v>520</v>
      </c>
      <c r="X414" s="37" t="s">
        <v>378</v>
      </c>
      <c r="Y414" s="39" t="s">
        <v>3908</v>
      </c>
      <c r="Z414" s="1"/>
      <c r="AA414" s="1"/>
      <c r="AB414" s="1"/>
    </row>
    <row r="415" spans="1:28" ht="12.75" customHeight="1" x14ac:dyDescent="0.25">
      <c r="A415" s="3" t="str">
        <f t="shared" si="18"/>
        <v>BACHARELADO EM FILOSOFIA</v>
      </c>
      <c r="B415" s="3" t="str">
        <f t="shared" si="19"/>
        <v>NANHZ2108-18SB</v>
      </c>
      <c r="C415" s="16" t="str">
        <f t="shared" si="20"/>
        <v>Seminários de Leitura A-noturno (São Bernardo do Campo)</v>
      </c>
      <c r="D415" s="35" t="s">
        <v>1417</v>
      </c>
      <c r="E415" s="35" t="s">
        <v>1420</v>
      </c>
      <c r="F415" s="35" t="s">
        <v>1419</v>
      </c>
      <c r="G415" s="35" t="s">
        <v>8</v>
      </c>
      <c r="H415" s="35" t="s">
        <v>3099</v>
      </c>
      <c r="I415" s="35"/>
      <c r="J415" s="35" t="s">
        <v>27</v>
      </c>
      <c r="K415" s="35" t="s">
        <v>15</v>
      </c>
      <c r="L415" s="35" t="s">
        <v>17</v>
      </c>
      <c r="M415" s="35">
        <v>45</v>
      </c>
      <c r="N415" s="35">
        <v>25</v>
      </c>
      <c r="O415" s="35"/>
      <c r="P415" s="35" t="s">
        <v>14</v>
      </c>
      <c r="Q415" s="35" t="s">
        <v>68</v>
      </c>
      <c r="R415" s="35" t="s">
        <v>3100</v>
      </c>
      <c r="S415" s="35"/>
      <c r="T415" s="35">
        <v>16</v>
      </c>
      <c r="U415" s="35">
        <v>16</v>
      </c>
      <c r="V415" s="35" t="s">
        <v>571</v>
      </c>
      <c r="W415" s="31" t="s">
        <v>521</v>
      </c>
      <c r="X415" s="37" t="s">
        <v>378</v>
      </c>
      <c r="Y415" s="39" t="s">
        <v>3908</v>
      </c>
      <c r="Z415" s="1"/>
      <c r="AA415" s="1"/>
      <c r="AB415" s="1"/>
    </row>
    <row r="416" spans="1:28" ht="12.75" customHeight="1" x14ac:dyDescent="0.25">
      <c r="A416" s="3" t="str">
        <f t="shared" si="18"/>
        <v>BACHARELADO EM FÍSICA</v>
      </c>
      <c r="B416" s="3" t="str">
        <f t="shared" si="19"/>
        <v>DANHT3067-15SA</v>
      </c>
      <c r="C416" s="16" t="str">
        <f t="shared" si="20"/>
        <v>Análise de Fourier e aplicações A-diurno (Santo André)</v>
      </c>
      <c r="D416" s="35" t="s">
        <v>2505</v>
      </c>
      <c r="E416" s="35" t="s">
        <v>2506</v>
      </c>
      <c r="F416" s="35" t="s">
        <v>2507</v>
      </c>
      <c r="G416" s="35" t="s">
        <v>8</v>
      </c>
      <c r="H416" s="35" t="s">
        <v>2508</v>
      </c>
      <c r="I416" s="35"/>
      <c r="J416" s="35" t="s">
        <v>9</v>
      </c>
      <c r="K416" s="35" t="s">
        <v>10</v>
      </c>
      <c r="L416" s="35" t="s">
        <v>17</v>
      </c>
      <c r="M416" s="35">
        <v>30</v>
      </c>
      <c r="N416" s="35"/>
      <c r="O416" s="35" t="s">
        <v>14</v>
      </c>
      <c r="P416" s="35" t="s">
        <v>14</v>
      </c>
      <c r="Q416" s="35" t="s">
        <v>69</v>
      </c>
      <c r="R416" s="35" t="s">
        <v>414</v>
      </c>
      <c r="S416" s="35"/>
      <c r="T416" s="35">
        <v>16</v>
      </c>
      <c r="U416" s="35">
        <v>16</v>
      </c>
      <c r="V416" s="35" t="s">
        <v>571</v>
      </c>
      <c r="W416" s="31" t="s">
        <v>747</v>
      </c>
      <c r="X416" s="37" t="s">
        <v>378</v>
      </c>
      <c r="Y416" s="39" t="s">
        <v>3908</v>
      </c>
      <c r="Z416" s="1"/>
      <c r="AA416" s="1"/>
      <c r="AB416" s="1"/>
    </row>
    <row r="417" spans="1:28" ht="12.75" customHeight="1" x14ac:dyDescent="0.25">
      <c r="A417" s="3" t="str">
        <f t="shared" si="18"/>
        <v>BACHARELADO EM FÍSICA</v>
      </c>
      <c r="B417" s="3" t="str">
        <f t="shared" si="19"/>
        <v>NANHT3067-15SA</v>
      </c>
      <c r="C417" s="16" t="str">
        <f t="shared" si="20"/>
        <v>Análise de Fourier e aplicações A-noturno (Santo André)</v>
      </c>
      <c r="D417" s="35" t="s">
        <v>2505</v>
      </c>
      <c r="E417" s="35" t="s">
        <v>2509</v>
      </c>
      <c r="F417" s="35" t="s">
        <v>2507</v>
      </c>
      <c r="G417" s="35" t="s">
        <v>8</v>
      </c>
      <c r="H417" s="35" t="s">
        <v>2510</v>
      </c>
      <c r="I417" s="35"/>
      <c r="J417" s="35" t="s">
        <v>9</v>
      </c>
      <c r="K417" s="35" t="s">
        <v>15</v>
      </c>
      <c r="L417" s="35" t="s">
        <v>17</v>
      </c>
      <c r="M417" s="35">
        <v>30</v>
      </c>
      <c r="N417" s="35"/>
      <c r="O417" s="35" t="s">
        <v>14</v>
      </c>
      <c r="P417" s="35" t="s">
        <v>14</v>
      </c>
      <c r="Q417" s="35" t="s">
        <v>69</v>
      </c>
      <c r="R417" s="35" t="s">
        <v>578</v>
      </c>
      <c r="S417" s="35"/>
      <c r="T417" s="35">
        <v>16</v>
      </c>
      <c r="U417" s="35">
        <v>16</v>
      </c>
      <c r="V417" s="35" t="s">
        <v>571</v>
      </c>
      <c r="W417" s="31" t="s">
        <v>746</v>
      </c>
      <c r="X417" s="37" t="s">
        <v>378</v>
      </c>
      <c r="Y417" s="39" t="s">
        <v>3908</v>
      </c>
      <c r="Z417" s="1"/>
      <c r="AA417" s="1"/>
      <c r="AB417" s="1"/>
    </row>
    <row r="418" spans="1:28" ht="12.75" customHeight="1" x14ac:dyDescent="0.25">
      <c r="A418" s="3" t="str">
        <f t="shared" si="18"/>
        <v>BACHARELADO EM FÍSICA</v>
      </c>
      <c r="B418" s="3" t="str">
        <f t="shared" si="19"/>
        <v>DANHT3071-15SA</v>
      </c>
      <c r="C418" s="16" t="str">
        <f t="shared" si="20"/>
        <v>Eletromagnetismo II A-diurno (Santo André)</v>
      </c>
      <c r="D418" s="35" t="s">
        <v>2511</v>
      </c>
      <c r="E418" s="35" t="s">
        <v>2512</v>
      </c>
      <c r="F418" s="35" t="s">
        <v>2513</v>
      </c>
      <c r="G418" s="35" t="s">
        <v>8</v>
      </c>
      <c r="H418" s="35" t="s">
        <v>2514</v>
      </c>
      <c r="I418" s="35"/>
      <c r="J418" s="35" t="s">
        <v>9</v>
      </c>
      <c r="K418" s="35" t="s">
        <v>10</v>
      </c>
      <c r="L418" s="35" t="s">
        <v>17</v>
      </c>
      <c r="M418" s="35">
        <v>30</v>
      </c>
      <c r="N418" s="35"/>
      <c r="O418" s="35"/>
      <c r="P418" s="35"/>
      <c r="Q418" s="35" t="s">
        <v>69</v>
      </c>
      <c r="R418" s="35" t="s">
        <v>404</v>
      </c>
      <c r="S418" s="35"/>
      <c r="T418" s="35">
        <v>16</v>
      </c>
      <c r="U418" s="35">
        <v>16</v>
      </c>
      <c r="V418" s="35" t="s">
        <v>571</v>
      </c>
      <c r="W418" s="31" t="s">
        <v>737</v>
      </c>
      <c r="X418" s="37" t="s">
        <v>378</v>
      </c>
      <c r="Y418" s="39" t="s">
        <v>3908</v>
      </c>
      <c r="Z418" s="1"/>
      <c r="AA418" s="1"/>
      <c r="AB418" s="1"/>
    </row>
    <row r="419" spans="1:28" ht="12.75" customHeight="1" x14ac:dyDescent="0.25">
      <c r="A419" s="3" t="str">
        <f t="shared" si="18"/>
        <v>BACHARELADO EM FÍSICA</v>
      </c>
      <c r="B419" s="3" t="str">
        <f t="shared" si="19"/>
        <v>NANHT3071-15SA</v>
      </c>
      <c r="C419" s="16" t="str">
        <f t="shared" si="20"/>
        <v>Eletromagnetismo II A-noturno (Santo André)</v>
      </c>
      <c r="D419" s="35" t="s">
        <v>2511</v>
      </c>
      <c r="E419" s="35" t="s">
        <v>2515</v>
      </c>
      <c r="F419" s="35" t="s">
        <v>2513</v>
      </c>
      <c r="G419" s="35" t="s">
        <v>8</v>
      </c>
      <c r="H419" s="35" t="s">
        <v>2516</v>
      </c>
      <c r="I419" s="35"/>
      <c r="J419" s="35" t="s">
        <v>9</v>
      </c>
      <c r="K419" s="35" t="s">
        <v>15</v>
      </c>
      <c r="L419" s="35" t="s">
        <v>17</v>
      </c>
      <c r="M419" s="35">
        <v>30</v>
      </c>
      <c r="N419" s="35"/>
      <c r="O419" s="35"/>
      <c r="P419" s="35"/>
      <c r="Q419" s="35" t="s">
        <v>69</v>
      </c>
      <c r="R419" s="35" t="s">
        <v>656</v>
      </c>
      <c r="S419" s="35"/>
      <c r="T419" s="35">
        <v>16</v>
      </c>
      <c r="U419" s="35">
        <v>16</v>
      </c>
      <c r="V419" s="35" t="s">
        <v>571</v>
      </c>
      <c r="W419" s="31" t="s">
        <v>744</v>
      </c>
      <c r="X419" s="37" t="s">
        <v>378</v>
      </c>
      <c r="Y419" s="39" t="s">
        <v>3908</v>
      </c>
      <c r="Z419" s="1"/>
      <c r="AA419" s="1"/>
      <c r="AB419" s="1"/>
    </row>
    <row r="420" spans="1:28" ht="12.75" customHeight="1" x14ac:dyDescent="0.25">
      <c r="A420" s="3" t="str">
        <f t="shared" si="18"/>
        <v>BACHARELADO EM FÍSICA</v>
      </c>
      <c r="B420" s="3" t="str">
        <f t="shared" si="19"/>
        <v>DANHZ3007-15SA</v>
      </c>
      <c r="C420" s="16" t="str">
        <f t="shared" si="20"/>
        <v>Estrutura Atômica e Molecular A-diurno (Santo André)</v>
      </c>
      <c r="D420" s="35" t="s">
        <v>1667</v>
      </c>
      <c r="E420" s="35" t="s">
        <v>1668</v>
      </c>
      <c r="F420" s="35" t="s">
        <v>1669</v>
      </c>
      <c r="G420" s="35" t="s">
        <v>8</v>
      </c>
      <c r="H420" s="35" t="s">
        <v>1670</v>
      </c>
      <c r="I420" s="35"/>
      <c r="J420" s="35" t="s">
        <v>9</v>
      </c>
      <c r="K420" s="35" t="s">
        <v>10</v>
      </c>
      <c r="L420" s="35" t="s">
        <v>17</v>
      </c>
      <c r="M420" s="35">
        <v>30</v>
      </c>
      <c r="N420" s="35"/>
      <c r="O420" s="35" t="s">
        <v>14</v>
      </c>
      <c r="P420" s="35"/>
      <c r="Q420" s="35" t="s">
        <v>69</v>
      </c>
      <c r="R420" s="35" t="s">
        <v>1287</v>
      </c>
      <c r="S420" s="35"/>
      <c r="T420" s="35">
        <v>12</v>
      </c>
      <c r="U420" s="35">
        <v>12</v>
      </c>
      <c r="V420" s="35" t="s">
        <v>571</v>
      </c>
      <c r="W420" s="31" t="s">
        <v>1448</v>
      </c>
      <c r="X420" s="37" t="s">
        <v>378</v>
      </c>
      <c r="Y420" s="39" t="s">
        <v>3908</v>
      </c>
      <c r="Z420" s="1"/>
      <c r="AA420" s="1"/>
      <c r="AB420" s="1"/>
    </row>
    <row r="421" spans="1:28" ht="12.75" customHeight="1" x14ac:dyDescent="0.25">
      <c r="A421" s="3" t="str">
        <f t="shared" si="18"/>
        <v>BACHARELADO EM FÍSICA</v>
      </c>
      <c r="B421" s="3" t="str">
        <f t="shared" si="19"/>
        <v>DANHT3012-15SA</v>
      </c>
      <c r="C421" s="16" t="str">
        <f t="shared" si="20"/>
        <v>Física do Contínuo A-diurno (Santo André)</v>
      </c>
      <c r="D421" s="35" t="s">
        <v>2517</v>
      </c>
      <c r="E421" s="35" t="s">
        <v>2518</v>
      </c>
      <c r="F421" s="35" t="s">
        <v>2519</v>
      </c>
      <c r="G421" s="35" t="s">
        <v>8</v>
      </c>
      <c r="H421" s="35" t="s">
        <v>2520</v>
      </c>
      <c r="I421" s="35" t="s">
        <v>2521</v>
      </c>
      <c r="J421" s="35" t="s">
        <v>9</v>
      </c>
      <c r="K421" s="35" t="s">
        <v>10</v>
      </c>
      <c r="L421" s="35" t="s">
        <v>212</v>
      </c>
      <c r="M421" s="35">
        <v>30</v>
      </c>
      <c r="N421" s="35"/>
      <c r="O421" s="35" t="s">
        <v>14</v>
      </c>
      <c r="P421" s="35"/>
      <c r="Q421" s="35" t="s">
        <v>69</v>
      </c>
      <c r="R421" s="35" t="s">
        <v>407</v>
      </c>
      <c r="S421" s="35" t="s">
        <v>407</v>
      </c>
      <c r="T421" s="35">
        <v>16</v>
      </c>
      <c r="U421" s="35">
        <v>16</v>
      </c>
      <c r="V421" s="35" t="s">
        <v>571</v>
      </c>
      <c r="W421" s="31" t="s">
        <v>3806</v>
      </c>
      <c r="X421" s="37" t="s">
        <v>779</v>
      </c>
      <c r="Y421" s="39" t="s">
        <v>3907</v>
      </c>
      <c r="Z421" s="1"/>
      <c r="AA421" s="1"/>
      <c r="AB421" s="1"/>
    </row>
    <row r="422" spans="1:28" ht="12.75" customHeight="1" x14ac:dyDescent="0.25">
      <c r="A422" s="3" t="str">
        <f t="shared" si="18"/>
        <v>BACHARELADO EM FÍSICA</v>
      </c>
      <c r="B422" s="3" t="str">
        <f t="shared" si="19"/>
        <v>NANHT3012-15SA</v>
      </c>
      <c r="C422" s="16" t="str">
        <f t="shared" si="20"/>
        <v>Física do Contínuo A-noturno (Santo André)</v>
      </c>
      <c r="D422" s="35" t="s">
        <v>2517</v>
      </c>
      <c r="E422" s="35" t="s">
        <v>2522</v>
      </c>
      <c r="F422" s="35" t="s">
        <v>2519</v>
      </c>
      <c r="G422" s="35" t="s">
        <v>8</v>
      </c>
      <c r="H422" s="35" t="s">
        <v>2523</v>
      </c>
      <c r="I422" s="35" t="s">
        <v>2524</v>
      </c>
      <c r="J422" s="35" t="s">
        <v>9</v>
      </c>
      <c r="K422" s="35" t="s">
        <v>15</v>
      </c>
      <c r="L422" s="35" t="s">
        <v>212</v>
      </c>
      <c r="M422" s="35">
        <v>30</v>
      </c>
      <c r="N422" s="35"/>
      <c r="O422" s="35" t="s">
        <v>14</v>
      </c>
      <c r="P422" s="35"/>
      <c r="Q422" s="35" t="s">
        <v>69</v>
      </c>
      <c r="R422" s="35" t="s">
        <v>407</v>
      </c>
      <c r="S422" s="35" t="s">
        <v>407</v>
      </c>
      <c r="T422" s="35">
        <v>12</v>
      </c>
      <c r="U422" s="35">
        <v>12</v>
      </c>
      <c r="V422" s="35" t="s">
        <v>571</v>
      </c>
      <c r="W422" s="31" t="s">
        <v>3792</v>
      </c>
      <c r="X422" s="37" t="s">
        <v>778</v>
      </c>
      <c r="Y422" s="39" t="s">
        <v>3907</v>
      </c>
      <c r="Z422" s="1"/>
      <c r="AA422" s="1"/>
      <c r="AB422" s="1"/>
    </row>
    <row r="423" spans="1:28" ht="12.75" customHeight="1" x14ac:dyDescent="0.25">
      <c r="A423" s="3" t="str">
        <f t="shared" si="18"/>
        <v>BACHARELADO EM FÍSICA</v>
      </c>
      <c r="B423" s="3" t="str">
        <f t="shared" si="19"/>
        <v>NANHZ3020-15SA</v>
      </c>
      <c r="C423" s="16" t="str">
        <f t="shared" si="20"/>
        <v>Fundamentos da Relatividade Geral A-noturno (Santo André)</v>
      </c>
      <c r="D423" s="35" t="s">
        <v>2530</v>
      </c>
      <c r="E423" s="35" t="s">
        <v>2531</v>
      </c>
      <c r="F423" s="35" t="s">
        <v>2532</v>
      </c>
      <c r="G423" s="35" t="s">
        <v>8</v>
      </c>
      <c r="H423" s="35" t="s">
        <v>2533</v>
      </c>
      <c r="I423" s="35"/>
      <c r="J423" s="35" t="s">
        <v>9</v>
      </c>
      <c r="K423" s="35" t="s">
        <v>15</v>
      </c>
      <c r="L423" s="35" t="s">
        <v>17</v>
      </c>
      <c r="M423" s="35">
        <v>30</v>
      </c>
      <c r="N423" s="35"/>
      <c r="O423" s="35"/>
      <c r="P423" s="35"/>
      <c r="Q423" s="35" t="s">
        <v>69</v>
      </c>
      <c r="R423" s="35" t="s">
        <v>591</v>
      </c>
      <c r="S423" s="35"/>
      <c r="T423" s="35">
        <v>16</v>
      </c>
      <c r="U423" s="35">
        <v>16</v>
      </c>
      <c r="V423" s="35" t="s">
        <v>571</v>
      </c>
      <c r="W423" s="31" t="s">
        <v>546</v>
      </c>
      <c r="X423" s="37" t="s">
        <v>378</v>
      </c>
      <c r="Y423" s="39" t="s">
        <v>3908</v>
      </c>
      <c r="Z423" s="1"/>
      <c r="AA423" s="1"/>
      <c r="AB423" s="1"/>
    </row>
    <row r="424" spans="1:28" ht="12.75" customHeight="1" x14ac:dyDescent="0.25">
      <c r="A424" s="3" t="str">
        <f t="shared" si="18"/>
        <v>BACHARELADO EM FÍSICA</v>
      </c>
      <c r="B424" s="3" t="str">
        <f t="shared" si="19"/>
        <v>NANHZ3024-15SA</v>
      </c>
      <c r="C424" s="16" t="str">
        <f t="shared" si="20"/>
        <v>Introdução à Física de Partículas Elementares A-noturno (Santo André)</v>
      </c>
      <c r="D424" s="35" t="s">
        <v>2525</v>
      </c>
      <c r="E424" s="35" t="s">
        <v>2526</v>
      </c>
      <c r="F424" s="35" t="s">
        <v>2527</v>
      </c>
      <c r="G424" s="35" t="s">
        <v>8</v>
      </c>
      <c r="H424" s="35" t="s">
        <v>2528</v>
      </c>
      <c r="I424" s="35"/>
      <c r="J424" s="35" t="s">
        <v>9</v>
      </c>
      <c r="K424" s="35" t="s">
        <v>15</v>
      </c>
      <c r="L424" s="35" t="s">
        <v>17</v>
      </c>
      <c r="M424" s="35">
        <v>30</v>
      </c>
      <c r="N424" s="35"/>
      <c r="O424" s="35" t="s">
        <v>14</v>
      </c>
      <c r="P424" s="35"/>
      <c r="Q424" s="35" t="s">
        <v>69</v>
      </c>
      <c r="R424" s="35" t="s">
        <v>2529</v>
      </c>
      <c r="S424" s="35"/>
      <c r="T424" s="35">
        <v>12</v>
      </c>
      <c r="U424" s="35">
        <v>12</v>
      </c>
      <c r="V424" s="35" t="s">
        <v>571</v>
      </c>
      <c r="W424" s="31" t="s">
        <v>1458</v>
      </c>
      <c r="X424" s="37" t="s">
        <v>378</v>
      </c>
      <c r="Y424" s="39" t="s">
        <v>3908</v>
      </c>
      <c r="Z424" s="1"/>
      <c r="AA424" s="1"/>
      <c r="AB424" s="1"/>
    </row>
    <row r="425" spans="1:28" ht="12.75" customHeight="1" x14ac:dyDescent="0.25">
      <c r="A425" s="3" t="str">
        <f t="shared" si="18"/>
        <v>BACHARELADO EM FÍSICA</v>
      </c>
      <c r="B425" s="3" t="str">
        <f t="shared" si="19"/>
        <v>DANHT3027-15SA</v>
      </c>
      <c r="C425" s="16" t="str">
        <f t="shared" si="20"/>
        <v>Laboratório de Física I A-diurno (Santo André)</v>
      </c>
      <c r="D425" s="35" t="s">
        <v>1397</v>
      </c>
      <c r="E425" s="35" t="s">
        <v>1398</v>
      </c>
      <c r="F425" s="35" t="s">
        <v>1399</v>
      </c>
      <c r="G425" s="35" t="s">
        <v>8</v>
      </c>
      <c r="H425" s="35"/>
      <c r="I425" s="35" t="s">
        <v>3574</v>
      </c>
      <c r="J425" s="35" t="s">
        <v>9</v>
      </c>
      <c r="K425" s="35" t="s">
        <v>10</v>
      </c>
      <c r="L425" s="35" t="s">
        <v>1043</v>
      </c>
      <c r="M425" s="35">
        <v>30</v>
      </c>
      <c r="N425" s="35"/>
      <c r="O425" s="35" t="s">
        <v>14</v>
      </c>
      <c r="P425" s="35"/>
      <c r="Q425" s="35" t="s">
        <v>69</v>
      </c>
      <c r="R425" s="35"/>
      <c r="S425" s="35" t="s">
        <v>1402</v>
      </c>
      <c r="T425" s="35">
        <v>8</v>
      </c>
      <c r="U425" s="35">
        <v>8</v>
      </c>
      <c r="V425" s="35" t="s">
        <v>571</v>
      </c>
      <c r="W425" s="31" t="s">
        <v>378</v>
      </c>
      <c r="X425" s="37" t="s">
        <v>756</v>
      </c>
      <c r="Y425" s="39" t="s">
        <v>3907</v>
      </c>
      <c r="Z425" s="1"/>
      <c r="AA425" s="1"/>
      <c r="AB425" s="1"/>
    </row>
    <row r="426" spans="1:28" ht="12.75" customHeight="1" x14ac:dyDescent="0.25">
      <c r="A426" s="3" t="str">
        <f t="shared" si="18"/>
        <v>BACHARELADO EM FÍSICA</v>
      </c>
      <c r="B426" s="3" t="str">
        <f t="shared" si="19"/>
        <v>NANHT3027-15SA</v>
      </c>
      <c r="C426" s="16" t="str">
        <f t="shared" si="20"/>
        <v>Laboratório de Física I A-noturno (Santo André)</v>
      </c>
      <c r="D426" s="35" t="s">
        <v>1397</v>
      </c>
      <c r="E426" s="35" t="s">
        <v>1400</v>
      </c>
      <c r="F426" s="35" t="s">
        <v>1399</v>
      </c>
      <c r="G426" s="35" t="s">
        <v>8</v>
      </c>
      <c r="H426" s="35"/>
      <c r="I426" s="35" t="s">
        <v>1401</v>
      </c>
      <c r="J426" s="35" t="s">
        <v>9</v>
      </c>
      <c r="K426" s="35" t="s">
        <v>15</v>
      </c>
      <c r="L426" s="35" t="s">
        <v>1043</v>
      </c>
      <c r="M426" s="35">
        <v>30</v>
      </c>
      <c r="N426" s="35"/>
      <c r="O426" s="35" t="s">
        <v>14</v>
      </c>
      <c r="P426" s="35"/>
      <c r="Q426" s="35" t="s">
        <v>69</v>
      </c>
      <c r="R426" s="35"/>
      <c r="S426" s="35" t="s">
        <v>1402</v>
      </c>
      <c r="T426" s="35">
        <v>8</v>
      </c>
      <c r="U426" s="35">
        <v>8</v>
      </c>
      <c r="V426" s="35" t="s">
        <v>571</v>
      </c>
      <c r="W426" s="31" t="s">
        <v>378</v>
      </c>
      <c r="X426" s="37" t="s">
        <v>544</v>
      </c>
      <c r="Y426" s="39" t="s">
        <v>3907</v>
      </c>
      <c r="Z426" s="1"/>
      <c r="AA426" s="1"/>
      <c r="AB426" s="1"/>
    </row>
    <row r="427" spans="1:28" ht="12.75" customHeight="1" x14ac:dyDescent="0.25">
      <c r="A427" s="3" t="str">
        <f t="shared" si="18"/>
        <v>BACHARELADO EM FÍSICA</v>
      </c>
      <c r="B427" s="3" t="str">
        <f t="shared" si="19"/>
        <v>DANHT3028-15SA</v>
      </c>
      <c r="C427" s="16" t="str">
        <f t="shared" si="20"/>
        <v>Laboratório de Física II A-diurno (Santo André)</v>
      </c>
      <c r="D427" s="35" t="s">
        <v>1040</v>
      </c>
      <c r="E427" s="35" t="s">
        <v>1041</v>
      </c>
      <c r="F427" s="35" t="s">
        <v>1042</v>
      </c>
      <c r="G427" s="35" t="s">
        <v>8</v>
      </c>
      <c r="H427" s="35"/>
      <c r="I427" s="35" t="s">
        <v>3575</v>
      </c>
      <c r="J427" s="35" t="s">
        <v>9</v>
      </c>
      <c r="K427" s="35" t="s">
        <v>10</v>
      </c>
      <c r="L427" s="35" t="s">
        <v>1043</v>
      </c>
      <c r="M427" s="35">
        <v>30</v>
      </c>
      <c r="N427" s="35"/>
      <c r="O427" s="35" t="s">
        <v>14</v>
      </c>
      <c r="P427" s="35"/>
      <c r="Q427" s="35" t="s">
        <v>69</v>
      </c>
      <c r="R427" s="35"/>
      <c r="S427" s="35" t="s">
        <v>371</v>
      </c>
      <c r="T427" s="35">
        <v>16</v>
      </c>
      <c r="U427" s="35">
        <v>16</v>
      </c>
      <c r="V427" s="35" t="s">
        <v>571</v>
      </c>
      <c r="W427" s="31" t="s">
        <v>378</v>
      </c>
      <c r="X427" s="37" t="s">
        <v>3758</v>
      </c>
      <c r="Y427" s="39" t="s">
        <v>3907</v>
      </c>
      <c r="Z427" s="1"/>
      <c r="AA427" s="1"/>
      <c r="AB427" s="1"/>
    </row>
    <row r="428" spans="1:28" ht="12.75" customHeight="1" x14ac:dyDescent="0.25">
      <c r="A428" s="3" t="str">
        <f t="shared" si="18"/>
        <v>BACHARELADO EM FÍSICA</v>
      </c>
      <c r="B428" s="3" t="str">
        <f t="shared" si="19"/>
        <v>NANHT3028-15SA</v>
      </c>
      <c r="C428" s="16" t="str">
        <f t="shared" si="20"/>
        <v>Laboratório de Física II A-noturno (Santo André)</v>
      </c>
      <c r="D428" s="35" t="s">
        <v>1040</v>
      </c>
      <c r="E428" s="35" t="s">
        <v>1044</v>
      </c>
      <c r="F428" s="35" t="s">
        <v>1042</v>
      </c>
      <c r="G428" s="35" t="s">
        <v>8</v>
      </c>
      <c r="H428" s="35"/>
      <c r="I428" s="35" t="s">
        <v>3576</v>
      </c>
      <c r="J428" s="35" t="s">
        <v>9</v>
      </c>
      <c r="K428" s="35" t="s">
        <v>15</v>
      </c>
      <c r="L428" s="35" t="s">
        <v>1043</v>
      </c>
      <c r="M428" s="35">
        <v>30</v>
      </c>
      <c r="N428" s="35"/>
      <c r="O428" s="35" t="s">
        <v>14</v>
      </c>
      <c r="P428" s="35"/>
      <c r="Q428" s="35" t="s">
        <v>69</v>
      </c>
      <c r="R428" s="35"/>
      <c r="S428" s="35" t="s">
        <v>371</v>
      </c>
      <c r="T428" s="35">
        <v>16</v>
      </c>
      <c r="U428" s="35">
        <v>16</v>
      </c>
      <c r="V428" s="35" t="s">
        <v>571</v>
      </c>
      <c r="W428" s="31" t="s">
        <v>378</v>
      </c>
      <c r="X428" s="37" t="s">
        <v>536</v>
      </c>
      <c r="Y428" s="39" t="s">
        <v>3907</v>
      </c>
      <c r="Z428" s="1"/>
      <c r="AA428" s="1"/>
      <c r="AB428" s="1"/>
    </row>
    <row r="429" spans="1:28" ht="12.75" customHeight="1" x14ac:dyDescent="0.25">
      <c r="A429" s="3" t="str">
        <f t="shared" si="18"/>
        <v>BACHARELADO EM FÍSICA</v>
      </c>
      <c r="B429" s="3" t="str">
        <f t="shared" si="19"/>
        <v>DANHT3065-15SA</v>
      </c>
      <c r="C429" s="16" t="str">
        <f t="shared" si="20"/>
        <v>Laboratório de Física III A-diurno (Santo André)</v>
      </c>
      <c r="D429" s="35" t="s">
        <v>1403</v>
      </c>
      <c r="E429" s="35" t="s">
        <v>1404</v>
      </c>
      <c r="F429" s="35" t="s">
        <v>1405</v>
      </c>
      <c r="G429" s="35" t="s">
        <v>8</v>
      </c>
      <c r="H429" s="35"/>
      <c r="I429" s="35" t="s">
        <v>3577</v>
      </c>
      <c r="J429" s="35" t="s">
        <v>9</v>
      </c>
      <c r="K429" s="35" t="s">
        <v>10</v>
      </c>
      <c r="L429" s="35" t="s">
        <v>1043</v>
      </c>
      <c r="M429" s="35">
        <v>30</v>
      </c>
      <c r="N429" s="35"/>
      <c r="O429" s="35" t="s">
        <v>14</v>
      </c>
      <c r="P429" s="35"/>
      <c r="Q429" s="35" t="s">
        <v>69</v>
      </c>
      <c r="R429" s="35"/>
      <c r="S429" s="35" t="s">
        <v>244</v>
      </c>
      <c r="T429" s="35">
        <v>24</v>
      </c>
      <c r="U429" s="35">
        <v>24</v>
      </c>
      <c r="V429" s="35" t="s">
        <v>571</v>
      </c>
      <c r="W429" s="31" t="s">
        <v>378</v>
      </c>
      <c r="X429" s="37" t="s">
        <v>1506</v>
      </c>
      <c r="Y429" s="39" t="s">
        <v>3907</v>
      </c>
      <c r="Z429" s="1"/>
      <c r="AA429" s="1"/>
      <c r="AB429" s="1"/>
    </row>
    <row r="430" spans="1:28" ht="12.75" customHeight="1" x14ac:dyDescent="0.25">
      <c r="A430" s="3" t="str">
        <f t="shared" si="18"/>
        <v>BACHARELADO EM FÍSICA</v>
      </c>
      <c r="B430" s="3" t="str">
        <f t="shared" si="19"/>
        <v>NANHT3065-15SA</v>
      </c>
      <c r="C430" s="16" t="str">
        <f t="shared" si="20"/>
        <v>Laboratório de Física III A-noturno (Santo André)</v>
      </c>
      <c r="D430" s="35" t="s">
        <v>1403</v>
      </c>
      <c r="E430" s="35" t="s">
        <v>1406</v>
      </c>
      <c r="F430" s="35" t="s">
        <v>1405</v>
      </c>
      <c r="G430" s="35" t="s">
        <v>8</v>
      </c>
      <c r="H430" s="35"/>
      <c r="I430" s="35" t="s">
        <v>1407</v>
      </c>
      <c r="J430" s="35" t="s">
        <v>9</v>
      </c>
      <c r="K430" s="35" t="s">
        <v>15</v>
      </c>
      <c r="L430" s="35" t="s">
        <v>1043</v>
      </c>
      <c r="M430" s="35">
        <v>30</v>
      </c>
      <c r="N430" s="35"/>
      <c r="O430" s="35" t="s">
        <v>14</v>
      </c>
      <c r="P430" s="35"/>
      <c r="Q430" s="35" t="s">
        <v>69</v>
      </c>
      <c r="R430" s="35"/>
      <c r="S430" s="35" t="s">
        <v>244</v>
      </c>
      <c r="T430" s="35">
        <v>24</v>
      </c>
      <c r="U430" s="35">
        <v>24</v>
      </c>
      <c r="V430" s="35" t="s">
        <v>571</v>
      </c>
      <c r="W430" s="31" t="s">
        <v>378</v>
      </c>
      <c r="X430" s="37" t="s">
        <v>538</v>
      </c>
      <c r="Y430" s="39" t="s">
        <v>3907</v>
      </c>
      <c r="Z430" s="1"/>
      <c r="AA430" s="1"/>
      <c r="AB430" s="1"/>
    </row>
    <row r="431" spans="1:28" ht="12.75" customHeight="1" x14ac:dyDescent="0.25">
      <c r="A431" s="3" t="str">
        <f t="shared" si="18"/>
        <v>BACHARELADO EM FÍSICA</v>
      </c>
      <c r="B431" s="3" t="str">
        <f t="shared" si="19"/>
        <v>DANHZ3075-15SA</v>
      </c>
      <c r="C431" s="16" t="str">
        <f t="shared" si="20"/>
        <v>Mecânica Clássica III A-diurno (Santo André)</v>
      </c>
      <c r="D431" s="35" t="s">
        <v>2534</v>
      </c>
      <c r="E431" s="35" t="s">
        <v>2535</v>
      </c>
      <c r="F431" s="35" t="s">
        <v>2536</v>
      </c>
      <c r="G431" s="35" t="s">
        <v>8</v>
      </c>
      <c r="H431" s="35" t="s">
        <v>2537</v>
      </c>
      <c r="I431" s="35"/>
      <c r="J431" s="35" t="s">
        <v>9</v>
      </c>
      <c r="K431" s="35" t="s">
        <v>10</v>
      </c>
      <c r="L431" s="35" t="s">
        <v>17</v>
      </c>
      <c r="M431" s="35">
        <v>30</v>
      </c>
      <c r="N431" s="35"/>
      <c r="O431" s="35"/>
      <c r="P431" s="35"/>
      <c r="Q431" s="35" t="s">
        <v>69</v>
      </c>
      <c r="R431" s="35" t="s">
        <v>936</v>
      </c>
      <c r="S431" s="35"/>
      <c r="T431" s="35">
        <v>16</v>
      </c>
      <c r="U431" s="35">
        <v>16</v>
      </c>
      <c r="V431" s="35" t="s">
        <v>571</v>
      </c>
      <c r="W431" s="31" t="s">
        <v>956</v>
      </c>
      <c r="X431" s="37" t="s">
        <v>378</v>
      </c>
      <c r="Y431" s="39" t="s">
        <v>3908</v>
      </c>
      <c r="Z431" s="1"/>
      <c r="AA431" s="1"/>
      <c r="AB431" s="1"/>
    </row>
    <row r="432" spans="1:28" ht="12.75" customHeight="1" x14ac:dyDescent="0.25">
      <c r="A432" s="3" t="str">
        <f t="shared" si="18"/>
        <v>BACHARELADO EM FÍSICA</v>
      </c>
      <c r="B432" s="3" t="str">
        <f t="shared" si="19"/>
        <v>DANHT3072-15SA</v>
      </c>
      <c r="C432" s="16" t="str">
        <f t="shared" si="20"/>
        <v>Mecânica Quântica I A-diurno (Santo André)</v>
      </c>
      <c r="D432" s="35" t="s">
        <v>2497</v>
      </c>
      <c r="E432" s="35" t="s">
        <v>2498</v>
      </c>
      <c r="F432" s="35" t="s">
        <v>2499</v>
      </c>
      <c r="G432" s="35" t="s">
        <v>8</v>
      </c>
      <c r="H432" s="35" t="s">
        <v>2500</v>
      </c>
      <c r="I432" s="35"/>
      <c r="J432" s="35" t="s">
        <v>9</v>
      </c>
      <c r="K432" s="35" t="s">
        <v>10</v>
      </c>
      <c r="L432" s="35" t="s">
        <v>2501</v>
      </c>
      <c r="M432" s="35">
        <v>30</v>
      </c>
      <c r="N432" s="35"/>
      <c r="O432" s="35" t="s">
        <v>14</v>
      </c>
      <c r="P432" s="35"/>
      <c r="Q432" s="35" t="s">
        <v>69</v>
      </c>
      <c r="R432" s="35" t="s">
        <v>2502</v>
      </c>
      <c r="S432" s="35"/>
      <c r="T432" s="35">
        <v>16</v>
      </c>
      <c r="U432" s="35">
        <v>16</v>
      </c>
      <c r="V432" s="35" t="s">
        <v>571</v>
      </c>
      <c r="W432" s="31" t="s">
        <v>3804</v>
      </c>
      <c r="X432" s="37" t="s">
        <v>378</v>
      </c>
      <c r="Y432" s="39" t="s">
        <v>3908</v>
      </c>
      <c r="Z432" s="1"/>
      <c r="AA432" s="1"/>
      <c r="AB432" s="1"/>
    </row>
    <row r="433" spans="1:28" ht="12.75" customHeight="1" x14ac:dyDescent="0.25">
      <c r="A433" s="3" t="str">
        <f t="shared" si="18"/>
        <v>BACHARELADO EM FÍSICA</v>
      </c>
      <c r="B433" s="3" t="str">
        <f t="shared" si="19"/>
        <v>NANHT3072-15SA</v>
      </c>
      <c r="C433" s="16" t="str">
        <f t="shared" si="20"/>
        <v>Mecânica Quântica I A-noturno (Santo André)</v>
      </c>
      <c r="D433" s="35" t="s">
        <v>2497</v>
      </c>
      <c r="E433" s="35" t="s">
        <v>2503</v>
      </c>
      <c r="F433" s="35" t="s">
        <v>2499</v>
      </c>
      <c r="G433" s="35" t="s">
        <v>8</v>
      </c>
      <c r="H433" s="35" t="s">
        <v>2504</v>
      </c>
      <c r="I433" s="35"/>
      <c r="J433" s="35" t="s">
        <v>9</v>
      </c>
      <c r="K433" s="35" t="s">
        <v>15</v>
      </c>
      <c r="L433" s="35" t="s">
        <v>2501</v>
      </c>
      <c r="M433" s="35">
        <v>29</v>
      </c>
      <c r="N433" s="35"/>
      <c r="O433" s="35" t="s">
        <v>14</v>
      </c>
      <c r="P433" s="35"/>
      <c r="Q433" s="35" t="s">
        <v>69</v>
      </c>
      <c r="R433" s="35" t="s">
        <v>654</v>
      </c>
      <c r="S433" s="35"/>
      <c r="T433" s="35">
        <v>16</v>
      </c>
      <c r="U433" s="35">
        <v>16</v>
      </c>
      <c r="V433" s="35" t="s">
        <v>571</v>
      </c>
      <c r="W433" s="31" t="s">
        <v>3805</v>
      </c>
      <c r="X433" s="37" t="s">
        <v>378</v>
      </c>
      <c r="Y433" s="39" t="s">
        <v>3908</v>
      </c>
      <c r="Z433" s="1"/>
      <c r="AA433" s="1"/>
      <c r="AB433" s="1"/>
    </row>
    <row r="434" spans="1:28" ht="12.75" customHeight="1" x14ac:dyDescent="0.25">
      <c r="A434" s="3" t="str">
        <f t="shared" si="18"/>
        <v>BACHARELADO EM FÍSICA</v>
      </c>
      <c r="B434" s="3" t="str">
        <f t="shared" si="19"/>
        <v>DANHZ3043-15SA</v>
      </c>
      <c r="C434" s="16" t="str">
        <f t="shared" si="20"/>
        <v>Noções de Astronomia e Cosmologia A-diurno (Santo André)</v>
      </c>
      <c r="D434" s="35" t="s">
        <v>2538</v>
      </c>
      <c r="E434" s="35" t="s">
        <v>2539</v>
      </c>
      <c r="F434" s="35" t="s">
        <v>2540</v>
      </c>
      <c r="G434" s="35" t="s">
        <v>8</v>
      </c>
      <c r="H434" s="35" t="s">
        <v>2541</v>
      </c>
      <c r="I434" s="35"/>
      <c r="J434" s="35" t="s">
        <v>9</v>
      </c>
      <c r="K434" s="35" t="s">
        <v>10</v>
      </c>
      <c r="L434" s="35" t="s">
        <v>17</v>
      </c>
      <c r="M434" s="35">
        <v>45</v>
      </c>
      <c r="N434" s="35"/>
      <c r="O434" s="35" t="s">
        <v>14</v>
      </c>
      <c r="P434" s="35"/>
      <c r="Q434" s="35" t="s">
        <v>69</v>
      </c>
      <c r="R434" s="35" t="s">
        <v>1489</v>
      </c>
      <c r="S434" s="35"/>
      <c r="T434" s="35">
        <v>16</v>
      </c>
      <c r="U434" s="35">
        <v>16</v>
      </c>
      <c r="V434" s="35" t="s">
        <v>571</v>
      </c>
      <c r="W434" s="31" t="s">
        <v>3807</v>
      </c>
      <c r="X434" s="37" t="s">
        <v>378</v>
      </c>
      <c r="Y434" s="39" t="s">
        <v>3908</v>
      </c>
      <c r="Z434" s="1"/>
      <c r="AA434" s="1"/>
      <c r="AB434" s="1"/>
    </row>
    <row r="435" spans="1:28" ht="12.75" customHeight="1" x14ac:dyDescent="0.25">
      <c r="A435" s="3" t="str">
        <f t="shared" si="18"/>
        <v>BACHARELADO EM FÍSICA</v>
      </c>
      <c r="B435" s="3" t="str">
        <f t="shared" si="19"/>
        <v>NANHZ3043-15SA</v>
      </c>
      <c r="C435" s="16" t="str">
        <f t="shared" si="20"/>
        <v>Noções de Astronomia e Cosmologia A-noturno (Santo André)</v>
      </c>
      <c r="D435" s="35" t="s">
        <v>2538</v>
      </c>
      <c r="E435" s="35" t="s">
        <v>2542</v>
      </c>
      <c r="F435" s="35" t="s">
        <v>2540</v>
      </c>
      <c r="G435" s="35" t="s">
        <v>8</v>
      </c>
      <c r="H435" s="35" t="s">
        <v>2510</v>
      </c>
      <c r="I435" s="35"/>
      <c r="J435" s="35" t="s">
        <v>9</v>
      </c>
      <c r="K435" s="35" t="s">
        <v>15</v>
      </c>
      <c r="L435" s="35" t="s">
        <v>17</v>
      </c>
      <c r="M435" s="35">
        <v>38</v>
      </c>
      <c r="N435" s="35"/>
      <c r="O435" s="35" t="s">
        <v>14</v>
      </c>
      <c r="P435" s="35"/>
      <c r="Q435" s="35" t="s">
        <v>69</v>
      </c>
      <c r="R435" s="35" t="s">
        <v>1488</v>
      </c>
      <c r="S435" s="35"/>
      <c r="T435" s="35">
        <v>16</v>
      </c>
      <c r="U435" s="35">
        <v>16</v>
      </c>
      <c r="V435" s="35" t="s">
        <v>571</v>
      </c>
      <c r="W435" s="31" t="s">
        <v>746</v>
      </c>
      <c r="X435" s="37" t="s">
        <v>378</v>
      </c>
      <c r="Y435" s="39" t="s">
        <v>3908</v>
      </c>
      <c r="Z435" s="1"/>
      <c r="AA435" s="1"/>
      <c r="AB435" s="1"/>
    </row>
    <row r="436" spans="1:28" ht="12.75" customHeight="1" x14ac:dyDescent="0.25">
      <c r="A436" s="3" t="str">
        <f t="shared" si="18"/>
        <v>BACHARELADO EM FÍSICA</v>
      </c>
      <c r="B436" s="3" t="str">
        <f t="shared" si="19"/>
        <v>DANHZ3053-15SA</v>
      </c>
      <c r="C436" s="16" t="str">
        <f t="shared" si="20"/>
        <v>Teoria Clássica dos Campos A-diurno (Santo André)</v>
      </c>
      <c r="D436" s="35" t="s">
        <v>1671</v>
      </c>
      <c r="E436" s="35" t="s">
        <v>1672</v>
      </c>
      <c r="F436" s="35" t="s">
        <v>1673</v>
      </c>
      <c r="G436" s="35" t="s">
        <v>8</v>
      </c>
      <c r="H436" s="35" t="s">
        <v>1674</v>
      </c>
      <c r="I436" s="35"/>
      <c r="J436" s="35" t="s">
        <v>9</v>
      </c>
      <c r="K436" s="35" t="s">
        <v>10</v>
      </c>
      <c r="L436" s="35" t="s">
        <v>17</v>
      </c>
      <c r="M436" s="35">
        <v>30</v>
      </c>
      <c r="N436" s="35"/>
      <c r="O436" s="35"/>
      <c r="P436" s="35"/>
      <c r="Q436" s="35" t="s">
        <v>69</v>
      </c>
      <c r="R436" s="35" t="s">
        <v>372</v>
      </c>
      <c r="S436" s="35"/>
      <c r="T436" s="35">
        <v>12</v>
      </c>
      <c r="U436" s="35">
        <v>12</v>
      </c>
      <c r="V436" s="35" t="s">
        <v>571</v>
      </c>
      <c r="W436" s="31" t="s">
        <v>3755</v>
      </c>
      <c r="X436" s="37" t="s">
        <v>378</v>
      </c>
      <c r="Y436" s="39" t="s">
        <v>3908</v>
      </c>
      <c r="Z436" s="1"/>
      <c r="AA436" s="1"/>
      <c r="AB436" s="1"/>
    </row>
    <row r="437" spans="1:28" ht="12.75" customHeight="1" x14ac:dyDescent="0.25">
      <c r="A437" s="3" t="str">
        <f t="shared" si="18"/>
        <v>BACHARELADO EM FÍSICA</v>
      </c>
      <c r="B437" s="3" t="str">
        <f t="shared" si="19"/>
        <v>DANHT3089-15SA</v>
      </c>
      <c r="C437" s="16" t="str">
        <f t="shared" si="20"/>
        <v>Trabalho de Conclusão de Curso em Física A-diurno (Santo André)</v>
      </c>
      <c r="D437" s="35" t="s">
        <v>70</v>
      </c>
      <c r="E437" s="35" t="s">
        <v>192</v>
      </c>
      <c r="F437" s="35" t="s">
        <v>71</v>
      </c>
      <c r="G437" s="35" t="s">
        <v>8</v>
      </c>
      <c r="H437" s="35" t="s">
        <v>1666</v>
      </c>
      <c r="I437" s="35"/>
      <c r="J437" s="35" t="s">
        <v>9</v>
      </c>
      <c r="K437" s="35" t="s">
        <v>10</v>
      </c>
      <c r="L437" s="35" t="s">
        <v>72</v>
      </c>
      <c r="M437" s="35">
        <v>25</v>
      </c>
      <c r="N437" s="35"/>
      <c r="O437" s="35"/>
      <c r="P437" s="35"/>
      <c r="Q437" s="35" t="s">
        <v>69</v>
      </c>
      <c r="R437" s="35" t="s">
        <v>656</v>
      </c>
      <c r="S437" s="35"/>
      <c r="T437" s="35">
        <v>12</v>
      </c>
      <c r="U437" s="35">
        <v>12</v>
      </c>
      <c r="V437" s="35" t="s">
        <v>571</v>
      </c>
      <c r="W437" s="31" t="s">
        <v>951</v>
      </c>
      <c r="X437" s="37" t="s">
        <v>378</v>
      </c>
      <c r="Y437" s="39" t="s">
        <v>3908</v>
      </c>
      <c r="Z437" s="1"/>
      <c r="AA437" s="1"/>
      <c r="AB437" s="1"/>
    </row>
    <row r="438" spans="1:28" ht="12.75" customHeight="1" x14ac:dyDescent="0.25">
      <c r="A438" s="3" t="str">
        <f t="shared" si="18"/>
        <v>BACHARELADO EM MATEMÁTICA</v>
      </c>
      <c r="B438" s="3" t="str">
        <f t="shared" si="19"/>
        <v>NA1MCTB001-17SA</v>
      </c>
      <c r="C438" s="16" t="str">
        <f t="shared" si="20"/>
        <v>Álgebra Linear A1-noturno (Santo André)</v>
      </c>
      <c r="D438" s="35" t="s">
        <v>146</v>
      </c>
      <c r="E438" s="35" t="s">
        <v>353</v>
      </c>
      <c r="F438" s="35" t="s">
        <v>147</v>
      </c>
      <c r="G438" s="35" t="s">
        <v>13</v>
      </c>
      <c r="H438" s="35" t="s">
        <v>2587</v>
      </c>
      <c r="I438" s="35"/>
      <c r="J438" s="35" t="s">
        <v>9</v>
      </c>
      <c r="K438" s="35" t="s">
        <v>15</v>
      </c>
      <c r="L438" s="35" t="s">
        <v>148</v>
      </c>
      <c r="M438" s="35">
        <v>75</v>
      </c>
      <c r="N438" s="35"/>
      <c r="O438" s="35" t="s">
        <v>14</v>
      </c>
      <c r="P438" s="35" t="s">
        <v>14</v>
      </c>
      <c r="Q438" s="35" t="s">
        <v>73</v>
      </c>
      <c r="R438" s="35" t="s">
        <v>2591</v>
      </c>
      <c r="S438" s="35"/>
      <c r="T438" s="35">
        <v>16</v>
      </c>
      <c r="U438" s="35">
        <v>16</v>
      </c>
      <c r="V438" s="35" t="s">
        <v>571</v>
      </c>
      <c r="W438" s="31" t="s">
        <v>3809</v>
      </c>
      <c r="X438" s="37" t="s">
        <v>378</v>
      </c>
      <c r="Y438" s="39" t="s">
        <v>3908</v>
      </c>
      <c r="Z438" s="1"/>
      <c r="AA438" s="1"/>
      <c r="AB438" s="1"/>
    </row>
    <row r="439" spans="1:28" ht="12.75" customHeight="1" x14ac:dyDescent="0.25">
      <c r="A439" s="3" t="str">
        <f t="shared" si="18"/>
        <v>BACHARELADO EM MATEMÁTICA</v>
      </c>
      <c r="B439" s="3" t="str">
        <f t="shared" si="19"/>
        <v>NA2MCTB001-17SA</v>
      </c>
      <c r="C439" s="16" t="str">
        <f t="shared" si="20"/>
        <v>Álgebra Linear A2-noturno (Santo André)</v>
      </c>
      <c r="D439" s="35" t="s">
        <v>146</v>
      </c>
      <c r="E439" s="35" t="s">
        <v>2586</v>
      </c>
      <c r="F439" s="35" t="s">
        <v>147</v>
      </c>
      <c r="G439" s="35" t="s">
        <v>16</v>
      </c>
      <c r="H439" s="35" t="s">
        <v>2587</v>
      </c>
      <c r="I439" s="35"/>
      <c r="J439" s="35" t="s">
        <v>9</v>
      </c>
      <c r="K439" s="35" t="s">
        <v>15</v>
      </c>
      <c r="L439" s="35" t="s">
        <v>148</v>
      </c>
      <c r="M439" s="35">
        <v>75</v>
      </c>
      <c r="N439" s="35"/>
      <c r="O439" s="35" t="s">
        <v>14</v>
      </c>
      <c r="P439" s="35" t="s">
        <v>14</v>
      </c>
      <c r="Q439" s="35" t="s">
        <v>73</v>
      </c>
      <c r="R439" s="35" t="s">
        <v>1259</v>
      </c>
      <c r="S439" s="35"/>
      <c r="T439" s="35">
        <v>16</v>
      </c>
      <c r="U439" s="35">
        <v>16</v>
      </c>
      <c r="V439" s="35" t="s">
        <v>571</v>
      </c>
      <c r="W439" s="31" t="s">
        <v>3809</v>
      </c>
      <c r="X439" s="37" t="s">
        <v>378</v>
      </c>
      <c r="Y439" s="39" t="s">
        <v>3908</v>
      </c>
      <c r="Z439" s="1"/>
      <c r="AA439" s="1"/>
      <c r="AB439" s="1"/>
    </row>
    <row r="440" spans="1:28" ht="12.75" customHeight="1" x14ac:dyDescent="0.25">
      <c r="A440" s="3" t="str">
        <f t="shared" si="18"/>
        <v>BACHARELADO EM MATEMÁTICA</v>
      </c>
      <c r="B440" s="3" t="str">
        <f t="shared" si="19"/>
        <v>DAMCTB001-17SB</v>
      </c>
      <c r="C440" s="16" t="str">
        <f t="shared" si="20"/>
        <v>Álgebra Linear A-diurno (São Bernardo do Campo)</v>
      </c>
      <c r="D440" s="35" t="s">
        <v>146</v>
      </c>
      <c r="E440" s="35" t="s">
        <v>2598</v>
      </c>
      <c r="F440" s="35" t="s">
        <v>147</v>
      </c>
      <c r="G440" s="35" t="s">
        <v>8</v>
      </c>
      <c r="H440" s="35" t="s">
        <v>2599</v>
      </c>
      <c r="I440" s="35"/>
      <c r="J440" s="35" t="s">
        <v>27</v>
      </c>
      <c r="K440" s="35" t="s">
        <v>10</v>
      </c>
      <c r="L440" s="35" t="s">
        <v>148</v>
      </c>
      <c r="M440" s="35">
        <v>75</v>
      </c>
      <c r="N440" s="35"/>
      <c r="O440" s="35" t="s">
        <v>14</v>
      </c>
      <c r="P440" s="35" t="s">
        <v>14</v>
      </c>
      <c r="Q440" s="35" t="s">
        <v>73</v>
      </c>
      <c r="R440" s="35" t="s">
        <v>238</v>
      </c>
      <c r="S440" s="35"/>
      <c r="T440" s="35">
        <v>16</v>
      </c>
      <c r="U440" s="35">
        <v>16</v>
      </c>
      <c r="V440" s="35" t="s">
        <v>571</v>
      </c>
      <c r="W440" s="31" t="s">
        <v>3811</v>
      </c>
      <c r="X440" s="37" t="s">
        <v>378</v>
      </c>
      <c r="Y440" s="39" t="s">
        <v>3908</v>
      </c>
      <c r="Z440" s="1"/>
      <c r="AA440" s="1"/>
      <c r="AB440" s="1"/>
    </row>
    <row r="441" spans="1:28" ht="12.75" customHeight="1" x14ac:dyDescent="0.25">
      <c r="A441" s="3" t="str">
        <f t="shared" si="18"/>
        <v>BACHARELADO EM MATEMÁTICA</v>
      </c>
      <c r="B441" s="3" t="str">
        <f t="shared" si="19"/>
        <v>NAMCTB003-17SA</v>
      </c>
      <c r="C441" s="16" t="str">
        <f t="shared" si="20"/>
        <v>Álgebra Linear Avançada II A-noturno (Santo André)</v>
      </c>
      <c r="D441" s="35" t="s">
        <v>2569</v>
      </c>
      <c r="E441" s="35" t="s">
        <v>2570</v>
      </c>
      <c r="F441" s="35" t="s">
        <v>2571</v>
      </c>
      <c r="G441" s="35" t="s">
        <v>8</v>
      </c>
      <c r="H441" s="35" t="s">
        <v>2572</v>
      </c>
      <c r="I441" s="35"/>
      <c r="J441" s="35" t="s">
        <v>9</v>
      </c>
      <c r="K441" s="35" t="s">
        <v>15</v>
      </c>
      <c r="L441" s="35" t="s">
        <v>17</v>
      </c>
      <c r="M441" s="35">
        <v>75</v>
      </c>
      <c r="N441" s="35"/>
      <c r="O441" s="35" t="s">
        <v>14</v>
      </c>
      <c r="P441" s="35"/>
      <c r="Q441" s="35" t="s">
        <v>73</v>
      </c>
      <c r="R441" s="35" t="s">
        <v>2573</v>
      </c>
      <c r="S441" s="35"/>
      <c r="T441" s="35">
        <v>16</v>
      </c>
      <c r="U441" s="35">
        <v>16</v>
      </c>
      <c r="V441" s="35" t="s">
        <v>571</v>
      </c>
      <c r="W441" s="31" t="s">
        <v>744</v>
      </c>
      <c r="X441" s="37" t="s">
        <v>378</v>
      </c>
      <c r="Y441" s="39" t="s">
        <v>3908</v>
      </c>
      <c r="Z441" s="1"/>
      <c r="AA441" s="1"/>
      <c r="AB441" s="1"/>
    </row>
    <row r="442" spans="1:28" ht="12.75" customHeight="1" x14ac:dyDescent="0.25">
      <c r="A442" s="3" t="str">
        <f t="shared" si="18"/>
        <v>BACHARELADO EM MATEMÁTICA</v>
      </c>
      <c r="B442" s="3" t="str">
        <f t="shared" si="19"/>
        <v>NB1MCTB001-17SA</v>
      </c>
      <c r="C442" s="16" t="str">
        <f t="shared" si="20"/>
        <v>Álgebra Linear B1-noturno (Santo André)</v>
      </c>
      <c r="D442" s="35" t="s">
        <v>146</v>
      </c>
      <c r="E442" s="35" t="s">
        <v>720</v>
      </c>
      <c r="F442" s="35" t="s">
        <v>147</v>
      </c>
      <c r="G442" s="35" t="s">
        <v>22</v>
      </c>
      <c r="H442" s="35" t="s">
        <v>2589</v>
      </c>
      <c r="I442" s="35"/>
      <c r="J442" s="35" t="s">
        <v>9</v>
      </c>
      <c r="K442" s="35" t="s">
        <v>15</v>
      </c>
      <c r="L442" s="35" t="s">
        <v>148</v>
      </c>
      <c r="M442" s="35">
        <v>75</v>
      </c>
      <c r="N442" s="35"/>
      <c r="O442" s="35" t="s">
        <v>14</v>
      </c>
      <c r="P442" s="35" t="s">
        <v>14</v>
      </c>
      <c r="Q442" s="35" t="s">
        <v>73</v>
      </c>
      <c r="R442" s="35" t="s">
        <v>2591</v>
      </c>
      <c r="S442" s="35"/>
      <c r="T442" s="35">
        <v>16</v>
      </c>
      <c r="U442" s="35">
        <v>16</v>
      </c>
      <c r="V442" s="35" t="s">
        <v>571</v>
      </c>
      <c r="W442" s="31" t="s">
        <v>3810</v>
      </c>
      <c r="X442" s="37" t="s">
        <v>378</v>
      </c>
      <c r="Y442" s="39" t="s">
        <v>3908</v>
      </c>
      <c r="Z442" s="1"/>
      <c r="AA442" s="1"/>
      <c r="AB442" s="1"/>
    </row>
    <row r="443" spans="1:28" ht="12.75" customHeight="1" x14ac:dyDescent="0.25">
      <c r="A443" s="3" t="str">
        <f t="shared" si="18"/>
        <v>BACHARELADO EM MATEMÁTICA</v>
      </c>
      <c r="B443" s="3" t="str">
        <f t="shared" si="19"/>
        <v>NB2MCTB001-17SA</v>
      </c>
      <c r="C443" s="16" t="str">
        <f t="shared" si="20"/>
        <v>Álgebra Linear B2-noturno (Santo André)</v>
      </c>
      <c r="D443" s="35" t="s">
        <v>146</v>
      </c>
      <c r="E443" s="35" t="s">
        <v>2588</v>
      </c>
      <c r="F443" s="35" t="s">
        <v>147</v>
      </c>
      <c r="G443" s="35" t="s">
        <v>23</v>
      </c>
      <c r="H443" s="35" t="s">
        <v>2589</v>
      </c>
      <c r="I443" s="35"/>
      <c r="J443" s="35" t="s">
        <v>9</v>
      </c>
      <c r="K443" s="35" t="s">
        <v>15</v>
      </c>
      <c r="L443" s="35" t="s">
        <v>148</v>
      </c>
      <c r="M443" s="35">
        <v>75</v>
      </c>
      <c r="N443" s="35"/>
      <c r="O443" s="35" t="s">
        <v>14</v>
      </c>
      <c r="P443" s="35" t="s">
        <v>14</v>
      </c>
      <c r="Q443" s="35" t="s">
        <v>73</v>
      </c>
      <c r="R443" s="35" t="s">
        <v>1259</v>
      </c>
      <c r="S443" s="35"/>
      <c r="T443" s="35">
        <v>16</v>
      </c>
      <c r="U443" s="35">
        <v>16</v>
      </c>
      <c r="V443" s="35" t="s">
        <v>571</v>
      </c>
      <c r="W443" s="31" t="s">
        <v>3810</v>
      </c>
      <c r="X443" s="37" t="s">
        <v>378</v>
      </c>
      <c r="Y443" s="39" t="s">
        <v>3908</v>
      </c>
      <c r="Z443" s="1"/>
      <c r="AA443" s="1"/>
      <c r="AB443" s="1"/>
    </row>
    <row r="444" spans="1:28" ht="12.75" customHeight="1" x14ac:dyDescent="0.25">
      <c r="A444" s="3" t="str">
        <f t="shared" si="18"/>
        <v>BACHARELADO EM MATEMÁTICA</v>
      </c>
      <c r="B444" s="3" t="str">
        <f t="shared" si="19"/>
        <v>DBMCTB001-17SB</v>
      </c>
      <c r="C444" s="16" t="str">
        <f t="shared" si="20"/>
        <v>Álgebra Linear B-diurno (São Bernardo do Campo)</v>
      </c>
      <c r="D444" s="35" t="s">
        <v>146</v>
      </c>
      <c r="E444" s="35" t="s">
        <v>2600</v>
      </c>
      <c r="F444" s="35" t="s">
        <v>147</v>
      </c>
      <c r="G444" s="35" t="s">
        <v>20</v>
      </c>
      <c r="H444" s="35" t="s">
        <v>2601</v>
      </c>
      <c r="I444" s="35"/>
      <c r="J444" s="35" t="s">
        <v>27</v>
      </c>
      <c r="K444" s="35" t="s">
        <v>10</v>
      </c>
      <c r="L444" s="35" t="s">
        <v>148</v>
      </c>
      <c r="M444" s="35">
        <v>75</v>
      </c>
      <c r="N444" s="35"/>
      <c r="O444" s="35" t="s">
        <v>14</v>
      </c>
      <c r="P444" s="35" t="s">
        <v>14</v>
      </c>
      <c r="Q444" s="35" t="s">
        <v>73</v>
      </c>
      <c r="R444" s="35" t="s">
        <v>3909</v>
      </c>
      <c r="S444" s="35"/>
      <c r="T444" s="35">
        <v>16</v>
      </c>
      <c r="U444" s="35">
        <v>16</v>
      </c>
      <c r="V444" s="35" t="s">
        <v>571</v>
      </c>
      <c r="W444" s="31" t="s">
        <v>3812</v>
      </c>
      <c r="X444" s="37" t="s">
        <v>378</v>
      </c>
      <c r="Y444" s="39" t="s">
        <v>3908</v>
      </c>
      <c r="Z444" s="1"/>
      <c r="AA444" s="1"/>
      <c r="AB444" s="1"/>
    </row>
    <row r="445" spans="1:28" ht="12.75" customHeight="1" x14ac:dyDescent="0.25">
      <c r="A445" s="3" t="str">
        <f t="shared" si="18"/>
        <v>BACHARELADO EM MATEMÁTICA</v>
      </c>
      <c r="B445" s="3" t="str">
        <f t="shared" si="19"/>
        <v>NCMCTB001-17SA</v>
      </c>
      <c r="C445" s="16" t="str">
        <f t="shared" si="20"/>
        <v>Álgebra Linear C-noturno (Santo André)</v>
      </c>
      <c r="D445" s="35" t="s">
        <v>146</v>
      </c>
      <c r="E445" s="35" t="s">
        <v>3713</v>
      </c>
      <c r="F445" s="35" t="s">
        <v>147</v>
      </c>
      <c r="G445" s="35" t="s">
        <v>35</v>
      </c>
      <c r="H445" s="35" t="s">
        <v>3714</v>
      </c>
      <c r="I445" s="35"/>
      <c r="J445" s="35" t="s">
        <v>9</v>
      </c>
      <c r="K445" s="35" t="s">
        <v>15</v>
      </c>
      <c r="L445" s="35" t="s">
        <v>148</v>
      </c>
      <c r="M445" s="35">
        <v>75</v>
      </c>
      <c r="N445" s="35"/>
      <c r="O445" s="35" t="s">
        <v>14</v>
      </c>
      <c r="P445" s="35" t="s">
        <v>14</v>
      </c>
      <c r="Q445" s="35" t="s">
        <v>73</v>
      </c>
      <c r="R445" s="35" t="s">
        <v>634</v>
      </c>
      <c r="S445" s="35"/>
      <c r="T445" s="35">
        <v>8</v>
      </c>
      <c r="U445" s="35">
        <v>8</v>
      </c>
      <c r="V445" s="35" t="s">
        <v>571</v>
      </c>
      <c r="W445" s="31" t="s">
        <v>3851</v>
      </c>
      <c r="X445" s="37" t="s">
        <v>378</v>
      </c>
      <c r="Y445" s="39" t="s">
        <v>3908</v>
      </c>
      <c r="Z445" s="1"/>
      <c r="AA445" s="1"/>
      <c r="AB445" s="1"/>
    </row>
    <row r="446" spans="1:28" ht="12.75" customHeight="1" x14ac:dyDescent="0.25">
      <c r="A446" s="3" t="str">
        <f t="shared" si="18"/>
        <v>BACHARELADO EM MATEMÁTICA</v>
      </c>
      <c r="B446" s="3" t="str">
        <f t="shared" si="19"/>
        <v>NAMCTB004-17SA</v>
      </c>
      <c r="C446" s="16" t="str">
        <f t="shared" si="20"/>
        <v>Análise no Rn I A-noturno (Santo André)</v>
      </c>
      <c r="D446" s="35" t="s">
        <v>2578</v>
      </c>
      <c r="E446" s="35" t="s">
        <v>2579</v>
      </c>
      <c r="F446" s="35" t="s">
        <v>2580</v>
      </c>
      <c r="G446" s="35" t="s">
        <v>8</v>
      </c>
      <c r="H446" s="35" t="s">
        <v>2581</v>
      </c>
      <c r="I446" s="35"/>
      <c r="J446" s="35" t="s">
        <v>9</v>
      </c>
      <c r="K446" s="35" t="s">
        <v>15</v>
      </c>
      <c r="L446" s="35" t="s">
        <v>17</v>
      </c>
      <c r="M446" s="35">
        <v>75</v>
      </c>
      <c r="N446" s="35"/>
      <c r="O446" s="35"/>
      <c r="P446" s="35"/>
      <c r="Q446" s="35" t="s">
        <v>73</v>
      </c>
      <c r="R446" s="35" t="s">
        <v>815</v>
      </c>
      <c r="S446" s="35"/>
      <c r="T446" s="35">
        <v>16</v>
      </c>
      <c r="U446" s="35">
        <v>16</v>
      </c>
      <c r="V446" s="35" t="s">
        <v>571</v>
      </c>
      <c r="W446" s="31" t="s">
        <v>746</v>
      </c>
      <c r="X446" s="37" t="s">
        <v>378</v>
      </c>
      <c r="Y446" s="39" t="s">
        <v>3908</v>
      </c>
      <c r="Z446" s="1"/>
      <c r="AA446" s="1"/>
      <c r="AB446" s="1"/>
    </row>
    <row r="447" spans="1:28" ht="12.75" customHeight="1" x14ac:dyDescent="0.25">
      <c r="A447" s="3" t="str">
        <f t="shared" si="18"/>
        <v>BACHARELADO EM MATEMÁTICA</v>
      </c>
      <c r="B447" s="3" t="str">
        <f t="shared" si="19"/>
        <v>NAMCTB005-13SA</v>
      </c>
      <c r="C447" s="16" t="str">
        <f t="shared" si="20"/>
        <v>Análise Real I A-noturno (Santo André)</v>
      </c>
      <c r="D447" s="35" t="s">
        <v>2582</v>
      </c>
      <c r="E447" s="35" t="s">
        <v>2583</v>
      </c>
      <c r="F447" s="35" t="s">
        <v>2584</v>
      </c>
      <c r="G447" s="35" t="s">
        <v>8</v>
      </c>
      <c r="H447" s="35" t="s">
        <v>2585</v>
      </c>
      <c r="I447" s="35"/>
      <c r="J447" s="35" t="s">
        <v>9</v>
      </c>
      <c r="K447" s="35" t="s">
        <v>15</v>
      </c>
      <c r="L447" s="35" t="s">
        <v>17</v>
      </c>
      <c r="M447" s="35">
        <v>75</v>
      </c>
      <c r="N447" s="35"/>
      <c r="O447" s="35" t="s">
        <v>14</v>
      </c>
      <c r="P447" s="35"/>
      <c r="Q447" s="35" t="s">
        <v>73</v>
      </c>
      <c r="R447" s="35" t="s">
        <v>817</v>
      </c>
      <c r="S447" s="35"/>
      <c r="T447" s="35">
        <v>16</v>
      </c>
      <c r="U447" s="35">
        <v>16</v>
      </c>
      <c r="V447" s="35" t="s">
        <v>571</v>
      </c>
      <c r="W447" s="31" t="s">
        <v>3808</v>
      </c>
      <c r="X447" s="37" t="s">
        <v>378</v>
      </c>
      <c r="Y447" s="39" t="s">
        <v>3908</v>
      </c>
      <c r="Z447" s="1"/>
      <c r="AA447" s="1"/>
      <c r="AB447" s="1"/>
    </row>
    <row r="448" spans="1:28" ht="12.75" customHeight="1" x14ac:dyDescent="0.25">
      <c r="A448" s="3" t="str">
        <f t="shared" si="18"/>
        <v>BACHARELADO EM MATEMÁTICA</v>
      </c>
      <c r="B448" s="3" t="str">
        <f t="shared" si="19"/>
        <v>NAMCTB008-17SA</v>
      </c>
      <c r="C448" s="16" t="str">
        <f t="shared" si="20"/>
        <v>Cálculo de Probabilidade A-noturno (Santo André)</v>
      </c>
      <c r="D448" s="35" t="s">
        <v>2566</v>
      </c>
      <c r="E448" s="35" t="s">
        <v>2567</v>
      </c>
      <c r="F448" s="35" t="s">
        <v>2568</v>
      </c>
      <c r="G448" s="35" t="s">
        <v>8</v>
      </c>
      <c r="H448" s="35" t="s">
        <v>1215</v>
      </c>
      <c r="I448" s="35"/>
      <c r="J448" s="35" t="s">
        <v>9</v>
      </c>
      <c r="K448" s="35" t="s">
        <v>15</v>
      </c>
      <c r="L448" s="35" t="s">
        <v>17</v>
      </c>
      <c r="M448" s="35">
        <v>75</v>
      </c>
      <c r="N448" s="35"/>
      <c r="O448" s="35" t="s">
        <v>14</v>
      </c>
      <c r="P448" s="35" t="s">
        <v>14</v>
      </c>
      <c r="Q448" s="35" t="s">
        <v>73</v>
      </c>
      <c r="R448" s="35" t="s">
        <v>861</v>
      </c>
      <c r="S448" s="35"/>
      <c r="T448" s="35">
        <v>16</v>
      </c>
      <c r="U448" s="35">
        <v>16</v>
      </c>
      <c r="V448" s="35" t="s">
        <v>571</v>
      </c>
      <c r="W448" s="31" t="s">
        <v>521</v>
      </c>
      <c r="X448" s="37" t="s">
        <v>378</v>
      </c>
      <c r="Y448" s="39" t="s">
        <v>3908</v>
      </c>
      <c r="Z448" s="1"/>
      <c r="AA448" s="1"/>
      <c r="AB448" s="1"/>
    </row>
    <row r="449" spans="1:28" ht="12.75" customHeight="1" x14ac:dyDescent="0.25">
      <c r="A449" s="3" t="str">
        <f t="shared" si="18"/>
        <v>BACHARELADO EM MATEMÁTICA</v>
      </c>
      <c r="B449" s="3" t="str">
        <f t="shared" si="19"/>
        <v>NA1MCTB009-17SA</v>
      </c>
      <c r="C449" s="16" t="str">
        <f t="shared" si="20"/>
        <v>Cálculo Numérico A1-noturno (Santo André)</v>
      </c>
      <c r="D449" s="35" t="s">
        <v>1675</v>
      </c>
      <c r="E449" s="35" t="s">
        <v>689</v>
      </c>
      <c r="F449" s="35" t="s">
        <v>1676</v>
      </c>
      <c r="G449" s="35" t="s">
        <v>13</v>
      </c>
      <c r="H449" s="35" t="s">
        <v>1681</v>
      </c>
      <c r="I449" s="35"/>
      <c r="J449" s="35" t="s">
        <v>9</v>
      </c>
      <c r="K449" s="35" t="s">
        <v>15</v>
      </c>
      <c r="L449" s="35" t="s">
        <v>17</v>
      </c>
      <c r="M449" s="35">
        <v>75</v>
      </c>
      <c r="N449" s="35"/>
      <c r="O449" s="35" t="s">
        <v>14</v>
      </c>
      <c r="P449" s="35"/>
      <c r="Q449" s="35" t="s">
        <v>73</v>
      </c>
      <c r="R449" s="35" t="s">
        <v>1679</v>
      </c>
      <c r="S449" s="35"/>
      <c r="T449" s="35">
        <v>16</v>
      </c>
      <c r="U449" s="35">
        <v>16</v>
      </c>
      <c r="V449" s="35" t="s">
        <v>571</v>
      </c>
      <c r="W449" s="31" t="s">
        <v>512</v>
      </c>
      <c r="X449" s="37" t="s">
        <v>378</v>
      </c>
      <c r="Y449" s="39" t="s">
        <v>3908</v>
      </c>
      <c r="Z449" s="1"/>
      <c r="AA449" s="1"/>
      <c r="AB449" s="1"/>
    </row>
    <row r="450" spans="1:28" ht="12.75" customHeight="1" x14ac:dyDescent="0.25">
      <c r="A450" s="3" t="str">
        <f t="shared" ref="A450:A513" si="21">Q450</f>
        <v>BACHARELADO EM MATEMÁTICA</v>
      </c>
      <c r="B450" s="3" t="str">
        <f t="shared" ref="B450:B513" si="22">E450</f>
        <v>DAMCTB009-17SA</v>
      </c>
      <c r="C450" s="16" t="str">
        <f t="shared" ref="C450:C513" si="23">CONCATENATE(D450," ",G450,"-",K450," (",J450,")",IF(G450="I"," - TURMA MINISTRADA EM INGLÊS",IF(G450="P"," - TURMA COMPARTILHADA COM A PÓS-GRADUAÇÃO",IF(G450="S"," - TURMA SEMIPRESENCIAL",""))))</f>
        <v>Cálculo Numérico A-diurno (Santo André)</v>
      </c>
      <c r="D450" s="35" t="s">
        <v>1675</v>
      </c>
      <c r="E450" s="35" t="s">
        <v>688</v>
      </c>
      <c r="F450" s="35" t="s">
        <v>1676</v>
      </c>
      <c r="G450" s="35" t="s">
        <v>8</v>
      </c>
      <c r="H450" s="35" t="s">
        <v>1680</v>
      </c>
      <c r="I450" s="35"/>
      <c r="J450" s="35" t="s">
        <v>9</v>
      </c>
      <c r="K450" s="35" t="s">
        <v>10</v>
      </c>
      <c r="L450" s="35" t="s">
        <v>17</v>
      </c>
      <c r="M450" s="35">
        <v>75</v>
      </c>
      <c r="N450" s="35"/>
      <c r="O450" s="35" t="s">
        <v>14</v>
      </c>
      <c r="P450" s="35"/>
      <c r="Q450" s="35" t="s">
        <v>73</v>
      </c>
      <c r="R450" s="35" t="s">
        <v>428</v>
      </c>
      <c r="S450" s="35"/>
      <c r="T450" s="35">
        <v>16</v>
      </c>
      <c r="U450" s="35">
        <v>16</v>
      </c>
      <c r="V450" s="35" t="s">
        <v>571</v>
      </c>
      <c r="W450" s="31" t="s">
        <v>511</v>
      </c>
      <c r="X450" s="37" t="s">
        <v>378</v>
      </c>
      <c r="Y450" s="39" t="s">
        <v>3908</v>
      </c>
      <c r="Z450" s="1"/>
      <c r="AA450" s="1"/>
      <c r="AB450" s="1"/>
    </row>
    <row r="451" spans="1:28" ht="12.75" customHeight="1" x14ac:dyDescent="0.25">
      <c r="A451" s="3" t="str">
        <f t="shared" si="21"/>
        <v>BACHARELADO EM MATEMÁTICA</v>
      </c>
      <c r="B451" s="3" t="str">
        <f t="shared" si="22"/>
        <v>NB1MCTB009-17SA</v>
      </c>
      <c r="C451" s="16" t="str">
        <f t="shared" si="23"/>
        <v>Cálculo Numérico B1-noturno (Santo André)</v>
      </c>
      <c r="D451" s="35" t="s">
        <v>1675</v>
      </c>
      <c r="E451" s="35" t="s">
        <v>687</v>
      </c>
      <c r="F451" s="35" t="s">
        <v>1676</v>
      </c>
      <c r="G451" s="35" t="s">
        <v>22</v>
      </c>
      <c r="H451" s="35" t="s">
        <v>1678</v>
      </c>
      <c r="I451" s="35"/>
      <c r="J451" s="35" t="s">
        <v>9</v>
      </c>
      <c r="K451" s="35" t="s">
        <v>15</v>
      </c>
      <c r="L451" s="35" t="s">
        <v>17</v>
      </c>
      <c r="M451" s="35">
        <v>75</v>
      </c>
      <c r="N451" s="35"/>
      <c r="O451" s="35" t="s">
        <v>14</v>
      </c>
      <c r="P451" s="35"/>
      <c r="Q451" s="35" t="s">
        <v>73</v>
      </c>
      <c r="R451" s="35" t="s">
        <v>1679</v>
      </c>
      <c r="S451" s="35"/>
      <c r="T451" s="35">
        <v>12</v>
      </c>
      <c r="U451" s="35">
        <v>12</v>
      </c>
      <c r="V451" s="35" t="s">
        <v>571</v>
      </c>
      <c r="W451" s="31" t="s">
        <v>531</v>
      </c>
      <c r="X451" s="37" t="s">
        <v>378</v>
      </c>
      <c r="Y451" s="39" t="s">
        <v>3908</v>
      </c>
      <c r="Z451" s="1"/>
      <c r="AA451" s="1"/>
      <c r="AB451" s="1"/>
    </row>
    <row r="452" spans="1:28" ht="12.75" customHeight="1" x14ac:dyDescent="0.25">
      <c r="A452" s="3" t="str">
        <f t="shared" si="21"/>
        <v>BACHARELADO EM MATEMÁTICA</v>
      </c>
      <c r="B452" s="3" t="str">
        <f t="shared" si="22"/>
        <v>DBMCTB009-17SA</v>
      </c>
      <c r="C452" s="16" t="str">
        <f t="shared" si="23"/>
        <v>Cálculo Numérico B-diurno (Santo André)</v>
      </c>
      <c r="D452" s="35" t="s">
        <v>1675</v>
      </c>
      <c r="E452" s="35" t="s">
        <v>686</v>
      </c>
      <c r="F452" s="35" t="s">
        <v>1676</v>
      </c>
      <c r="G452" s="35" t="s">
        <v>20</v>
      </c>
      <c r="H452" s="35" t="s">
        <v>1677</v>
      </c>
      <c r="I452" s="35"/>
      <c r="J452" s="35" t="s">
        <v>9</v>
      </c>
      <c r="K452" s="35" t="s">
        <v>10</v>
      </c>
      <c r="L452" s="35" t="s">
        <v>17</v>
      </c>
      <c r="M452" s="35">
        <v>75</v>
      </c>
      <c r="N452" s="35"/>
      <c r="O452" s="35" t="s">
        <v>14</v>
      </c>
      <c r="P452" s="35"/>
      <c r="Q452" s="35" t="s">
        <v>73</v>
      </c>
      <c r="R452" s="35" t="s">
        <v>428</v>
      </c>
      <c r="S452" s="35"/>
      <c r="T452" s="35">
        <v>12</v>
      </c>
      <c r="U452" s="35">
        <v>12</v>
      </c>
      <c r="V452" s="35" t="s">
        <v>571</v>
      </c>
      <c r="W452" s="31" t="s">
        <v>530</v>
      </c>
      <c r="X452" s="37" t="s">
        <v>378</v>
      </c>
      <c r="Y452" s="39" t="s">
        <v>3908</v>
      </c>
      <c r="Z452" s="1"/>
      <c r="AA452" s="1"/>
      <c r="AB452" s="1"/>
    </row>
    <row r="453" spans="1:28" ht="12.75" customHeight="1" x14ac:dyDescent="0.25">
      <c r="A453" s="3" t="str">
        <f t="shared" si="21"/>
        <v>BACHARELADO EM MATEMÁTICA</v>
      </c>
      <c r="B453" s="3" t="str">
        <f t="shared" si="22"/>
        <v>NCMCTB009-17SA</v>
      </c>
      <c r="C453" s="16" t="str">
        <f t="shared" si="23"/>
        <v>Cálculo Numérico C-noturno (Santo André)</v>
      </c>
      <c r="D453" s="35" t="s">
        <v>1675</v>
      </c>
      <c r="E453" s="35" t="s">
        <v>3711</v>
      </c>
      <c r="F453" s="35" t="s">
        <v>1676</v>
      </c>
      <c r="G453" s="35" t="s">
        <v>35</v>
      </c>
      <c r="H453" s="35" t="s">
        <v>3712</v>
      </c>
      <c r="I453" s="35"/>
      <c r="J453" s="35" t="s">
        <v>9</v>
      </c>
      <c r="K453" s="35" t="s">
        <v>15</v>
      </c>
      <c r="L453" s="35" t="s">
        <v>17</v>
      </c>
      <c r="M453" s="35">
        <v>75</v>
      </c>
      <c r="N453" s="35"/>
      <c r="O453" s="35" t="s">
        <v>14</v>
      </c>
      <c r="P453" s="35"/>
      <c r="Q453" s="35" t="s">
        <v>73</v>
      </c>
      <c r="R453" s="35" t="s">
        <v>1002</v>
      </c>
      <c r="S453" s="35"/>
      <c r="T453" s="35">
        <v>8</v>
      </c>
      <c r="U453" s="35">
        <v>8</v>
      </c>
      <c r="V453" s="35" t="s">
        <v>571</v>
      </c>
      <c r="W453" s="31" t="s">
        <v>746</v>
      </c>
      <c r="X453" s="37" t="s">
        <v>378</v>
      </c>
      <c r="Y453" s="39" t="s">
        <v>3908</v>
      </c>
      <c r="Z453" s="1"/>
      <c r="AA453" s="1"/>
      <c r="AB453" s="1"/>
    </row>
    <row r="454" spans="1:28" ht="12.75" customHeight="1" x14ac:dyDescent="0.25">
      <c r="A454" s="3" t="str">
        <f t="shared" si="21"/>
        <v>BACHARELADO EM MATEMÁTICA</v>
      </c>
      <c r="B454" s="3" t="str">
        <f t="shared" si="22"/>
        <v>NAMCZB008-13SB</v>
      </c>
      <c r="C454" s="16" t="str">
        <f t="shared" si="23"/>
        <v>Formas Diferenciais A-noturno (São Bernardo do Campo)</v>
      </c>
      <c r="D454" s="35" t="s">
        <v>3385</v>
      </c>
      <c r="E454" s="35" t="s">
        <v>3386</v>
      </c>
      <c r="F454" s="35" t="s">
        <v>3387</v>
      </c>
      <c r="G454" s="35" t="s">
        <v>8</v>
      </c>
      <c r="H454" s="35" t="s">
        <v>3388</v>
      </c>
      <c r="I454" s="35"/>
      <c r="J454" s="35" t="s">
        <v>27</v>
      </c>
      <c r="K454" s="35" t="s">
        <v>15</v>
      </c>
      <c r="L454" s="35" t="s">
        <v>17</v>
      </c>
      <c r="M454" s="35">
        <v>75</v>
      </c>
      <c r="N454" s="35"/>
      <c r="O454" s="35"/>
      <c r="P454" s="35"/>
      <c r="Q454" s="35" t="s">
        <v>73</v>
      </c>
      <c r="R454" s="35" t="s">
        <v>1258</v>
      </c>
      <c r="S454" s="35"/>
      <c r="T454" s="35">
        <v>8</v>
      </c>
      <c r="U454" s="35">
        <v>8</v>
      </c>
      <c r="V454" s="35" t="s">
        <v>571</v>
      </c>
      <c r="W454" s="31" t="s">
        <v>508</v>
      </c>
      <c r="X454" s="37" t="s">
        <v>378</v>
      </c>
      <c r="Y454" s="39" t="s">
        <v>3908</v>
      </c>
      <c r="Z454" s="1"/>
      <c r="AA454" s="1"/>
      <c r="AB454" s="1"/>
    </row>
    <row r="455" spans="1:28" ht="12.75" customHeight="1" x14ac:dyDescent="0.25">
      <c r="A455" s="3" t="str">
        <f t="shared" si="21"/>
        <v>BACHARELADO EM MATEMÁTICA</v>
      </c>
      <c r="B455" s="3" t="str">
        <f t="shared" si="22"/>
        <v>NAMCTB018-17SA</v>
      </c>
      <c r="C455" s="16" t="str">
        <f t="shared" si="23"/>
        <v>Grupos A-noturno (Santo André)</v>
      </c>
      <c r="D455" s="35" t="s">
        <v>2574</v>
      </c>
      <c r="E455" s="35" t="s">
        <v>2575</v>
      </c>
      <c r="F455" s="35" t="s">
        <v>2576</v>
      </c>
      <c r="G455" s="35" t="s">
        <v>8</v>
      </c>
      <c r="H455" s="35" t="s">
        <v>2577</v>
      </c>
      <c r="I455" s="35"/>
      <c r="J455" s="35" t="s">
        <v>9</v>
      </c>
      <c r="K455" s="35" t="s">
        <v>15</v>
      </c>
      <c r="L455" s="35" t="s">
        <v>17</v>
      </c>
      <c r="M455" s="35">
        <v>75</v>
      </c>
      <c r="N455" s="35"/>
      <c r="O455" s="35" t="s">
        <v>14</v>
      </c>
      <c r="P455" s="35"/>
      <c r="Q455" s="35" t="s">
        <v>73</v>
      </c>
      <c r="R455" s="35" t="s">
        <v>271</v>
      </c>
      <c r="S455" s="35"/>
      <c r="T455" s="35">
        <v>16</v>
      </c>
      <c r="U455" s="35">
        <v>16</v>
      </c>
      <c r="V455" s="35" t="s">
        <v>571</v>
      </c>
      <c r="W455" s="31" t="s">
        <v>529</v>
      </c>
      <c r="X455" s="37" t="s">
        <v>378</v>
      </c>
      <c r="Y455" s="39" t="s">
        <v>3908</v>
      </c>
      <c r="Z455" s="1"/>
      <c r="AA455" s="1"/>
      <c r="AB455" s="1"/>
    </row>
    <row r="456" spans="1:28" ht="12.75" customHeight="1" x14ac:dyDescent="0.25">
      <c r="A456" s="3" t="str">
        <f t="shared" si="21"/>
        <v>BACHARELADO EM MATEMÁTICA</v>
      </c>
      <c r="B456" s="3" t="str">
        <f t="shared" si="22"/>
        <v>NAMCZB014-17SB</v>
      </c>
      <c r="C456" s="16" t="str">
        <f t="shared" si="23"/>
        <v>Introdução à Análise Funcional A-noturno (São Bernardo do Campo)</v>
      </c>
      <c r="D456" s="35" t="s">
        <v>3395</v>
      </c>
      <c r="E456" s="35" t="s">
        <v>3396</v>
      </c>
      <c r="F456" s="35" t="s">
        <v>3397</v>
      </c>
      <c r="G456" s="35" t="s">
        <v>8</v>
      </c>
      <c r="H456" s="35" t="s">
        <v>3398</v>
      </c>
      <c r="I456" s="35"/>
      <c r="J456" s="35" t="s">
        <v>27</v>
      </c>
      <c r="K456" s="35" t="s">
        <v>15</v>
      </c>
      <c r="L456" s="35" t="s">
        <v>17</v>
      </c>
      <c r="M456" s="35">
        <v>75</v>
      </c>
      <c r="N456" s="35"/>
      <c r="O456" s="35"/>
      <c r="P456" s="35"/>
      <c r="Q456" s="35" t="s">
        <v>73</v>
      </c>
      <c r="R456" s="35" t="s">
        <v>3399</v>
      </c>
      <c r="S456" s="35"/>
      <c r="T456" s="35">
        <v>16</v>
      </c>
      <c r="U456" s="35">
        <v>16</v>
      </c>
      <c r="V456" s="35" t="s">
        <v>571</v>
      </c>
      <c r="W456" s="31" t="s">
        <v>512</v>
      </c>
      <c r="X456" s="37" t="s">
        <v>378</v>
      </c>
      <c r="Y456" s="39" t="s">
        <v>3908</v>
      </c>
      <c r="Z456" s="1"/>
      <c r="AA456" s="1"/>
      <c r="AB456" s="1"/>
    </row>
    <row r="457" spans="1:28" ht="12.75" customHeight="1" x14ac:dyDescent="0.25">
      <c r="A457" s="3" t="str">
        <f t="shared" si="21"/>
        <v>BACHARELADO EM MATEMÁTICA</v>
      </c>
      <c r="B457" s="3" t="str">
        <f t="shared" si="22"/>
        <v>NA2MCTC014-13SB</v>
      </c>
      <c r="C457" s="16" t="str">
        <f t="shared" si="23"/>
        <v>Introdução à Inferência Estatística A2-noturno (São Bernardo do Campo)</v>
      </c>
      <c r="D457" s="35" t="s">
        <v>1366</v>
      </c>
      <c r="E457" s="35" t="s">
        <v>3389</v>
      </c>
      <c r="F457" s="35" t="s">
        <v>1367</v>
      </c>
      <c r="G457" s="35" t="s">
        <v>16</v>
      </c>
      <c r="H457" s="35" t="s">
        <v>3390</v>
      </c>
      <c r="I457" s="35"/>
      <c r="J457" s="35" t="s">
        <v>27</v>
      </c>
      <c r="K457" s="35" t="s">
        <v>15</v>
      </c>
      <c r="L457" s="35" t="s">
        <v>212</v>
      </c>
      <c r="M457" s="35">
        <v>75</v>
      </c>
      <c r="N457" s="35"/>
      <c r="O457" s="35" t="s">
        <v>14</v>
      </c>
      <c r="P457" s="35" t="s">
        <v>14</v>
      </c>
      <c r="Q457" s="35" t="s">
        <v>73</v>
      </c>
      <c r="R457" s="35" t="s">
        <v>1050</v>
      </c>
      <c r="S457" s="35"/>
      <c r="T457" s="35">
        <v>16</v>
      </c>
      <c r="U457" s="35">
        <v>16</v>
      </c>
      <c r="V457" s="35" t="s">
        <v>571</v>
      </c>
      <c r="W457" s="31" t="s">
        <v>529</v>
      </c>
      <c r="X457" s="37" t="s">
        <v>378</v>
      </c>
      <c r="Y457" s="39" t="s">
        <v>3908</v>
      </c>
      <c r="Z457" s="1"/>
      <c r="AA457" s="1"/>
      <c r="AB457" s="1"/>
    </row>
    <row r="458" spans="1:28" ht="12.75" customHeight="1" x14ac:dyDescent="0.25">
      <c r="A458" s="3" t="str">
        <f t="shared" si="21"/>
        <v>BACHARELADO EM MATEMÁTICA</v>
      </c>
      <c r="B458" s="3" t="str">
        <f t="shared" si="22"/>
        <v>DAMCTC014-13SB</v>
      </c>
      <c r="C458" s="16" t="str">
        <f t="shared" si="23"/>
        <v>Introdução à Inferência Estatística A-diurno (São Bernardo do Campo)</v>
      </c>
      <c r="D458" s="35" t="s">
        <v>1366</v>
      </c>
      <c r="E458" s="35" t="s">
        <v>3134</v>
      </c>
      <c r="F458" s="35" t="s">
        <v>1367</v>
      </c>
      <c r="G458" s="35" t="s">
        <v>8</v>
      </c>
      <c r="H458" s="35" t="s">
        <v>3135</v>
      </c>
      <c r="I458" s="35"/>
      <c r="J458" s="35" t="s">
        <v>27</v>
      </c>
      <c r="K458" s="35" t="s">
        <v>10</v>
      </c>
      <c r="L458" s="35" t="s">
        <v>212</v>
      </c>
      <c r="M458" s="35">
        <v>75</v>
      </c>
      <c r="N458" s="35"/>
      <c r="O458" s="35" t="s">
        <v>14</v>
      </c>
      <c r="P458" s="35" t="s">
        <v>14</v>
      </c>
      <c r="Q458" s="35" t="s">
        <v>73</v>
      </c>
      <c r="R458" s="35" t="s">
        <v>1050</v>
      </c>
      <c r="S458" s="35"/>
      <c r="T458" s="35">
        <v>16</v>
      </c>
      <c r="U458" s="35">
        <v>16</v>
      </c>
      <c r="V458" s="35" t="s">
        <v>571</v>
      </c>
      <c r="W458" s="31" t="s">
        <v>528</v>
      </c>
      <c r="X458" s="37" t="s">
        <v>378</v>
      </c>
      <c r="Y458" s="39" t="s">
        <v>3908</v>
      </c>
      <c r="Z458" s="1"/>
      <c r="AA458" s="1"/>
      <c r="AB458" s="1"/>
    </row>
    <row r="459" spans="1:28" ht="12.75" customHeight="1" x14ac:dyDescent="0.25">
      <c r="A459" s="3" t="str">
        <f t="shared" si="21"/>
        <v>BACHARELADO EM MATEMÁTICA</v>
      </c>
      <c r="B459" s="3" t="str">
        <f t="shared" si="22"/>
        <v>DBMCTC014-13SB</v>
      </c>
      <c r="C459" s="16" t="str">
        <f t="shared" si="23"/>
        <v>Introdução à Inferência Estatística B-diurno (São Bernardo do Campo)</v>
      </c>
      <c r="D459" s="35" t="s">
        <v>1366</v>
      </c>
      <c r="E459" s="35" t="s">
        <v>3391</v>
      </c>
      <c r="F459" s="35" t="s">
        <v>1367</v>
      </c>
      <c r="G459" s="35" t="s">
        <v>20</v>
      </c>
      <c r="H459" s="35" t="s">
        <v>3392</v>
      </c>
      <c r="I459" s="35"/>
      <c r="J459" s="35" t="s">
        <v>27</v>
      </c>
      <c r="K459" s="35" t="s">
        <v>10</v>
      </c>
      <c r="L459" s="35" t="s">
        <v>212</v>
      </c>
      <c r="M459" s="35">
        <v>75</v>
      </c>
      <c r="N459" s="35"/>
      <c r="O459" s="35" t="s">
        <v>14</v>
      </c>
      <c r="P459" s="35" t="s">
        <v>14</v>
      </c>
      <c r="Q459" s="35" t="s">
        <v>73</v>
      </c>
      <c r="R459" s="35" t="s">
        <v>907</v>
      </c>
      <c r="S459" s="35"/>
      <c r="T459" s="35">
        <v>16</v>
      </c>
      <c r="U459" s="35">
        <v>16</v>
      </c>
      <c r="V459" s="35" t="s">
        <v>571</v>
      </c>
      <c r="W459" s="31" t="s">
        <v>507</v>
      </c>
      <c r="X459" s="37" t="s">
        <v>378</v>
      </c>
      <c r="Y459" s="39" t="s">
        <v>3908</v>
      </c>
      <c r="Z459" s="1"/>
      <c r="AA459" s="1"/>
      <c r="AB459" s="1"/>
    </row>
    <row r="460" spans="1:28" ht="12.75" customHeight="1" x14ac:dyDescent="0.25">
      <c r="A460" s="3" t="str">
        <f t="shared" si="21"/>
        <v>BACHARELADO EM MATEMÁTICA</v>
      </c>
      <c r="B460" s="3" t="str">
        <f t="shared" si="22"/>
        <v>NBMCTC014-13SB</v>
      </c>
      <c r="C460" s="16" t="str">
        <f t="shared" si="23"/>
        <v>Introdução à Inferência Estatística B-noturno (São Bernardo do Campo)</v>
      </c>
      <c r="D460" s="35" t="s">
        <v>1366</v>
      </c>
      <c r="E460" s="35" t="s">
        <v>3393</v>
      </c>
      <c r="F460" s="35" t="s">
        <v>1367</v>
      </c>
      <c r="G460" s="35" t="s">
        <v>20</v>
      </c>
      <c r="H460" s="35" t="s">
        <v>3394</v>
      </c>
      <c r="I460" s="35"/>
      <c r="J460" s="35" t="s">
        <v>27</v>
      </c>
      <c r="K460" s="35" t="s">
        <v>15</v>
      </c>
      <c r="L460" s="35" t="s">
        <v>212</v>
      </c>
      <c r="M460" s="35">
        <v>75</v>
      </c>
      <c r="N460" s="35"/>
      <c r="O460" s="35" t="s">
        <v>14</v>
      </c>
      <c r="P460" s="35" t="s">
        <v>14</v>
      </c>
      <c r="Q460" s="35" t="s">
        <v>73</v>
      </c>
      <c r="R460" s="35" t="s">
        <v>907</v>
      </c>
      <c r="S460" s="35"/>
      <c r="T460" s="35">
        <v>16</v>
      </c>
      <c r="U460" s="35">
        <v>16</v>
      </c>
      <c r="V460" s="35" t="s">
        <v>571</v>
      </c>
      <c r="W460" s="31" t="s">
        <v>506</v>
      </c>
      <c r="X460" s="37" t="s">
        <v>378</v>
      </c>
      <c r="Y460" s="39" t="s">
        <v>3908</v>
      </c>
      <c r="Z460" s="1"/>
      <c r="AA460" s="1"/>
      <c r="AB460" s="1"/>
    </row>
    <row r="461" spans="1:28" ht="12.75" customHeight="1" x14ac:dyDescent="0.25">
      <c r="A461" s="3" t="str">
        <f t="shared" si="21"/>
        <v>BACHARELADO EM MATEMÁTICA</v>
      </c>
      <c r="B461" s="3" t="str">
        <f t="shared" si="22"/>
        <v>NAMCTB021-17SA</v>
      </c>
      <c r="C461" s="16" t="str">
        <f t="shared" si="23"/>
        <v>Probabilidade A-noturno (Santo André)</v>
      </c>
      <c r="D461" s="35" t="s">
        <v>2562</v>
      </c>
      <c r="E461" s="35" t="s">
        <v>2563</v>
      </c>
      <c r="F461" s="35" t="s">
        <v>2564</v>
      </c>
      <c r="G461" s="35" t="s">
        <v>8</v>
      </c>
      <c r="H461" s="35" t="s">
        <v>2565</v>
      </c>
      <c r="I461" s="35"/>
      <c r="J461" s="35" t="s">
        <v>9</v>
      </c>
      <c r="K461" s="35" t="s">
        <v>15</v>
      </c>
      <c r="L461" s="35" t="s">
        <v>17</v>
      </c>
      <c r="M461" s="35">
        <v>75</v>
      </c>
      <c r="N461" s="35"/>
      <c r="O461" s="35"/>
      <c r="P461" s="35"/>
      <c r="Q461" s="35" t="s">
        <v>73</v>
      </c>
      <c r="R461" s="35" t="s">
        <v>269</v>
      </c>
      <c r="S461" s="35"/>
      <c r="T461" s="35">
        <v>16</v>
      </c>
      <c r="U461" s="35">
        <v>16</v>
      </c>
      <c r="V461" s="35" t="s">
        <v>571</v>
      </c>
      <c r="W461" s="31" t="s">
        <v>506</v>
      </c>
      <c r="X461" s="37" t="s">
        <v>378</v>
      </c>
      <c r="Y461" s="39" t="s">
        <v>3908</v>
      </c>
      <c r="Z461" s="1"/>
      <c r="AA461" s="1"/>
      <c r="AB461" s="1"/>
    </row>
    <row r="462" spans="1:28" ht="12.75" customHeight="1" x14ac:dyDescent="0.25">
      <c r="A462" s="3" t="str">
        <f t="shared" si="21"/>
        <v>BACHARELADO EM MATEMÁTICA</v>
      </c>
      <c r="B462" s="3" t="str">
        <f t="shared" si="22"/>
        <v>NAMCTA017-17SA</v>
      </c>
      <c r="C462" s="16" t="str">
        <f t="shared" si="23"/>
        <v>Programação Matemática A-noturno (Santo André)</v>
      </c>
      <c r="D462" s="35" t="s">
        <v>1008</v>
      </c>
      <c r="E462" s="35" t="s">
        <v>3439</v>
      </c>
      <c r="F462" s="35" t="s">
        <v>1009</v>
      </c>
      <c r="G462" s="35" t="s">
        <v>8</v>
      </c>
      <c r="H462" s="35" t="s">
        <v>3440</v>
      </c>
      <c r="I462" s="35"/>
      <c r="J462" s="35" t="s">
        <v>9</v>
      </c>
      <c r="K462" s="35" t="s">
        <v>15</v>
      </c>
      <c r="L462" s="35" t="s">
        <v>212</v>
      </c>
      <c r="M462" s="35">
        <v>75</v>
      </c>
      <c r="N462" s="35"/>
      <c r="O462" s="35" t="s">
        <v>14</v>
      </c>
      <c r="P462" s="35"/>
      <c r="Q462" s="35" t="s">
        <v>73</v>
      </c>
      <c r="R462" s="35" t="s">
        <v>3441</v>
      </c>
      <c r="S462" s="35" t="s">
        <v>3441</v>
      </c>
      <c r="T462" s="35">
        <v>16</v>
      </c>
      <c r="U462" s="35">
        <v>16</v>
      </c>
      <c r="V462" s="35" t="s">
        <v>571</v>
      </c>
      <c r="W462" s="31" t="s">
        <v>748</v>
      </c>
      <c r="X462" s="37" t="s">
        <v>378</v>
      </c>
      <c r="Y462" s="39" t="s">
        <v>3908</v>
      </c>
      <c r="Z462" s="1"/>
      <c r="AA462" s="1"/>
      <c r="AB462" s="1"/>
    </row>
    <row r="463" spans="1:28" ht="12.75" customHeight="1" x14ac:dyDescent="0.25">
      <c r="A463" s="3" t="str">
        <f t="shared" si="21"/>
        <v>BACHARELADO EM MATEMÁTICA</v>
      </c>
      <c r="B463" s="3" t="str">
        <f t="shared" si="22"/>
        <v>NAMCTB024-13SA</v>
      </c>
      <c r="C463" s="16" t="str">
        <f t="shared" si="23"/>
        <v>Trabalho de Conclusão de Curso em Matemática I A-noturno (Santo André)</v>
      </c>
      <c r="D463" s="35" t="s">
        <v>74</v>
      </c>
      <c r="E463" s="35" t="s">
        <v>1682</v>
      </c>
      <c r="F463" s="35" t="s">
        <v>75</v>
      </c>
      <c r="G463" s="35" t="s">
        <v>8</v>
      </c>
      <c r="H463" s="35" t="s">
        <v>1683</v>
      </c>
      <c r="I463" s="35"/>
      <c r="J463" s="35" t="s">
        <v>9</v>
      </c>
      <c r="K463" s="35" t="s">
        <v>15</v>
      </c>
      <c r="L463" s="35" t="s">
        <v>83</v>
      </c>
      <c r="M463" s="35">
        <v>45</v>
      </c>
      <c r="N463" s="35"/>
      <c r="O463" s="35"/>
      <c r="P463" s="35"/>
      <c r="Q463" s="35" t="s">
        <v>73</v>
      </c>
      <c r="R463" s="35" t="s">
        <v>243</v>
      </c>
      <c r="S463" s="35"/>
      <c r="T463" s="35">
        <v>16</v>
      </c>
      <c r="U463" s="35">
        <v>16</v>
      </c>
      <c r="V463" s="35" t="s">
        <v>571</v>
      </c>
      <c r="W463" s="31" t="s">
        <v>749</v>
      </c>
      <c r="X463" s="37" t="s">
        <v>378</v>
      </c>
      <c r="Y463" s="39" t="s">
        <v>3908</v>
      </c>
      <c r="Z463" s="1"/>
      <c r="AA463" s="1"/>
      <c r="AB463" s="1"/>
    </row>
    <row r="464" spans="1:28" ht="12.75" customHeight="1" x14ac:dyDescent="0.25">
      <c r="A464" s="3" t="str">
        <f t="shared" si="21"/>
        <v>BACHARELADO EM MATEMÁTICA</v>
      </c>
      <c r="B464" s="3" t="str">
        <f t="shared" si="22"/>
        <v>NAMCTB025-13SA</v>
      </c>
      <c r="C464" s="16" t="str">
        <f t="shared" si="23"/>
        <v>Trabalho de Conclusão de Curso em Matemática II A-noturno (Santo André)</v>
      </c>
      <c r="D464" s="35" t="s">
        <v>76</v>
      </c>
      <c r="E464" s="35" t="s">
        <v>1684</v>
      </c>
      <c r="F464" s="35" t="s">
        <v>77</v>
      </c>
      <c r="G464" s="35" t="s">
        <v>8</v>
      </c>
      <c r="H464" s="35" t="s">
        <v>1685</v>
      </c>
      <c r="I464" s="35"/>
      <c r="J464" s="35" t="s">
        <v>9</v>
      </c>
      <c r="K464" s="35" t="s">
        <v>15</v>
      </c>
      <c r="L464" s="35" t="s">
        <v>83</v>
      </c>
      <c r="M464" s="35">
        <v>45</v>
      </c>
      <c r="N464" s="35"/>
      <c r="O464" s="35"/>
      <c r="P464" s="35"/>
      <c r="Q464" s="35" t="s">
        <v>73</v>
      </c>
      <c r="R464" s="35" t="s">
        <v>243</v>
      </c>
      <c r="S464" s="35"/>
      <c r="T464" s="35">
        <v>16</v>
      </c>
      <c r="U464" s="35">
        <v>16</v>
      </c>
      <c r="V464" s="35" t="s">
        <v>571</v>
      </c>
      <c r="W464" s="31" t="s">
        <v>750</v>
      </c>
      <c r="X464" s="37" t="s">
        <v>378</v>
      </c>
      <c r="Y464" s="39" t="s">
        <v>3908</v>
      </c>
      <c r="Z464" s="1"/>
      <c r="AA464" s="1"/>
      <c r="AB464" s="1"/>
    </row>
    <row r="465" spans="1:28" ht="12.75" customHeight="1" x14ac:dyDescent="0.25">
      <c r="A465" s="3" t="str">
        <f t="shared" si="21"/>
        <v>BACHARELADO EM MATEMÁTICA</v>
      </c>
      <c r="B465" s="3" t="str">
        <f t="shared" si="22"/>
        <v>NAMCTB027-13SA</v>
      </c>
      <c r="C465" s="16" t="str">
        <f t="shared" si="23"/>
        <v>Trabalho de Conclusão de Curso em Matemática III A-noturno (Santo André)</v>
      </c>
      <c r="D465" s="35" t="s">
        <v>78</v>
      </c>
      <c r="E465" s="35" t="s">
        <v>1686</v>
      </c>
      <c r="F465" s="35" t="s">
        <v>79</v>
      </c>
      <c r="G465" s="35" t="s">
        <v>8</v>
      </c>
      <c r="H465" s="35" t="s">
        <v>1687</v>
      </c>
      <c r="I465" s="35"/>
      <c r="J465" s="35" t="s">
        <v>9</v>
      </c>
      <c r="K465" s="35" t="s">
        <v>15</v>
      </c>
      <c r="L465" s="35" t="s">
        <v>84</v>
      </c>
      <c r="M465" s="35">
        <v>45</v>
      </c>
      <c r="N465" s="35"/>
      <c r="O465" s="35"/>
      <c r="P465" s="35"/>
      <c r="Q465" s="35" t="s">
        <v>73</v>
      </c>
      <c r="R465" s="35" t="s">
        <v>243</v>
      </c>
      <c r="S465" s="35"/>
      <c r="T465" s="35">
        <v>12</v>
      </c>
      <c r="U465" s="35">
        <v>12</v>
      </c>
      <c r="V465" s="35" t="s">
        <v>571</v>
      </c>
      <c r="W465" s="31" t="s">
        <v>751</v>
      </c>
      <c r="X465" s="37" t="s">
        <v>378</v>
      </c>
      <c r="Y465" s="39" t="s">
        <v>3908</v>
      </c>
      <c r="Z465" s="1"/>
      <c r="AA465" s="1"/>
      <c r="AB465" s="1"/>
    </row>
    <row r="466" spans="1:28" ht="12.75" customHeight="1" x14ac:dyDescent="0.25">
      <c r="A466" s="3" t="str">
        <f t="shared" si="21"/>
        <v>BACHARELADO EM NEUROCIÊNCIA</v>
      </c>
      <c r="B466" s="3" t="str">
        <f t="shared" si="22"/>
        <v>DAMCZA002-17SB</v>
      </c>
      <c r="C466" s="16" t="str">
        <f t="shared" si="23"/>
        <v>Aprendizado de Máquina A-diurno (São Bernardo do Campo)</v>
      </c>
      <c r="D466" s="35" t="s">
        <v>1392</v>
      </c>
      <c r="E466" s="35" t="s">
        <v>3710</v>
      </c>
      <c r="F466" s="35" t="s">
        <v>1393</v>
      </c>
      <c r="G466" s="35" t="s">
        <v>8</v>
      </c>
      <c r="H466" s="35" t="s">
        <v>1091</v>
      </c>
      <c r="I466" s="35"/>
      <c r="J466" s="35" t="s">
        <v>27</v>
      </c>
      <c r="K466" s="35" t="s">
        <v>10</v>
      </c>
      <c r="L466" s="35" t="s">
        <v>17</v>
      </c>
      <c r="M466" s="35">
        <v>75</v>
      </c>
      <c r="N466" s="35"/>
      <c r="O466" s="35" t="s">
        <v>14</v>
      </c>
      <c r="P466" s="35"/>
      <c r="Q466" s="35" t="s">
        <v>80</v>
      </c>
      <c r="R466" s="35" t="s">
        <v>3709</v>
      </c>
      <c r="S466" s="35"/>
      <c r="T466" s="35">
        <v>8</v>
      </c>
      <c r="U466" s="35">
        <v>8</v>
      </c>
      <c r="V466" s="35" t="s">
        <v>571</v>
      </c>
      <c r="W466" s="31" t="s">
        <v>745</v>
      </c>
      <c r="X466" s="37" t="s">
        <v>378</v>
      </c>
      <c r="Y466" s="39" t="s">
        <v>3908</v>
      </c>
      <c r="Z466" s="1"/>
      <c r="AA466" s="1"/>
      <c r="AB466" s="1"/>
    </row>
    <row r="467" spans="1:28" ht="12.75" customHeight="1" x14ac:dyDescent="0.25">
      <c r="A467" s="3" t="str">
        <f t="shared" si="21"/>
        <v>BACHARELADO EM NEUROCIÊNCIA</v>
      </c>
      <c r="B467" s="3" t="str">
        <f t="shared" si="22"/>
        <v>NAMCZA002-17SB</v>
      </c>
      <c r="C467" s="16" t="str">
        <f t="shared" si="23"/>
        <v>Aprendizado de Máquina A-noturno (São Bernardo do Campo)</v>
      </c>
      <c r="D467" s="35" t="s">
        <v>1392</v>
      </c>
      <c r="E467" s="35" t="s">
        <v>3708</v>
      </c>
      <c r="F467" s="35" t="s">
        <v>1393</v>
      </c>
      <c r="G467" s="35" t="s">
        <v>8</v>
      </c>
      <c r="H467" s="35" t="s">
        <v>1035</v>
      </c>
      <c r="I467" s="35"/>
      <c r="J467" s="35" t="s">
        <v>27</v>
      </c>
      <c r="K467" s="35" t="s">
        <v>15</v>
      </c>
      <c r="L467" s="35" t="s">
        <v>17</v>
      </c>
      <c r="M467" s="35">
        <v>75</v>
      </c>
      <c r="N467" s="35"/>
      <c r="O467" s="35" t="s">
        <v>14</v>
      </c>
      <c r="P467" s="35"/>
      <c r="Q467" s="35" t="s">
        <v>80</v>
      </c>
      <c r="R467" s="35" t="s">
        <v>3709</v>
      </c>
      <c r="S467" s="35"/>
      <c r="T467" s="35">
        <v>8</v>
      </c>
      <c r="U467" s="35">
        <v>8</v>
      </c>
      <c r="V467" s="35" t="s">
        <v>571</v>
      </c>
      <c r="W467" s="31" t="s">
        <v>746</v>
      </c>
      <c r="X467" s="37" t="s">
        <v>378</v>
      </c>
      <c r="Y467" s="39" t="s">
        <v>3908</v>
      </c>
      <c r="Z467" s="1"/>
      <c r="AA467" s="1"/>
      <c r="AB467" s="1"/>
    </row>
    <row r="468" spans="1:28" ht="12.75" customHeight="1" x14ac:dyDescent="0.25">
      <c r="A468" s="3" t="str">
        <f t="shared" si="21"/>
        <v>BACHARELADO EM NEUROCIÊNCIA</v>
      </c>
      <c r="B468" s="3" t="str">
        <f t="shared" si="22"/>
        <v>DA1NHT1002-15SB</v>
      </c>
      <c r="C468" s="16" t="str">
        <f t="shared" si="23"/>
        <v>Bioética A1-diurno (São Bernardo do Campo)</v>
      </c>
      <c r="D468" s="35" t="s">
        <v>1514</v>
      </c>
      <c r="E468" s="35" t="s">
        <v>1694</v>
      </c>
      <c r="F468" s="35" t="s">
        <v>1515</v>
      </c>
      <c r="G468" s="35" t="s">
        <v>13</v>
      </c>
      <c r="H468" s="35" t="s">
        <v>1695</v>
      </c>
      <c r="I468" s="35"/>
      <c r="J468" s="35" t="s">
        <v>27</v>
      </c>
      <c r="K468" s="35" t="s">
        <v>10</v>
      </c>
      <c r="L468" s="35" t="s">
        <v>62</v>
      </c>
      <c r="M468" s="35">
        <v>58</v>
      </c>
      <c r="N468" s="35"/>
      <c r="O468" s="35"/>
      <c r="P468" s="35" t="s">
        <v>14</v>
      </c>
      <c r="Q468" s="35" t="s">
        <v>80</v>
      </c>
      <c r="R468" s="35" t="s">
        <v>1696</v>
      </c>
      <c r="S468" s="35" t="s">
        <v>1696</v>
      </c>
      <c r="T468" s="35">
        <v>12</v>
      </c>
      <c r="U468" s="35">
        <v>12</v>
      </c>
      <c r="V468" s="35" t="s">
        <v>571</v>
      </c>
      <c r="W468" s="31" t="s">
        <v>509</v>
      </c>
      <c r="X468" s="37" t="s">
        <v>378</v>
      </c>
      <c r="Y468" s="39" t="s">
        <v>3908</v>
      </c>
      <c r="Z468" s="1"/>
      <c r="AA468" s="1"/>
      <c r="AB468" s="1"/>
    </row>
    <row r="469" spans="1:28" ht="12.75" customHeight="1" x14ac:dyDescent="0.25">
      <c r="A469" s="3" t="str">
        <f t="shared" si="21"/>
        <v>BACHARELADO EM NEUROCIÊNCIA</v>
      </c>
      <c r="B469" s="3" t="str">
        <f t="shared" si="22"/>
        <v>NA1NHT1002-15SB</v>
      </c>
      <c r="C469" s="16" t="str">
        <f t="shared" si="23"/>
        <v>Bioética A1-noturno (São Bernardo do Campo)</v>
      </c>
      <c r="D469" s="35" t="s">
        <v>1514</v>
      </c>
      <c r="E469" s="35" t="s">
        <v>1697</v>
      </c>
      <c r="F469" s="35" t="s">
        <v>1515</v>
      </c>
      <c r="G469" s="35" t="s">
        <v>13</v>
      </c>
      <c r="H469" s="35" t="s">
        <v>1698</v>
      </c>
      <c r="I469" s="35"/>
      <c r="J469" s="35" t="s">
        <v>27</v>
      </c>
      <c r="K469" s="35" t="s">
        <v>15</v>
      </c>
      <c r="L469" s="35" t="s">
        <v>62</v>
      </c>
      <c r="M469" s="35">
        <v>62</v>
      </c>
      <c r="N469" s="35"/>
      <c r="O469" s="35"/>
      <c r="P469" s="35" t="s">
        <v>14</v>
      </c>
      <c r="Q469" s="35" t="s">
        <v>80</v>
      </c>
      <c r="R469" s="35" t="s">
        <v>1696</v>
      </c>
      <c r="S469" s="35" t="s">
        <v>1696</v>
      </c>
      <c r="T469" s="35">
        <v>12</v>
      </c>
      <c r="U469" s="35">
        <v>12</v>
      </c>
      <c r="V469" s="35" t="s">
        <v>571</v>
      </c>
      <c r="W469" s="31" t="s">
        <v>510</v>
      </c>
      <c r="X469" s="37" t="s">
        <v>378</v>
      </c>
      <c r="Y469" s="39" t="s">
        <v>3908</v>
      </c>
      <c r="Z469" s="1"/>
      <c r="AA469" s="1"/>
      <c r="AB469" s="1"/>
    </row>
    <row r="470" spans="1:28" ht="12.75" customHeight="1" x14ac:dyDescent="0.25">
      <c r="A470" s="3" t="str">
        <f t="shared" si="21"/>
        <v>BACHARELADO EM NEUROCIÊNCIA</v>
      </c>
      <c r="B470" s="3" t="str">
        <f t="shared" si="22"/>
        <v>DA2NHT1002-15SB</v>
      </c>
      <c r="C470" s="16" t="str">
        <f t="shared" si="23"/>
        <v>Bioética A2-diurno (São Bernardo do Campo)</v>
      </c>
      <c r="D470" s="35" t="s">
        <v>1514</v>
      </c>
      <c r="E470" s="35" t="s">
        <v>1699</v>
      </c>
      <c r="F470" s="35" t="s">
        <v>1515</v>
      </c>
      <c r="G470" s="35" t="s">
        <v>16</v>
      </c>
      <c r="H470" s="35" t="s">
        <v>1700</v>
      </c>
      <c r="I470" s="35"/>
      <c r="J470" s="35" t="s">
        <v>27</v>
      </c>
      <c r="K470" s="35" t="s">
        <v>10</v>
      </c>
      <c r="L470" s="35" t="s">
        <v>62</v>
      </c>
      <c r="M470" s="35">
        <v>51</v>
      </c>
      <c r="N470" s="35"/>
      <c r="O470" s="35"/>
      <c r="P470" s="35" t="s">
        <v>14</v>
      </c>
      <c r="Q470" s="35" t="s">
        <v>80</v>
      </c>
      <c r="R470" s="35" t="s">
        <v>376</v>
      </c>
      <c r="S470" s="35" t="s">
        <v>376</v>
      </c>
      <c r="T470" s="35">
        <v>12</v>
      </c>
      <c r="U470" s="35">
        <v>12</v>
      </c>
      <c r="V470" s="35" t="s">
        <v>571</v>
      </c>
      <c r="W470" s="31" t="s">
        <v>509</v>
      </c>
      <c r="X470" s="37" t="s">
        <v>378</v>
      </c>
      <c r="Y470" s="39" t="s">
        <v>3908</v>
      </c>
      <c r="Z470" s="1"/>
      <c r="AA470" s="1"/>
      <c r="AB470" s="1"/>
    </row>
    <row r="471" spans="1:28" ht="12.75" customHeight="1" x14ac:dyDescent="0.25">
      <c r="A471" s="3" t="str">
        <f t="shared" si="21"/>
        <v>BACHARELADO EM NEUROCIÊNCIA</v>
      </c>
      <c r="B471" s="3" t="str">
        <f t="shared" si="22"/>
        <v>NA2NHT1002-15SB</v>
      </c>
      <c r="C471" s="16" t="str">
        <f t="shared" si="23"/>
        <v>Bioética A2-noturno (São Bernardo do Campo)</v>
      </c>
      <c r="D471" s="35" t="s">
        <v>1514</v>
      </c>
      <c r="E471" s="35" t="s">
        <v>1701</v>
      </c>
      <c r="F471" s="35" t="s">
        <v>1515</v>
      </c>
      <c r="G471" s="35" t="s">
        <v>16</v>
      </c>
      <c r="H471" s="35" t="s">
        <v>1702</v>
      </c>
      <c r="I471" s="35"/>
      <c r="J471" s="35" t="s">
        <v>27</v>
      </c>
      <c r="K471" s="35" t="s">
        <v>15</v>
      </c>
      <c r="L471" s="35" t="s">
        <v>62</v>
      </c>
      <c r="M471" s="35">
        <v>60</v>
      </c>
      <c r="N471" s="35"/>
      <c r="O471" s="35"/>
      <c r="P471" s="35" t="s">
        <v>14</v>
      </c>
      <c r="Q471" s="35" t="s">
        <v>80</v>
      </c>
      <c r="R471" s="35" t="s">
        <v>376</v>
      </c>
      <c r="S471" s="35" t="s">
        <v>376</v>
      </c>
      <c r="T471" s="35">
        <v>12</v>
      </c>
      <c r="U471" s="35">
        <v>12</v>
      </c>
      <c r="V471" s="35" t="s">
        <v>571</v>
      </c>
      <c r="W471" s="31" t="s">
        <v>510</v>
      </c>
      <c r="X471" s="37" t="s">
        <v>378</v>
      </c>
      <c r="Y471" s="39" t="s">
        <v>3908</v>
      </c>
      <c r="Z471" s="1"/>
      <c r="AA471" s="1"/>
      <c r="AB471" s="1"/>
    </row>
    <row r="472" spans="1:28" ht="12.75" customHeight="1" x14ac:dyDescent="0.25">
      <c r="A472" s="3" t="str">
        <f t="shared" si="21"/>
        <v>BACHARELADO EM NEUROCIÊNCIA</v>
      </c>
      <c r="B472" s="3" t="str">
        <f t="shared" si="22"/>
        <v>DA1MCTC025-20SB</v>
      </c>
      <c r="C472" s="16" t="str">
        <f t="shared" si="23"/>
        <v>Biofísica de Membranas A1-diurno (São Bernardo do Campo)</v>
      </c>
      <c r="D472" s="35" t="s">
        <v>3669</v>
      </c>
      <c r="E472" s="35" t="s">
        <v>3673</v>
      </c>
      <c r="F472" s="35" t="s">
        <v>3671</v>
      </c>
      <c r="G472" s="35" t="s">
        <v>13</v>
      </c>
      <c r="H472" s="35" t="s">
        <v>3588</v>
      </c>
      <c r="I472" s="35"/>
      <c r="J472" s="35" t="s">
        <v>27</v>
      </c>
      <c r="K472" s="35" t="s">
        <v>10</v>
      </c>
      <c r="L472" s="35" t="s">
        <v>1408</v>
      </c>
      <c r="M472" s="35">
        <v>45</v>
      </c>
      <c r="N472" s="35"/>
      <c r="O472" s="35"/>
      <c r="P472" s="35"/>
      <c r="Q472" s="35" t="s">
        <v>80</v>
      </c>
      <c r="R472" s="35" t="s">
        <v>593</v>
      </c>
      <c r="S472" s="35"/>
      <c r="T472" s="35">
        <v>12</v>
      </c>
      <c r="U472" s="35">
        <v>12</v>
      </c>
      <c r="V472" s="35" t="s">
        <v>571</v>
      </c>
      <c r="W472" s="31" t="s">
        <v>3843</v>
      </c>
      <c r="X472" s="37" t="s">
        <v>378</v>
      </c>
      <c r="Y472" s="39" t="s">
        <v>3908</v>
      </c>
      <c r="Z472" s="1"/>
      <c r="AA472" s="1"/>
      <c r="AB472" s="1"/>
    </row>
    <row r="473" spans="1:28" ht="12.75" customHeight="1" x14ac:dyDescent="0.25">
      <c r="A473" s="3" t="str">
        <f t="shared" si="21"/>
        <v>BACHARELADO EM NEUROCIÊNCIA</v>
      </c>
      <c r="B473" s="3" t="str">
        <f t="shared" si="22"/>
        <v>NA1MCTC025-20SB</v>
      </c>
      <c r="C473" s="16" t="str">
        <f t="shared" si="23"/>
        <v>Biofísica de Membranas A1-noturno (São Bernardo do Campo)</v>
      </c>
      <c r="D473" s="35" t="s">
        <v>3669</v>
      </c>
      <c r="E473" s="35" t="s">
        <v>3670</v>
      </c>
      <c r="F473" s="35" t="s">
        <v>3671</v>
      </c>
      <c r="G473" s="35" t="s">
        <v>13</v>
      </c>
      <c r="H473" s="35" t="s">
        <v>3590</v>
      </c>
      <c r="I473" s="35"/>
      <c r="J473" s="35" t="s">
        <v>27</v>
      </c>
      <c r="K473" s="35" t="s">
        <v>15</v>
      </c>
      <c r="L473" s="35" t="s">
        <v>1408</v>
      </c>
      <c r="M473" s="35">
        <v>45</v>
      </c>
      <c r="N473" s="35"/>
      <c r="O473" s="35"/>
      <c r="P473" s="35"/>
      <c r="Q473" s="35" t="s">
        <v>80</v>
      </c>
      <c r="R473" s="35" t="s">
        <v>3672</v>
      </c>
      <c r="S473" s="35"/>
      <c r="T473" s="35">
        <v>12</v>
      </c>
      <c r="U473" s="35">
        <v>12</v>
      </c>
      <c r="V473" s="35" t="s">
        <v>571</v>
      </c>
      <c r="W473" s="31" t="s">
        <v>3844</v>
      </c>
      <c r="X473" s="37" t="s">
        <v>378</v>
      </c>
      <c r="Y473" s="39" t="s">
        <v>3908</v>
      </c>
      <c r="Z473" s="1"/>
      <c r="AA473" s="1"/>
      <c r="AB473" s="1"/>
    </row>
    <row r="474" spans="1:28" ht="12.75" customHeight="1" x14ac:dyDescent="0.25">
      <c r="A474" s="3" t="str">
        <f t="shared" si="21"/>
        <v>BACHARELADO EM NEUROCIÊNCIA</v>
      </c>
      <c r="B474" s="3" t="str">
        <f t="shared" si="22"/>
        <v>NA1MCZC004-15SB</v>
      </c>
      <c r="C474" s="16" t="str">
        <f t="shared" si="23"/>
        <v>Desenvolvimento e Degeneração do Sistema Nervoso A1-noturno (São Bernardo do Campo)</v>
      </c>
      <c r="D474" s="35" t="s">
        <v>2592</v>
      </c>
      <c r="E474" s="35" t="s">
        <v>3570</v>
      </c>
      <c r="F474" s="35" t="s">
        <v>2594</v>
      </c>
      <c r="G474" s="35" t="s">
        <v>13</v>
      </c>
      <c r="H474" s="35" t="s">
        <v>3571</v>
      </c>
      <c r="I474" s="35"/>
      <c r="J474" s="35" t="s">
        <v>27</v>
      </c>
      <c r="K474" s="35" t="s">
        <v>15</v>
      </c>
      <c r="L474" s="35" t="s">
        <v>17</v>
      </c>
      <c r="M474" s="35">
        <v>51</v>
      </c>
      <c r="N474" s="35"/>
      <c r="O474" s="35"/>
      <c r="P474" s="35"/>
      <c r="Q474" s="35" t="s">
        <v>80</v>
      </c>
      <c r="R474" s="35" t="s">
        <v>1696</v>
      </c>
      <c r="S474" s="35"/>
      <c r="T474" s="35">
        <v>16</v>
      </c>
      <c r="U474" s="35">
        <v>16</v>
      </c>
      <c r="V474" s="35" t="s">
        <v>571</v>
      </c>
      <c r="W474" s="31" t="s">
        <v>748</v>
      </c>
      <c r="X474" s="37" t="s">
        <v>378</v>
      </c>
      <c r="Y474" s="39" t="s">
        <v>3908</v>
      </c>
      <c r="Z474" s="1"/>
      <c r="AA474" s="1"/>
      <c r="AB474" s="1"/>
    </row>
    <row r="475" spans="1:28" ht="12.75" customHeight="1" x14ac:dyDescent="0.25">
      <c r="A475" s="3" t="str">
        <f t="shared" si="21"/>
        <v>BACHARELADO EM NEUROCIÊNCIA</v>
      </c>
      <c r="B475" s="3" t="str">
        <f t="shared" si="22"/>
        <v>DAMCZC004-15SB</v>
      </c>
      <c r="C475" s="16" t="str">
        <f t="shared" si="23"/>
        <v>Desenvolvimento e Degeneração do Sistema Nervoso A-diurno (São Bernardo do Campo)</v>
      </c>
      <c r="D475" s="35" t="s">
        <v>2592</v>
      </c>
      <c r="E475" s="35" t="s">
        <v>2593</v>
      </c>
      <c r="F475" s="35" t="s">
        <v>2594</v>
      </c>
      <c r="G475" s="35" t="s">
        <v>8</v>
      </c>
      <c r="H475" s="35" t="s">
        <v>2595</v>
      </c>
      <c r="I475" s="35"/>
      <c r="J475" s="35" t="s">
        <v>27</v>
      </c>
      <c r="K475" s="35" t="s">
        <v>10</v>
      </c>
      <c r="L475" s="35" t="s">
        <v>17</v>
      </c>
      <c r="M475" s="35">
        <v>45</v>
      </c>
      <c r="N475" s="35"/>
      <c r="O475" s="35"/>
      <c r="P475" s="35"/>
      <c r="Q475" s="35" t="s">
        <v>80</v>
      </c>
      <c r="R475" s="35" t="s">
        <v>1047</v>
      </c>
      <c r="S475" s="35"/>
      <c r="T475" s="35">
        <v>16</v>
      </c>
      <c r="U475" s="35">
        <v>16</v>
      </c>
      <c r="V475" s="35" t="s">
        <v>571</v>
      </c>
      <c r="W475" s="31" t="s">
        <v>747</v>
      </c>
      <c r="X475" s="37" t="s">
        <v>378</v>
      </c>
      <c r="Y475" s="39" t="s">
        <v>3908</v>
      </c>
      <c r="Z475" s="1"/>
      <c r="AA475" s="1"/>
      <c r="AB475" s="1"/>
    </row>
    <row r="476" spans="1:28" ht="12.75" customHeight="1" x14ac:dyDescent="0.25">
      <c r="A476" s="3" t="str">
        <f t="shared" si="21"/>
        <v>BACHARELADO EM NEUROCIÊNCIA</v>
      </c>
      <c r="B476" s="3" t="str">
        <f t="shared" si="22"/>
        <v>DA1MCTC002-15SB</v>
      </c>
      <c r="C476" s="16" t="str">
        <f t="shared" si="23"/>
        <v>Introdução à Neurociência A1-diurno (São Bernardo do Campo)</v>
      </c>
      <c r="D476" s="35" t="s">
        <v>1045</v>
      </c>
      <c r="E476" s="35" t="s">
        <v>3567</v>
      </c>
      <c r="F476" s="35" t="s">
        <v>1046</v>
      </c>
      <c r="G476" s="35" t="s">
        <v>13</v>
      </c>
      <c r="H476" s="35" t="s">
        <v>1624</v>
      </c>
      <c r="I476" s="35"/>
      <c r="J476" s="35" t="s">
        <v>27</v>
      </c>
      <c r="K476" s="35" t="s">
        <v>10</v>
      </c>
      <c r="L476" s="35" t="s">
        <v>36</v>
      </c>
      <c r="M476" s="35">
        <v>45</v>
      </c>
      <c r="N476" s="35"/>
      <c r="O476" s="35" t="s">
        <v>14</v>
      </c>
      <c r="P476" s="35" t="s">
        <v>14</v>
      </c>
      <c r="Q476" s="35" t="s">
        <v>80</v>
      </c>
      <c r="R476" s="35" t="s">
        <v>820</v>
      </c>
      <c r="S476" s="35"/>
      <c r="T476" s="35">
        <v>16</v>
      </c>
      <c r="U476" s="35">
        <v>16</v>
      </c>
      <c r="V476" s="35" t="s">
        <v>571</v>
      </c>
      <c r="W476" s="31" t="s">
        <v>745</v>
      </c>
      <c r="X476" s="37" t="s">
        <v>378</v>
      </c>
      <c r="Y476" s="39" t="s">
        <v>3908</v>
      </c>
      <c r="Z476" s="1"/>
      <c r="AA476" s="1"/>
      <c r="AB476" s="1"/>
    </row>
    <row r="477" spans="1:28" ht="12.75" customHeight="1" x14ac:dyDescent="0.25">
      <c r="A477" s="3" t="str">
        <f t="shared" si="21"/>
        <v>BACHARELADO EM NEUROCIÊNCIA</v>
      </c>
      <c r="B477" s="3" t="str">
        <f t="shared" si="22"/>
        <v>NA1MCTC002-15SB</v>
      </c>
      <c r="C477" s="16" t="str">
        <f t="shared" si="23"/>
        <v>Introdução à Neurociência A1-noturno (São Bernardo do Campo)</v>
      </c>
      <c r="D477" s="35" t="s">
        <v>1045</v>
      </c>
      <c r="E477" s="35" t="s">
        <v>2778</v>
      </c>
      <c r="F477" s="35" t="s">
        <v>1046</v>
      </c>
      <c r="G477" s="35" t="s">
        <v>13</v>
      </c>
      <c r="H477" s="35" t="s">
        <v>2779</v>
      </c>
      <c r="I477" s="35"/>
      <c r="J477" s="35" t="s">
        <v>27</v>
      </c>
      <c r="K477" s="35" t="s">
        <v>15</v>
      </c>
      <c r="L477" s="35" t="s">
        <v>36</v>
      </c>
      <c r="M477" s="35">
        <v>46</v>
      </c>
      <c r="N477" s="35"/>
      <c r="O477" s="35" t="s">
        <v>14</v>
      </c>
      <c r="P477" s="35" t="s">
        <v>14</v>
      </c>
      <c r="Q477" s="35" t="s">
        <v>80</v>
      </c>
      <c r="R477" s="35" t="s">
        <v>820</v>
      </c>
      <c r="S477" s="35"/>
      <c r="T477" s="35">
        <v>8</v>
      </c>
      <c r="U477" s="35">
        <v>8</v>
      </c>
      <c r="V477" s="35" t="s">
        <v>571</v>
      </c>
      <c r="W477" s="31" t="s">
        <v>746</v>
      </c>
      <c r="X477" s="37" t="s">
        <v>378</v>
      </c>
      <c r="Y477" s="39" t="s">
        <v>3908</v>
      </c>
      <c r="Z477" s="1"/>
      <c r="AA477" s="1"/>
      <c r="AB477" s="1"/>
    </row>
    <row r="478" spans="1:28" ht="12.75" customHeight="1" x14ac:dyDescent="0.25">
      <c r="A478" s="3" t="str">
        <f t="shared" si="21"/>
        <v>BACHARELADO EM NEUROCIÊNCIA</v>
      </c>
      <c r="B478" s="3" t="str">
        <f t="shared" si="22"/>
        <v>DA2MCTC002-15SB</v>
      </c>
      <c r="C478" s="16" t="str">
        <f t="shared" si="23"/>
        <v>Introdução à Neurociência A2-diurno (São Bernardo do Campo)</v>
      </c>
      <c r="D478" s="35" t="s">
        <v>1045</v>
      </c>
      <c r="E478" s="35" t="s">
        <v>1688</v>
      </c>
      <c r="F478" s="35" t="s">
        <v>1046</v>
      </c>
      <c r="G478" s="35" t="s">
        <v>16</v>
      </c>
      <c r="H478" s="35" t="s">
        <v>1689</v>
      </c>
      <c r="I478" s="35"/>
      <c r="J478" s="35" t="s">
        <v>27</v>
      </c>
      <c r="K478" s="35" t="s">
        <v>10</v>
      </c>
      <c r="L478" s="35" t="s">
        <v>36</v>
      </c>
      <c r="M478" s="35">
        <v>45</v>
      </c>
      <c r="N478" s="35"/>
      <c r="O478" s="35" t="s">
        <v>14</v>
      </c>
      <c r="P478" s="35" t="s">
        <v>14</v>
      </c>
      <c r="Q478" s="35" t="s">
        <v>80</v>
      </c>
      <c r="R478" s="35" t="s">
        <v>635</v>
      </c>
      <c r="S478" s="35"/>
      <c r="T478" s="35">
        <v>12</v>
      </c>
      <c r="U478" s="35">
        <v>12</v>
      </c>
      <c r="V478" s="35" t="s">
        <v>571</v>
      </c>
      <c r="W478" s="31" t="s">
        <v>745</v>
      </c>
      <c r="X478" s="37" t="s">
        <v>378</v>
      </c>
      <c r="Y478" s="39" t="s">
        <v>3908</v>
      </c>
      <c r="Z478" s="1"/>
      <c r="AA478" s="1"/>
      <c r="AB478" s="1"/>
    </row>
    <row r="479" spans="1:28" ht="12.75" customHeight="1" x14ac:dyDescent="0.25">
      <c r="A479" s="3" t="str">
        <f t="shared" si="21"/>
        <v>BACHARELADO EM NEUROCIÊNCIA</v>
      </c>
      <c r="B479" s="3" t="str">
        <f t="shared" si="22"/>
        <v>NA2MCTC002-15SB</v>
      </c>
      <c r="C479" s="16" t="str">
        <f t="shared" si="23"/>
        <v>Introdução à Neurociência A2-noturno (São Bernardo do Campo)</v>
      </c>
      <c r="D479" s="35" t="s">
        <v>1045</v>
      </c>
      <c r="E479" s="35" t="s">
        <v>1496</v>
      </c>
      <c r="F479" s="35" t="s">
        <v>1046</v>
      </c>
      <c r="G479" s="35" t="s">
        <v>16</v>
      </c>
      <c r="H479" s="35" t="s">
        <v>2590</v>
      </c>
      <c r="I479" s="35"/>
      <c r="J479" s="35" t="s">
        <v>27</v>
      </c>
      <c r="K479" s="35" t="s">
        <v>15</v>
      </c>
      <c r="L479" s="35" t="s">
        <v>36</v>
      </c>
      <c r="M479" s="35">
        <v>45</v>
      </c>
      <c r="N479" s="35"/>
      <c r="O479" s="35" t="s">
        <v>14</v>
      </c>
      <c r="P479" s="35" t="s">
        <v>14</v>
      </c>
      <c r="Q479" s="35" t="s">
        <v>80</v>
      </c>
      <c r="R479" s="35" t="s">
        <v>635</v>
      </c>
      <c r="S479" s="35"/>
      <c r="T479" s="35">
        <v>16</v>
      </c>
      <c r="U479" s="35">
        <v>16</v>
      </c>
      <c r="V479" s="35" t="s">
        <v>571</v>
      </c>
      <c r="W479" s="31" t="s">
        <v>746</v>
      </c>
      <c r="X479" s="37" t="s">
        <v>378</v>
      </c>
      <c r="Y479" s="39" t="s">
        <v>3908</v>
      </c>
      <c r="Z479" s="1"/>
      <c r="AA479" s="1"/>
      <c r="AB479" s="1"/>
    </row>
    <row r="480" spans="1:28" ht="12.75" customHeight="1" x14ac:dyDescent="0.25">
      <c r="A480" s="3" t="str">
        <f t="shared" si="21"/>
        <v>BACHARELADO EM NEUROCIÊNCIA</v>
      </c>
      <c r="B480" s="3" t="str">
        <f t="shared" si="22"/>
        <v>DA1MCZC020-20SB</v>
      </c>
      <c r="C480" s="16" t="str">
        <f t="shared" si="23"/>
        <v>Introdução à Neuromodulação Invasiva e Não-invasiva A1-diurno (São Bernardo do Campo)</v>
      </c>
      <c r="D480" s="35" t="s">
        <v>3674</v>
      </c>
      <c r="E480" s="35" t="s">
        <v>3675</v>
      </c>
      <c r="F480" s="35" t="s">
        <v>3676</v>
      </c>
      <c r="G480" s="35" t="s">
        <v>13</v>
      </c>
      <c r="H480" s="35" t="s">
        <v>3677</v>
      </c>
      <c r="I480" s="35"/>
      <c r="J480" s="35" t="s">
        <v>27</v>
      </c>
      <c r="K480" s="35" t="s">
        <v>10</v>
      </c>
      <c r="L480" s="35" t="s">
        <v>62</v>
      </c>
      <c r="M480" s="35">
        <v>45</v>
      </c>
      <c r="N480" s="35"/>
      <c r="O480" s="35"/>
      <c r="P480" s="35"/>
      <c r="Q480" s="35" t="s">
        <v>80</v>
      </c>
      <c r="R480" s="35" t="s">
        <v>638</v>
      </c>
      <c r="S480" s="35"/>
      <c r="T480" s="35">
        <v>12</v>
      </c>
      <c r="U480" s="35">
        <v>12</v>
      </c>
      <c r="V480" s="35" t="s">
        <v>571</v>
      </c>
      <c r="W480" s="31" t="s">
        <v>516</v>
      </c>
      <c r="X480" s="37" t="s">
        <v>378</v>
      </c>
      <c r="Y480" s="39" t="s">
        <v>3908</v>
      </c>
      <c r="Z480" s="1"/>
      <c r="AA480" s="1"/>
      <c r="AB480" s="1"/>
    </row>
    <row r="481" spans="1:28" ht="12.75" customHeight="1" x14ac:dyDescent="0.25">
      <c r="A481" s="3" t="str">
        <f t="shared" si="21"/>
        <v>BACHARELADO EM NEUROCIÊNCIA</v>
      </c>
      <c r="B481" s="3" t="str">
        <f t="shared" si="22"/>
        <v>NA1MCZC020-20SB</v>
      </c>
      <c r="C481" s="16" t="str">
        <f t="shared" si="23"/>
        <v>Introdução à Neuromodulação Invasiva e Não-invasiva A1-noturno (São Bernardo do Campo)</v>
      </c>
      <c r="D481" s="35" t="s">
        <v>3674</v>
      </c>
      <c r="E481" s="35" t="s">
        <v>3678</v>
      </c>
      <c r="F481" s="35" t="s">
        <v>3676</v>
      </c>
      <c r="G481" s="35" t="s">
        <v>13</v>
      </c>
      <c r="H481" s="35" t="s">
        <v>1062</v>
      </c>
      <c r="I481" s="35"/>
      <c r="J481" s="35" t="s">
        <v>27</v>
      </c>
      <c r="K481" s="35" t="s">
        <v>15</v>
      </c>
      <c r="L481" s="35" t="s">
        <v>62</v>
      </c>
      <c r="M481" s="35">
        <v>45</v>
      </c>
      <c r="N481" s="35"/>
      <c r="O481" s="35"/>
      <c r="P481" s="35"/>
      <c r="Q481" s="35" t="s">
        <v>80</v>
      </c>
      <c r="R481" s="35" t="s">
        <v>1495</v>
      </c>
      <c r="S481" s="35"/>
      <c r="T481" s="35">
        <v>12</v>
      </c>
      <c r="U481" s="35">
        <v>12</v>
      </c>
      <c r="V481" s="35" t="s">
        <v>571</v>
      </c>
      <c r="W481" s="31" t="s">
        <v>517</v>
      </c>
      <c r="X481" s="37" t="s">
        <v>378</v>
      </c>
      <c r="Y481" s="39" t="s">
        <v>3908</v>
      </c>
      <c r="Z481" s="1"/>
      <c r="AA481" s="1"/>
      <c r="AB481" s="1"/>
    </row>
    <row r="482" spans="1:28" ht="12.75" customHeight="1" x14ac:dyDescent="0.25">
      <c r="A482" s="3" t="str">
        <f t="shared" si="21"/>
        <v>BACHARELADO EM NEUROCIÊNCIA</v>
      </c>
      <c r="B482" s="3" t="str">
        <f t="shared" si="22"/>
        <v>DA1MCTC023-15SB</v>
      </c>
      <c r="C482" s="16" t="str">
        <f t="shared" si="23"/>
        <v>Neuroanatomia A1-diurno (São Bernardo do Campo)</v>
      </c>
      <c r="D482" s="35" t="s">
        <v>3679</v>
      </c>
      <c r="E482" s="35" t="s">
        <v>3680</v>
      </c>
      <c r="F482" s="35" t="s">
        <v>3681</v>
      </c>
      <c r="G482" s="35" t="s">
        <v>13</v>
      </c>
      <c r="H482" s="35" t="s">
        <v>3682</v>
      </c>
      <c r="I482" s="35" t="s">
        <v>3683</v>
      </c>
      <c r="J482" s="35" t="s">
        <v>27</v>
      </c>
      <c r="K482" s="35" t="s">
        <v>10</v>
      </c>
      <c r="L482" s="35" t="s">
        <v>212</v>
      </c>
      <c r="M482" s="35">
        <v>18</v>
      </c>
      <c r="N482" s="35"/>
      <c r="O482" s="35"/>
      <c r="P482" s="35"/>
      <c r="Q482" s="35" t="s">
        <v>80</v>
      </c>
      <c r="R482" s="35" t="s">
        <v>594</v>
      </c>
      <c r="S482" s="35" t="s">
        <v>3684</v>
      </c>
      <c r="T482" s="35">
        <v>12</v>
      </c>
      <c r="U482" s="35">
        <v>12</v>
      </c>
      <c r="V482" s="35" t="s">
        <v>571</v>
      </c>
      <c r="W482" s="31" t="s">
        <v>3848</v>
      </c>
      <c r="X482" s="37" t="s">
        <v>969</v>
      </c>
      <c r="Y482" s="39" t="s">
        <v>3907</v>
      </c>
      <c r="Z482" s="1"/>
      <c r="AA482" s="1"/>
      <c r="AB482" s="1"/>
    </row>
    <row r="483" spans="1:28" ht="12.75" customHeight="1" x14ac:dyDescent="0.25">
      <c r="A483" s="3" t="str">
        <f t="shared" si="21"/>
        <v>BACHARELADO EM NEUROCIÊNCIA</v>
      </c>
      <c r="B483" s="3" t="str">
        <f t="shared" si="22"/>
        <v>NA1MCTC023-15SB</v>
      </c>
      <c r="C483" s="16" t="str">
        <f t="shared" si="23"/>
        <v>Neuroanatomia A1-noturno (São Bernardo do Campo)</v>
      </c>
      <c r="D483" s="35" t="s">
        <v>3679</v>
      </c>
      <c r="E483" s="35" t="s">
        <v>3688</v>
      </c>
      <c r="F483" s="35" t="s">
        <v>3681</v>
      </c>
      <c r="G483" s="35" t="s">
        <v>13</v>
      </c>
      <c r="H483" s="35" t="s">
        <v>1225</v>
      </c>
      <c r="I483" s="35" t="s">
        <v>3689</v>
      </c>
      <c r="J483" s="35" t="s">
        <v>27</v>
      </c>
      <c r="K483" s="35" t="s">
        <v>15</v>
      </c>
      <c r="L483" s="35" t="s">
        <v>212</v>
      </c>
      <c r="M483" s="35">
        <v>20</v>
      </c>
      <c r="N483" s="35"/>
      <c r="O483" s="35"/>
      <c r="P483" s="35"/>
      <c r="Q483" s="35" t="s">
        <v>80</v>
      </c>
      <c r="R483" s="35" t="s">
        <v>594</v>
      </c>
      <c r="S483" s="35" t="s">
        <v>3684</v>
      </c>
      <c r="T483" s="35">
        <v>12</v>
      </c>
      <c r="U483" s="35">
        <v>12</v>
      </c>
      <c r="V483" s="35" t="s">
        <v>571</v>
      </c>
      <c r="W483" s="31" t="s">
        <v>1446</v>
      </c>
      <c r="X483" s="37" t="s">
        <v>1475</v>
      </c>
      <c r="Y483" s="39" t="s">
        <v>3907</v>
      </c>
      <c r="Z483" s="1"/>
      <c r="AA483" s="1"/>
      <c r="AB483" s="1"/>
    </row>
    <row r="484" spans="1:28" ht="12.75" customHeight="1" x14ac:dyDescent="0.25">
      <c r="A484" s="3" t="str">
        <f t="shared" si="21"/>
        <v>BACHARELADO EM NEUROCIÊNCIA</v>
      </c>
      <c r="B484" s="3" t="str">
        <f t="shared" si="22"/>
        <v>DA2MCTC023-15SB</v>
      </c>
      <c r="C484" s="16" t="str">
        <f t="shared" si="23"/>
        <v>Neuroanatomia A2-diurno (São Bernardo do Campo)</v>
      </c>
      <c r="D484" s="35" t="s">
        <v>3679</v>
      </c>
      <c r="E484" s="35" t="s">
        <v>3685</v>
      </c>
      <c r="F484" s="35" t="s">
        <v>3681</v>
      </c>
      <c r="G484" s="35" t="s">
        <v>16</v>
      </c>
      <c r="H484" s="35" t="s">
        <v>3686</v>
      </c>
      <c r="I484" s="35" t="s">
        <v>3687</v>
      </c>
      <c r="J484" s="35" t="s">
        <v>27</v>
      </c>
      <c r="K484" s="35" t="s">
        <v>10</v>
      </c>
      <c r="L484" s="35" t="s">
        <v>212</v>
      </c>
      <c r="M484" s="35">
        <v>18</v>
      </c>
      <c r="N484" s="35"/>
      <c r="O484" s="35"/>
      <c r="P484" s="35"/>
      <c r="Q484" s="35" t="s">
        <v>80</v>
      </c>
      <c r="R484" s="35" t="s">
        <v>594</v>
      </c>
      <c r="S484" s="35" t="s">
        <v>3684</v>
      </c>
      <c r="T484" s="35">
        <v>12</v>
      </c>
      <c r="U484" s="35">
        <v>12</v>
      </c>
      <c r="V484" s="35" t="s">
        <v>571</v>
      </c>
      <c r="W484" s="31" t="s">
        <v>3806</v>
      </c>
      <c r="X484" s="37" t="s">
        <v>779</v>
      </c>
      <c r="Y484" s="39" t="s">
        <v>3907</v>
      </c>
      <c r="Z484" s="1"/>
      <c r="AA484" s="1"/>
      <c r="AB484" s="1"/>
    </row>
    <row r="485" spans="1:28" ht="12.75" customHeight="1" x14ac:dyDescent="0.25">
      <c r="A485" s="3" t="str">
        <f t="shared" si="21"/>
        <v>BACHARELADO EM NEUROCIÊNCIA</v>
      </c>
      <c r="B485" s="3" t="str">
        <f t="shared" si="22"/>
        <v>NA2MCTC023-15SB</v>
      </c>
      <c r="C485" s="16" t="str">
        <f t="shared" si="23"/>
        <v>Neuroanatomia A2-noturno (São Bernardo do Campo)</v>
      </c>
      <c r="D485" s="35" t="s">
        <v>3679</v>
      </c>
      <c r="E485" s="35" t="s">
        <v>3690</v>
      </c>
      <c r="F485" s="35" t="s">
        <v>3681</v>
      </c>
      <c r="G485" s="35" t="s">
        <v>16</v>
      </c>
      <c r="H485" s="35" t="s">
        <v>3691</v>
      </c>
      <c r="I485" s="35" t="s">
        <v>3692</v>
      </c>
      <c r="J485" s="35" t="s">
        <v>27</v>
      </c>
      <c r="K485" s="35" t="s">
        <v>15</v>
      </c>
      <c r="L485" s="35" t="s">
        <v>212</v>
      </c>
      <c r="M485" s="35">
        <v>20</v>
      </c>
      <c r="N485" s="35"/>
      <c r="O485" s="35"/>
      <c r="P485" s="35"/>
      <c r="Q485" s="35" t="s">
        <v>80</v>
      </c>
      <c r="R485" s="35" t="s">
        <v>594</v>
      </c>
      <c r="S485" s="35" t="s">
        <v>3684</v>
      </c>
      <c r="T485" s="35">
        <v>12</v>
      </c>
      <c r="U485" s="35">
        <v>12</v>
      </c>
      <c r="V485" s="35" t="s">
        <v>571</v>
      </c>
      <c r="W485" s="31" t="s">
        <v>3829</v>
      </c>
      <c r="X485" s="37" t="s">
        <v>967</v>
      </c>
      <c r="Y485" s="39" t="s">
        <v>3907</v>
      </c>
      <c r="Z485" s="1"/>
      <c r="AA485" s="1"/>
      <c r="AB485" s="1"/>
    </row>
    <row r="486" spans="1:28" ht="12.75" customHeight="1" x14ac:dyDescent="0.25">
      <c r="A486" s="3" t="str">
        <f t="shared" si="21"/>
        <v>BACHARELADO EM NEUROCIÊNCIA</v>
      </c>
      <c r="B486" s="3" t="str">
        <f t="shared" si="22"/>
        <v>DA3MCTC023-15SB</v>
      </c>
      <c r="C486" s="16" t="str">
        <f t="shared" si="23"/>
        <v>Neuroanatomia A3-diurno (São Bernardo do Campo)</v>
      </c>
      <c r="D486" s="35" t="s">
        <v>3679</v>
      </c>
      <c r="E486" s="35" t="s">
        <v>3693</v>
      </c>
      <c r="F486" s="35" t="s">
        <v>3681</v>
      </c>
      <c r="G486" s="35" t="s">
        <v>18</v>
      </c>
      <c r="H486" s="35" t="s">
        <v>3694</v>
      </c>
      <c r="I486" s="35" t="s">
        <v>3695</v>
      </c>
      <c r="J486" s="35" t="s">
        <v>27</v>
      </c>
      <c r="K486" s="35" t="s">
        <v>10</v>
      </c>
      <c r="L486" s="35" t="s">
        <v>212</v>
      </c>
      <c r="M486" s="35">
        <v>40</v>
      </c>
      <c r="N486" s="35"/>
      <c r="O486" s="35"/>
      <c r="P486" s="35"/>
      <c r="Q486" s="35" t="s">
        <v>80</v>
      </c>
      <c r="R486" s="35" t="s">
        <v>592</v>
      </c>
      <c r="S486" s="35" t="s">
        <v>592</v>
      </c>
      <c r="T486" s="35">
        <v>12</v>
      </c>
      <c r="U486" s="35">
        <v>12</v>
      </c>
      <c r="V486" s="35" t="s">
        <v>571</v>
      </c>
      <c r="W486" s="31" t="s">
        <v>3849</v>
      </c>
      <c r="X486" s="37" t="s">
        <v>1434</v>
      </c>
      <c r="Y486" s="39" t="s">
        <v>3908</v>
      </c>
      <c r="Z486" s="1"/>
      <c r="AA486" s="1"/>
      <c r="AB486" s="1"/>
    </row>
    <row r="487" spans="1:28" ht="12.75" customHeight="1" x14ac:dyDescent="0.25">
      <c r="A487" s="3" t="str">
        <f t="shared" si="21"/>
        <v>BACHARELADO EM NEUROCIÊNCIA</v>
      </c>
      <c r="B487" s="3" t="str">
        <f t="shared" si="22"/>
        <v>NA3MCTC023-15SB</v>
      </c>
      <c r="C487" s="16" t="str">
        <f t="shared" si="23"/>
        <v>Neuroanatomia A3-noturno (São Bernardo do Campo)</v>
      </c>
      <c r="D487" s="35" t="s">
        <v>3679</v>
      </c>
      <c r="E487" s="35" t="s">
        <v>3696</v>
      </c>
      <c r="F487" s="35" t="s">
        <v>3681</v>
      </c>
      <c r="G487" s="35" t="s">
        <v>18</v>
      </c>
      <c r="H487" s="35" t="s">
        <v>3697</v>
      </c>
      <c r="I487" s="35" t="s">
        <v>3698</v>
      </c>
      <c r="J487" s="35" t="s">
        <v>27</v>
      </c>
      <c r="K487" s="35" t="s">
        <v>15</v>
      </c>
      <c r="L487" s="35" t="s">
        <v>212</v>
      </c>
      <c r="M487" s="35">
        <v>40</v>
      </c>
      <c r="N487" s="35"/>
      <c r="O487" s="35"/>
      <c r="P487" s="35"/>
      <c r="Q487" s="35" t="s">
        <v>80</v>
      </c>
      <c r="R487" s="35" t="s">
        <v>592</v>
      </c>
      <c r="S487" s="35" t="s">
        <v>592</v>
      </c>
      <c r="T487" s="35">
        <v>16</v>
      </c>
      <c r="U487" s="35">
        <v>16</v>
      </c>
      <c r="V487" s="35" t="s">
        <v>571</v>
      </c>
      <c r="W487" s="31" t="s">
        <v>3850</v>
      </c>
      <c r="X487" s="37" t="s">
        <v>1435</v>
      </c>
      <c r="Y487" s="39" t="s">
        <v>3908</v>
      </c>
      <c r="Z487" s="1"/>
      <c r="AA487" s="1"/>
      <c r="AB487" s="1"/>
    </row>
    <row r="488" spans="1:28" ht="12.75" customHeight="1" x14ac:dyDescent="0.25">
      <c r="A488" s="3" t="str">
        <f t="shared" si="21"/>
        <v>BACHARELADO EM NEUROCIÊNCIA</v>
      </c>
      <c r="B488" s="3" t="str">
        <f t="shared" si="22"/>
        <v>DA1MCTC019-15SB</v>
      </c>
      <c r="C488" s="16" t="str">
        <f t="shared" si="23"/>
        <v>Neurobiologia Molecular e Celular A1-diurno (São Bernardo do Campo)</v>
      </c>
      <c r="D488" s="35" t="s">
        <v>3585</v>
      </c>
      <c r="E488" s="35" t="s">
        <v>3586</v>
      </c>
      <c r="F488" s="35" t="s">
        <v>3587</v>
      </c>
      <c r="G488" s="35" t="s">
        <v>13</v>
      </c>
      <c r="H488" s="35" t="s">
        <v>3588</v>
      </c>
      <c r="I488" s="35"/>
      <c r="J488" s="35" t="s">
        <v>27</v>
      </c>
      <c r="K488" s="35" t="s">
        <v>10</v>
      </c>
      <c r="L488" s="35" t="s">
        <v>213</v>
      </c>
      <c r="M488" s="35">
        <v>45</v>
      </c>
      <c r="N488" s="35"/>
      <c r="O488" s="35"/>
      <c r="P488" s="35"/>
      <c r="Q488" s="35" t="s">
        <v>80</v>
      </c>
      <c r="R488" s="35" t="s">
        <v>592</v>
      </c>
      <c r="S488" s="35" t="s">
        <v>592</v>
      </c>
      <c r="T488" s="35">
        <v>16</v>
      </c>
      <c r="U488" s="35">
        <v>16</v>
      </c>
      <c r="V488" s="35" t="s">
        <v>571</v>
      </c>
      <c r="W488" s="31" t="s">
        <v>3843</v>
      </c>
      <c r="X488" s="37" t="s">
        <v>378</v>
      </c>
      <c r="Y488" s="39" t="s">
        <v>3908</v>
      </c>
      <c r="Z488" s="1"/>
      <c r="AA488" s="1"/>
      <c r="AB488" s="1"/>
    </row>
    <row r="489" spans="1:28" ht="12.75" customHeight="1" x14ac:dyDescent="0.25">
      <c r="A489" s="3" t="str">
        <f t="shared" si="21"/>
        <v>BACHARELADO EM NEUROCIÊNCIA</v>
      </c>
      <c r="B489" s="3" t="str">
        <f t="shared" si="22"/>
        <v>NA1MCTC019-15SB</v>
      </c>
      <c r="C489" s="16" t="str">
        <f t="shared" si="23"/>
        <v>Neurobiologia Molecular e Celular A1-noturno (São Bernardo do Campo)</v>
      </c>
      <c r="D489" s="35" t="s">
        <v>3585</v>
      </c>
      <c r="E489" s="35" t="s">
        <v>3589</v>
      </c>
      <c r="F489" s="35" t="s">
        <v>3587</v>
      </c>
      <c r="G489" s="35" t="s">
        <v>13</v>
      </c>
      <c r="H489" s="35" t="s">
        <v>3590</v>
      </c>
      <c r="I489" s="35"/>
      <c r="J489" s="35" t="s">
        <v>27</v>
      </c>
      <c r="K489" s="35" t="s">
        <v>15</v>
      </c>
      <c r="L489" s="35" t="s">
        <v>213</v>
      </c>
      <c r="M489" s="35">
        <v>45</v>
      </c>
      <c r="N489" s="35"/>
      <c r="O489" s="35"/>
      <c r="P489" s="35"/>
      <c r="Q489" s="35" t="s">
        <v>80</v>
      </c>
      <c r="R489" s="35" t="s">
        <v>1279</v>
      </c>
      <c r="S489" s="35" t="s">
        <v>1279</v>
      </c>
      <c r="T489" s="35">
        <v>12</v>
      </c>
      <c r="U489" s="35">
        <v>12</v>
      </c>
      <c r="V489" s="35" t="s">
        <v>571</v>
      </c>
      <c r="W489" s="31" t="s">
        <v>3844</v>
      </c>
      <c r="X489" s="37" t="s">
        <v>378</v>
      </c>
      <c r="Y489" s="39" t="s">
        <v>3908</v>
      </c>
      <c r="Z489" s="1"/>
      <c r="AA489" s="1"/>
      <c r="AB489" s="1"/>
    </row>
    <row r="490" spans="1:28" ht="12.75" customHeight="1" x14ac:dyDescent="0.25">
      <c r="A490" s="3" t="str">
        <f t="shared" si="21"/>
        <v>BACHARELADO EM NEUROCIÊNCIA</v>
      </c>
      <c r="B490" s="3" t="str">
        <f t="shared" si="22"/>
        <v>DAMCZC016-15SB</v>
      </c>
      <c r="C490" s="16" t="str">
        <f t="shared" si="23"/>
        <v>Neurociência da Cognição Musical A-diurno (São Bernardo do Campo)</v>
      </c>
      <c r="D490" s="35" t="s">
        <v>1690</v>
      </c>
      <c r="E490" s="35" t="s">
        <v>2596</v>
      </c>
      <c r="F490" s="35" t="s">
        <v>1692</v>
      </c>
      <c r="G490" s="35" t="s">
        <v>8</v>
      </c>
      <c r="H490" s="35" t="s">
        <v>2597</v>
      </c>
      <c r="I490" s="35"/>
      <c r="J490" s="35" t="s">
        <v>27</v>
      </c>
      <c r="K490" s="35" t="s">
        <v>10</v>
      </c>
      <c r="L490" s="35" t="s">
        <v>62</v>
      </c>
      <c r="M490" s="35">
        <v>46</v>
      </c>
      <c r="N490" s="35"/>
      <c r="O490" s="35"/>
      <c r="P490" s="35"/>
      <c r="Q490" s="35" t="s">
        <v>80</v>
      </c>
      <c r="R490" s="35" t="s">
        <v>377</v>
      </c>
      <c r="S490" s="35"/>
      <c r="T490" s="35">
        <v>16</v>
      </c>
      <c r="U490" s="35">
        <v>16</v>
      </c>
      <c r="V490" s="35" t="s">
        <v>571</v>
      </c>
      <c r="W490" s="31" t="s">
        <v>526</v>
      </c>
      <c r="X490" s="37" t="s">
        <v>378</v>
      </c>
      <c r="Y490" s="39" t="s">
        <v>3908</v>
      </c>
      <c r="Z490" s="1"/>
      <c r="AA490" s="1"/>
      <c r="AB490" s="1"/>
    </row>
    <row r="491" spans="1:28" ht="12.75" customHeight="1" x14ac:dyDescent="0.25">
      <c r="A491" s="3" t="str">
        <f t="shared" si="21"/>
        <v>BACHARELADO EM NEUROCIÊNCIA</v>
      </c>
      <c r="B491" s="3" t="str">
        <f t="shared" si="22"/>
        <v>NAMCZC016-15SB</v>
      </c>
      <c r="C491" s="16" t="str">
        <f t="shared" si="23"/>
        <v>Neurociência da Cognição Musical A-noturno (São Bernardo do Campo)</v>
      </c>
      <c r="D491" s="35" t="s">
        <v>1690</v>
      </c>
      <c r="E491" s="35" t="s">
        <v>1691</v>
      </c>
      <c r="F491" s="35" t="s">
        <v>1692</v>
      </c>
      <c r="G491" s="35" t="s">
        <v>8</v>
      </c>
      <c r="H491" s="35" t="s">
        <v>1693</v>
      </c>
      <c r="I491" s="35"/>
      <c r="J491" s="35" t="s">
        <v>27</v>
      </c>
      <c r="K491" s="35" t="s">
        <v>15</v>
      </c>
      <c r="L491" s="35" t="s">
        <v>62</v>
      </c>
      <c r="M491" s="35">
        <v>53</v>
      </c>
      <c r="N491" s="35"/>
      <c r="O491" s="35"/>
      <c r="P491" s="35"/>
      <c r="Q491" s="35" t="s">
        <v>80</v>
      </c>
      <c r="R491" s="35" t="s">
        <v>377</v>
      </c>
      <c r="S491" s="35"/>
      <c r="T491" s="35">
        <v>12</v>
      </c>
      <c r="U491" s="35">
        <v>12</v>
      </c>
      <c r="V491" s="35" t="s">
        <v>571</v>
      </c>
      <c r="W491" s="31" t="s">
        <v>527</v>
      </c>
      <c r="X491" s="37" t="s">
        <v>378</v>
      </c>
      <c r="Y491" s="39" t="s">
        <v>3908</v>
      </c>
      <c r="Z491" s="1"/>
      <c r="AA491" s="1"/>
      <c r="AB491" s="1"/>
    </row>
    <row r="492" spans="1:28" ht="12.75" customHeight="1" x14ac:dyDescent="0.25">
      <c r="A492" s="3" t="str">
        <f t="shared" si="21"/>
        <v>BACHARELADO EM NEUROCIÊNCIA</v>
      </c>
      <c r="B492" s="3" t="str">
        <f t="shared" si="22"/>
        <v>DAMCTC011-15SB</v>
      </c>
      <c r="C492" s="16" t="str">
        <f t="shared" si="23"/>
        <v>Psicologia Cognitiva A-diurno (São Bernardo do Campo)</v>
      </c>
      <c r="D492" s="35" t="s">
        <v>1052</v>
      </c>
      <c r="E492" s="35" t="s">
        <v>1053</v>
      </c>
      <c r="F492" s="35" t="s">
        <v>1054</v>
      </c>
      <c r="G492" s="35" t="s">
        <v>8</v>
      </c>
      <c r="H492" s="35" t="s">
        <v>2603</v>
      </c>
      <c r="I492" s="35"/>
      <c r="J492" s="35" t="s">
        <v>27</v>
      </c>
      <c r="K492" s="35" t="s">
        <v>10</v>
      </c>
      <c r="L492" s="35" t="s">
        <v>17</v>
      </c>
      <c r="M492" s="35">
        <v>68</v>
      </c>
      <c r="N492" s="35"/>
      <c r="O492" s="35" t="s">
        <v>14</v>
      </c>
      <c r="P492" s="35" t="s">
        <v>14</v>
      </c>
      <c r="Q492" s="35" t="s">
        <v>80</v>
      </c>
      <c r="R492" s="35" t="s">
        <v>422</v>
      </c>
      <c r="S492" s="35" t="s">
        <v>422</v>
      </c>
      <c r="T492" s="35">
        <v>16</v>
      </c>
      <c r="U492" s="35">
        <v>16</v>
      </c>
      <c r="V492" s="35" t="s">
        <v>571</v>
      </c>
      <c r="W492" s="31" t="s">
        <v>747</v>
      </c>
      <c r="X492" s="37" t="s">
        <v>378</v>
      </c>
      <c r="Y492" s="39" t="s">
        <v>3908</v>
      </c>
      <c r="Z492" s="1"/>
      <c r="AA492" s="1"/>
      <c r="AB492" s="1"/>
    </row>
    <row r="493" spans="1:28" ht="12.75" customHeight="1" x14ac:dyDescent="0.25">
      <c r="A493" s="3" t="str">
        <f t="shared" si="21"/>
        <v>BACHARELADO EM NEUROCIÊNCIA</v>
      </c>
      <c r="B493" s="3" t="str">
        <f t="shared" si="22"/>
        <v>NAMCTC011-15SB</v>
      </c>
      <c r="C493" s="16" t="str">
        <f t="shared" si="23"/>
        <v>Psicologia Cognitiva A-noturno (São Bernardo do Campo)</v>
      </c>
      <c r="D493" s="35" t="s">
        <v>1052</v>
      </c>
      <c r="E493" s="35" t="s">
        <v>1056</v>
      </c>
      <c r="F493" s="35" t="s">
        <v>1054</v>
      </c>
      <c r="G493" s="35" t="s">
        <v>8</v>
      </c>
      <c r="H493" s="35" t="s">
        <v>2602</v>
      </c>
      <c r="I493" s="35"/>
      <c r="J493" s="35" t="s">
        <v>27</v>
      </c>
      <c r="K493" s="35" t="s">
        <v>15</v>
      </c>
      <c r="L493" s="35" t="s">
        <v>17</v>
      </c>
      <c r="M493" s="35">
        <v>52</v>
      </c>
      <c r="N493" s="35"/>
      <c r="O493" s="35" t="s">
        <v>14</v>
      </c>
      <c r="P493" s="35" t="s">
        <v>14</v>
      </c>
      <c r="Q493" s="35" t="s">
        <v>80</v>
      </c>
      <c r="R493" s="35" t="s">
        <v>636</v>
      </c>
      <c r="S493" s="35"/>
      <c r="T493" s="35">
        <v>16</v>
      </c>
      <c r="U493" s="35">
        <v>16</v>
      </c>
      <c r="V493" s="35" t="s">
        <v>571</v>
      </c>
      <c r="W493" s="31" t="s">
        <v>748</v>
      </c>
      <c r="X493" s="37" t="s">
        <v>378</v>
      </c>
      <c r="Y493" s="39" t="s">
        <v>3908</v>
      </c>
      <c r="Z493" s="1"/>
      <c r="AA493" s="1"/>
      <c r="AB493" s="1"/>
    </row>
    <row r="494" spans="1:28" ht="12.75" customHeight="1" x14ac:dyDescent="0.25">
      <c r="A494" s="3" t="str">
        <f t="shared" si="21"/>
        <v>BACHARELADO EM NEUROCIÊNCIA</v>
      </c>
      <c r="B494" s="3" t="str">
        <f t="shared" si="22"/>
        <v>DAMCZC012-15SB</v>
      </c>
      <c r="C494" s="16" t="str">
        <f t="shared" si="23"/>
        <v>Sensação e Percepção A-diurno (São Bernardo do Campo)</v>
      </c>
      <c r="D494" s="35" t="s">
        <v>2604</v>
      </c>
      <c r="E494" s="35" t="s">
        <v>2605</v>
      </c>
      <c r="F494" s="35" t="s">
        <v>2606</v>
      </c>
      <c r="G494" s="35" t="s">
        <v>8</v>
      </c>
      <c r="H494" s="35" t="s">
        <v>2607</v>
      </c>
      <c r="I494" s="35"/>
      <c r="J494" s="35" t="s">
        <v>27</v>
      </c>
      <c r="K494" s="35" t="s">
        <v>10</v>
      </c>
      <c r="L494" s="35" t="s">
        <v>17</v>
      </c>
      <c r="M494" s="35">
        <v>45</v>
      </c>
      <c r="N494" s="35"/>
      <c r="O494" s="35" t="s">
        <v>14</v>
      </c>
      <c r="P494" s="35" t="s">
        <v>14</v>
      </c>
      <c r="Q494" s="35" t="s">
        <v>80</v>
      </c>
      <c r="R494" s="35" t="s">
        <v>638</v>
      </c>
      <c r="S494" s="35"/>
      <c r="T494" s="35">
        <v>16</v>
      </c>
      <c r="U494" s="35">
        <v>16</v>
      </c>
      <c r="V494" s="35" t="s">
        <v>571</v>
      </c>
      <c r="W494" s="31" t="s">
        <v>528</v>
      </c>
      <c r="X494" s="37" t="s">
        <v>378</v>
      </c>
      <c r="Y494" s="39" t="s">
        <v>3908</v>
      </c>
      <c r="Z494" s="1"/>
      <c r="AA494" s="1"/>
      <c r="AB494" s="1"/>
    </row>
    <row r="495" spans="1:28" ht="12.75" customHeight="1" x14ac:dyDescent="0.25">
      <c r="A495" s="3" t="str">
        <f t="shared" si="21"/>
        <v>BACHARELADO EM NEUROCIÊNCIA</v>
      </c>
      <c r="B495" s="3" t="str">
        <f t="shared" si="22"/>
        <v>NAMCZC012-15SB</v>
      </c>
      <c r="C495" s="16" t="str">
        <f t="shared" si="23"/>
        <v>Sensação e Percepção A-noturno (São Bernardo do Campo)</v>
      </c>
      <c r="D495" s="35" t="s">
        <v>2604</v>
      </c>
      <c r="E495" s="35" t="s">
        <v>2608</v>
      </c>
      <c r="F495" s="35" t="s">
        <v>2606</v>
      </c>
      <c r="G495" s="35" t="s">
        <v>8</v>
      </c>
      <c r="H495" s="35" t="s">
        <v>2609</v>
      </c>
      <c r="I495" s="35"/>
      <c r="J495" s="35" t="s">
        <v>27</v>
      </c>
      <c r="K495" s="35" t="s">
        <v>15</v>
      </c>
      <c r="L495" s="35" t="s">
        <v>17</v>
      </c>
      <c r="M495" s="35">
        <v>45</v>
      </c>
      <c r="N495" s="35"/>
      <c r="O495" s="35" t="s">
        <v>14</v>
      </c>
      <c r="P495" s="35" t="s">
        <v>14</v>
      </c>
      <c r="Q495" s="35" t="s">
        <v>80</v>
      </c>
      <c r="R495" s="35" t="s">
        <v>1303</v>
      </c>
      <c r="S495" s="35"/>
      <c r="T495" s="35">
        <v>16</v>
      </c>
      <c r="U495" s="35">
        <v>16</v>
      </c>
      <c r="V495" s="35" t="s">
        <v>571</v>
      </c>
      <c r="W495" s="31" t="s">
        <v>529</v>
      </c>
      <c r="X495" s="37" t="s">
        <v>378</v>
      </c>
      <c r="Y495" s="39" t="s">
        <v>3908</v>
      </c>
      <c r="Z495" s="1"/>
      <c r="AA495" s="1"/>
      <c r="AB495" s="1"/>
    </row>
    <row r="496" spans="1:28" ht="12.75" customHeight="1" x14ac:dyDescent="0.25">
      <c r="A496" s="3" t="str">
        <f t="shared" si="21"/>
        <v>BACHARELADO EM PLANEJAMENTO TERRITORIAL</v>
      </c>
      <c r="B496" s="3" t="str">
        <f t="shared" si="22"/>
        <v>DAESHT002-17SB</v>
      </c>
      <c r="C496" s="16" t="str">
        <f t="shared" si="23"/>
        <v>Cartografia e Geoprocessamento para o Planejamento Territorial A-diurno (São Bernardo do Campo)</v>
      </c>
      <c r="D496" s="35" t="s">
        <v>1703</v>
      </c>
      <c r="E496" s="35" t="s">
        <v>1709</v>
      </c>
      <c r="F496" s="35" t="s">
        <v>1705</v>
      </c>
      <c r="G496" s="35" t="s">
        <v>8</v>
      </c>
      <c r="H496" s="35"/>
      <c r="I496" s="35" t="s">
        <v>1710</v>
      </c>
      <c r="J496" s="35" t="s">
        <v>27</v>
      </c>
      <c r="K496" s="35" t="s">
        <v>10</v>
      </c>
      <c r="L496" s="35" t="s">
        <v>1707</v>
      </c>
      <c r="M496" s="35">
        <v>50</v>
      </c>
      <c r="N496" s="35">
        <v>38</v>
      </c>
      <c r="O496" s="35"/>
      <c r="P496" s="35" t="s">
        <v>14</v>
      </c>
      <c r="Q496" s="35" t="s">
        <v>81</v>
      </c>
      <c r="R496" s="35" t="s">
        <v>1711</v>
      </c>
      <c r="S496" s="35"/>
      <c r="T496" s="35">
        <v>12</v>
      </c>
      <c r="U496" s="35">
        <v>12</v>
      </c>
      <c r="V496" s="35" t="s">
        <v>571</v>
      </c>
      <c r="W496" s="31" t="s">
        <v>378</v>
      </c>
      <c r="X496" s="37" t="s">
        <v>3870</v>
      </c>
      <c r="Y496" s="39" t="s">
        <v>3908</v>
      </c>
      <c r="Z496" s="1"/>
      <c r="AA496" s="1"/>
      <c r="AB496" s="1"/>
    </row>
    <row r="497" spans="1:28" ht="12.75" customHeight="1" x14ac:dyDescent="0.25">
      <c r="A497" s="3" t="str">
        <f t="shared" si="21"/>
        <v>BACHARELADO EM PLANEJAMENTO TERRITORIAL</v>
      </c>
      <c r="B497" s="3" t="str">
        <f t="shared" si="22"/>
        <v>NAESHT002-17SB</v>
      </c>
      <c r="C497" s="16" t="str">
        <f t="shared" si="23"/>
        <v>Cartografia e Geoprocessamento para o Planejamento Territorial A-noturno (São Bernardo do Campo)</v>
      </c>
      <c r="D497" s="35" t="s">
        <v>1703</v>
      </c>
      <c r="E497" s="35" t="s">
        <v>1704</v>
      </c>
      <c r="F497" s="35" t="s">
        <v>1705</v>
      </c>
      <c r="G497" s="35" t="s">
        <v>8</v>
      </c>
      <c r="H497" s="35"/>
      <c r="I497" s="35" t="s">
        <v>1706</v>
      </c>
      <c r="J497" s="35" t="s">
        <v>27</v>
      </c>
      <c r="K497" s="35" t="s">
        <v>15</v>
      </c>
      <c r="L497" s="35" t="s">
        <v>1707</v>
      </c>
      <c r="M497" s="35">
        <v>50</v>
      </c>
      <c r="N497" s="35">
        <v>38</v>
      </c>
      <c r="O497" s="35"/>
      <c r="P497" s="35" t="s">
        <v>14</v>
      </c>
      <c r="Q497" s="35" t="s">
        <v>81</v>
      </c>
      <c r="R497" s="35" t="s">
        <v>1708</v>
      </c>
      <c r="S497" s="35"/>
      <c r="T497" s="35">
        <v>12</v>
      </c>
      <c r="U497" s="35">
        <v>12</v>
      </c>
      <c r="V497" s="35" t="s">
        <v>571</v>
      </c>
      <c r="W497" s="31" t="s">
        <v>378</v>
      </c>
      <c r="X497" s="37" t="s">
        <v>3869</v>
      </c>
      <c r="Y497" s="39" t="s">
        <v>3908</v>
      </c>
      <c r="Z497" s="1"/>
      <c r="AA497" s="1"/>
      <c r="AB497" s="1"/>
    </row>
    <row r="498" spans="1:28" ht="12.75" customHeight="1" x14ac:dyDescent="0.25">
      <c r="A498" s="3" t="str">
        <f t="shared" si="21"/>
        <v>BACHARELADO EM PLANEJAMENTO TERRITORIAL</v>
      </c>
      <c r="B498" s="3" t="str">
        <f t="shared" si="22"/>
        <v>DA1ESHT003-17SB</v>
      </c>
      <c r="C498" s="16" t="str">
        <f t="shared" si="23"/>
        <v>Demografia A1-diurno (São Bernardo do Campo)</v>
      </c>
      <c r="D498" s="35" t="s">
        <v>1057</v>
      </c>
      <c r="E498" s="35" t="s">
        <v>3270</v>
      </c>
      <c r="F498" s="35" t="s">
        <v>1058</v>
      </c>
      <c r="G498" s="35" t="s">
        <v>13</v>
      </c>
      <c r="H498" s="35"/>
      <c r="I498" s="35" t="s">
        <v>3271</v>
      </c>
      <c r="J498" s="35" t="s">
        <v>27</v>
      </c>
      <c r="K498" s="35" t="s">
        <v>10</v>
      </c>
      <c r="L498" s="35" t="s">
        <v>17</v>
      </c>
      <c r="M498" s="35">
        <v>50</v>
      </c>
      <c r="N498" s="35">
        <v>38</v>
      </c>
      <c r="O498" s="35"/>
      <c r="P498" s="35" t="s">
        <v>14</v>
      </c>
      <c r="Q498" s="35" t="s">
        <v>81</v>
      </c>
      <c r="R498" s="35" t="s">
        <v>858</v>
      </c>
      <c r="S498" s="41"/>
      <c r="T498" s="35">
        <v>8</v>
      </c>
      <c r="U498" s="35">
        <v>8</v>
      </c>
      <c r="V498" s="35" t="s">
        <v>571</v>
      </c>
      <c r="W498" s="31" t="s">
        <v>378</v>
      </c>
      <c r="X498" s="37" t="s">
        <v>520</v>
      </c>
      <c r="Y498" s="39" t="s">
        <v>3908</v>
      </c>
      <c r="Z498" s="1"/>
      <c r="AA498" s="1"/>
      <c r="AB498" s="1"/>
    </row>
    <row r="499" spans="1:28" ht="12.75" customHeight="1" x14ac:dyDescent="0.25">
      <c r="A499" s="3" t="str">
        <f t="shared" si="21"/>
        <v>BACHARELADO EM PLANEJAMENTO TERRITORIAL</v>
      </c>
      <c r="B499" s="3" t="str">
        <f t="shared" si="22"/>
        <v>NA1ESHT003-17SB</v>
      </c>
      <c r="C499" s="16" t="str">
        <f t="shared" si="23"/>
        <v>Demografia A1-noturno (São Bernardo do Campo)</v>
      </c>
      <c r="D499" s="35" t="s">
        <v>1057</v>
      </c>
      <c r="E499" s="35" t="s">
        <v>3272</v>
      </c>
      <c r="F499" s="35" t="s">
        <v>1058</v>
      </c>
      <c r="G499" s="35" t="s">
        <v>13</v>
      </c>
      <c r="H499" s="35"/>
      <c r="I499" s="35" t="s">
        <v>3273</v>
      </c>
      <c r="J499" s="35" t="s">
        <v>27</v>
      </c>
      <c r="K499" s="35" t="s">
        <v>15</v>
      </c>
      <c r="L499" s="35" t="s">
        <v>17</v>
      </c>
      <c r="M499" s="35">
        <v>50</v>
      </c>
      <c r="N499" s="35">
        <v>38</v>
      </c>
      <c r="O499" s="35"/>
      <c r="P499" s="35" t="s">
        <v>14</v>
      </c>
      <c r="Q499" s="35" t="s">
        <v>81</v>
      </c>
      <c r="R499" s="35" t="s">
        <v>858</v>
      </c>
      <c r="S499" s="35"/>
      <c r="T499" s="35">
        <v>8</v>
      </c>
      <c r="U499" s="35">
        <v>8</v>
      </c>
      <c r="V499" s="35" t="s">
        <v>571</v>
      </c>
      <c r="W499" s="31" t="s">
        <v>378</v>
      </c>
      <c r="X499" s="37" t="s">
        <v>521</v>
      </c>
      <c r="Y499" s="39" t="s">
        <v>3908</v>
      </c>
      <c r="Z499" s="1"/>
      <c r="AA499" s="1"/>
      <c r="AB499" s="1"/>
    </row>
    <row r="500" spans="1:28" ht="12.75" customHeight="1" x14ac:dyDescent="0.25">
      <c r="A500" s="3" t="str">
        <f t="shared" si="21"/>
        <v>BACHARELADO EM PLANEJAMENTO TERRITORIAL</v>
      </c>
      <c r="B500" s="3" t="str">
        <f t="shared" si="22"/>
        <v>DAESHT025-17SB</v>
      </c>
      <c r="C500" s="16" t="str">
        <f t="shared" si="23"/>
        <v>Desenvolvimento Econômico e Social no Brasil A-diurno (São Bernardo do Campo)</v>
      </c>
      <c r="D500" s="35" t="s">
        <v>1731</v>
      </c>
      <c r="E500" s="35" t="s">
        <v>1732</v>
      </c>
      <c r="F500" s="35" t="s">
        <v>1733</v>
      </c>
      <c r="G500" s="35" t="s">
        <v>8</v>
      </c>
      <c r="H500" s="35" t="s">
        <v>1098</v>
      </c>
      <c r="I500" s="35"/>
      <c r="J500" s="35" t="s">
        <v>27</v>
      </c>
      <c r="K500" s="35" t="s">
        <v>10</v>
      </c>
      <c r="L500" s="35" t="s">
        <v>17</v>
      </c>
      <c r="M500" s="35">
        <v>50</v>
      </c>
      <c r="N500" s="35">
        <v>38</v>
      </c>
      <c r="O500" s="35"/>
      <c r="P500" s="35" t="s">
        <v>14</v>
      </c>
      <c r="Q500" s="35" t="s">
        <v>81</v>
      </c>
      <c r="R500" s="35" t="s">
        <v>680</v>
      </c>
      <c r="S500" s="35" t="s">
        <v>1734</v>
      </c>
      <c r="T500" s="35">
        <v>12</v>
      </c>
      <c r="U500" s="35">
        <v>12</v>
      </c>
      <c r="V500" s="35" t="s">
        <v>571</v>
      </c>
      <c r="W500" s="31" t="s">
        <v>528</v>
      </c>
      <c r="X500" s="37" t="s">
        <v>378</v>
      </c>
      <c r="Y500" s="39" t="s">
        <v>3908</v>
      </c>
      <c r="Z500" s="1"/>
      <c r="AA500" s="1"/>
      <c r="AB500" s="1"/>
    </row>
    <row r="501" spans="1:28" ht="12.75" customHeight="1" x14ac:dyDescent="0.25">
      <c r="A501" s="3" t="str">
        <f t="shared" si="21"/>
        <v>BACHARELADO EM PLANEJAMENTO TERRITORIAL</v>
      </c>
      <c r="B501" s="3" t="str">
        <f t="shared" si="22"/>
        <v>NAESHT025-17SB</v>
      </c>
      <c r="C501" s="16" t="str">
        <f t="shared" si="23"/>
        <v>Desenvolvimento Econômico e Social no Brasil A-noturno (São Bernardo do Campo)</v>
      </c>
      <c r="D501" s="35" t="s">
        <v>1731</v>
      </c>
      <c r="E501" s="35" t="s">
        <v>1735</v>
      </c>
      <c r="F501" s="35" t="s">
        <v>1733</v>
      </c>
      <c r="G501" s="35" t="s">
        <v>8</v>
      </c>
      <c r="H501" s="35" t="s">
        <v>596</v>
      </c>
      <c r="I501" s="35"/>
      <c r="J501" s="35" t="s">
        <v>27</v>
      </c>
      <c r="K501" s="35" t="s">
        <v>15</v>
      </c>
      <c r="L501" s="35" t="s">
        <v>17</v>
      </c>
      <c r="M501" s="35">
        <v>61</v>
      </c>
      <c r="N501" s="35">
        <v>38</v>
      </c>
      <c r="O501" s="35"/>
      <c r="P501" s="35" t="s">
        <v>14</v>
      </c>
      <c r="Q501" s="35" t="s">
        <v>81</v>
      </c>
      <c r="R501" s="35" t="s">
        <v>1734</v>
      </c>
      <c r="S501" s="35" t="s">
        <v>680</v>
      </c>
      <c r="T501" s="35">
        <v>12</v>
      </c>
      <c r="U501" s="35">
        <v>12</v>
      </c>
      <c r="V501" s="35" t="s">
        <v>571</v>
      </c>
      <c r="W501" s="31" t="s">
        <v>529</v>
      </c>
      <c r="X501" s="37" t="s">
        <v>378</v>
      </c>
      <c r="Y501" s="39" t="s">
        <v>3908</v>
      </c>
      <c r="Z501" s="1"/>
      <c r="AA501" s="1"/>
      <c r="AB501" s="1"/>
    </row>
    <row r="502" spans="1:28" ht="12.75" customHeight="1" x14ac:dyDescent="0.25">
      <c r="A502" s="3" t="str">
        <f t="shared" si="21"/>
        <v>BACHARELADO EM PLANEJAMENTO TERRITORIAL</v>
      </c>
      <c r="B502" s="3" t="str">
        <f t="shared" si="22"/>
        <v>DAESHT006-17SB</v>
      </c>
      <c r="C502" s="16" t="str">
        <f t="shared" si="23"/>
        <v>Economia Urbana A-diurno (São Bernardo do Campo)</v>
      </c>
      <c r="D502" s="35" t="s">
        <v>1712</v>
      </c>
      <c r="E502" s="35" t="s">
        <v>1713</v>
      </c>
      <c r="F502" s="35" t="s">
        <v>1714</v>
      </c>
      <c r="G502" s="35" t="s">
        <v>8</v>
      </c>
      <c r="H502" s="35" t="s">
        <v>1715</v>
      </c>
      <c r="I502" s="35"/>
      <c r="J502" s="35" t="s">
        <v>27</v>
      </c>
      <c r="K502" s="35" t="s">
        <v>10</v>
      </c>
      <c r="L502" s="35" t="s">
        <v>17</v>
      </c>
      <c r="M502" s="35">
        <v>60</v>
      </c>
      <c r="N502" s="35"/>
      <c r="O502" s="35"/>
      <c r="P502" s="35" t="s">
        <v>14</v>
      </c>
      <c r="Q502" s="35" t="s">
        <v>81</v>
      </c>
      <c r="R502" s="35" t="s">
        <v>1059</v>
      </c>
      <c r="S502" s="35"/>
      <c r="T502" s="35">
        <v>12</v>
      </c>
      <c r="U502" s="35">
        <v>12</v>
      </c>
      <c r="V502" s="35" t="s">
        <v>571</v>
      </c>
      <c r="W502" s="31" t="s">
        <v>520</v>
      </c>
      <c r="X502" s="37" t="s">
        <v>378</v>
      </c>
      <c r="Y502" s="39" t="s">
        <v>3908</v>
      </c>
      <c r="Z502" s="1"/>
      <c r="AA502" s="1"/>
      <c r="AB502" s="1"/>
    </row>
    <row r="503" spans="1:28" ht="12.75" customHeight="1" x14ac:dyDescent="0.25">
      <c r="A503" s="3" t="str">
        <f t="shared" si="21"/>
        <v>BACHARELADO EM PLANEJAMENTO TERRITORIAL</v>
      </c>
      <c r="B503" s="3" t="str">
        <f t="shared" si="22"/>
        <v>NAESHT006-17SB</v>
      </c>
      <c r="C503" s="16" t="str">
        <f t="shared" si="23"/>
        <v>Economia Urbana A-noturno (São Bernardo do Campo)</v>
      </c>
      <c r="D503" s="35" t="s">
        <v>1712</v>
      </c>
      <c r="E503" s="35" t="s">
        <v>1716</v>
      </c>
      <c r="F503" s="35" t="s">
        <v>1714</v>
      </c>
      <c r="G503" s="35" t="s">
        <v>8</v>
      </c>
      <c r="H503" s="35" t="s">
        <v>1717</v>
      </c>
      <c r="I503" s="35"/>
      <c r="J503" s="35" t="s">
        <v>27</v>
      </c>
      <c r="K503" s="35" t="s">
        <v>15</v>
      </c>
      <c r="L503" s="35" t="s">
        <v>17</v>
      </c>
      <c r="M503" s="35">
        <v>62</v>
      </c>
      <c r="N503" s="35"/>
      <c r="O503" s="35"/>
      <c r="P503" s="35" t="s">
        <v>14</v>
      </c>
      <c r="Q503" s="35" t="s">
        <v>81</v>
      </c>
      <c r="R503" s="35" t="s">
        <v>1059</v>
      </c>
      <c r="S503" s="35"/>
      <c r="T503" s="35">
        <v>12</v>
      </c>
      <c r="U503" s="35">
        <v>12</v>
      </c>
      <c r="V503" s="35" t="s">
        <v>571</v>
      </c>
      <c r="W503" s="31" t="s">
        <v>521</v>
      </c>
      <c r="X503" s="37" t="s">
        <v>378</v>
      </c>
      <c r="Y503" s="39" t="s">
        <v>3908</v>
      </c>
      <c r="Z503" s="1"/>
      <c r="AA503" s="1"/>
      <c r="AB503" s="1"/>
    </row>
    <row r="504" spans="1:28" ht="12.75" customHeight="1" x14ac:dyDescent="0.25">
      <c r="A504" s="3" t="str">
        <f t="shared" si="21"/>
        <v>BACHARELADO EM PLANEJAMENTO TERRITORIAL</v>
      </c>
      <c r="B504" s="3" t="str">
        <f t="shared" si="22"/>
        <v>DAESHT008-17SB</v>
      </c>
      <c r="C504" s="16" t="str">
        <f t="shared" si="23"/>
        <v>Governança Pública, Democracia e Políticas no Território A-diurno (São Bernardo do Campo)</v>
      </c>
      <c r="D504" s="35" t="s">
        <v>1718</v>
      </c>
      <c r="E504" s="35" t="s">
        <v>1719</v>
      </c>
      <c r="F504" s="35" t="s">
        <v>1720</v>
      </c>
      <c r="G504" s="35" t="s">
        <v>8</v>
      </c>
      <c r="H504" s="35" t="s">
        <v>1624</v>
      </c>
      <c r="I504" s="35"/>
      <c r="J504" s="35" t="s">
        <v>27</v>
      </c>
      <c r="K504" s="35" t="s">
        <v>10</v>
      </c>
      <c r="L504" s="35" t="s">
        <v>17</v>
      </c>
      <c r="M504" s="35">
        <v>74</v>
      </c>
      <c r="N504" s="35">
        <v>37</v>
      </c>
      <c r="O504" s="35"/>
      <c r="P504" s="35" t="s">
        <v>14</v>
      </c>
      <c r="Q504" s="35" t="s">
        <v>81</v>
      </c>
      <c r="R504" s="35" t="s">
        <v>595</v>
      </c>
      <c r="S504" s="35"/>
      <c r="T504" s="35">
        <v>12</v>
      </c>
      <c r="U504" s="35">
        <v>12</v>
      </c>
      <c r="V504" s="35" t="s">
        <v>571</v>
      </c>
      <c r="W504" s="31" t="s">
        <v>745</v>
      </c>
      <c r="X504" s="37" t="s">
        <v>378</v>
      </c>
      <c r="Y504" s="39" t="s">
        <v>3908</v>
      </c>
      <c r="Z504" s="1"/>
      <c r="AA504" s="1"/>
      <c r="AB504" s="1"/>
    </row>
    <row r="505" spans="1:28" ht="12.75" customHeight="1" x14ac:dyDescent="0.25">
      <c r="A505" s="3" t="str">
        <f t="shared" si="21"/>
        <v>BACHARELADO EM PLANEJAMENTO TERRITORIAL</v>
      </c>
      <c r="B505" s="3" t="str">
        <f t="shared" si="22"/>
        <v>NAESHT008-17SB</v>
      </c>
      <c r="C505" s="16" t="str">
        <f t="shared" si="23"/>
        <v>Governança Pública, Democracia e Políticas no Território A-noturno (São Bernardo do Campo)</v>
      </c>
      <c r="D505" s="35" t="s">
        <v>1718</v>
      </c>
      <c r="E505" s="35" t="s">
        <v>1721</v>
      </c>
      <c r="F505" s="35" t="s">
        <v>1720</v>
      </c>
      <c r="G505" s="35" t="s">
        <v>8</v>
      </c>
      <c r="H505" s="35"/>
      <c r="I505" s="35" t="s">
        <v>1060</v>
      </c>
      <c r="J505" s="35" t="s">
        <v>27</v>
      </c>
      <c r="K505" s="35" t="s">
        <v>15</v>
      </c>
      <c r="L505" s="35" t="s">
        <v>17</v>
      </c>
      <c r="M505" s="35">
        <v>82</v>
      </c>
      <c r="N505" s="35">
        <v>37</v>
      </c>
      <c r="O505" s="35"/>
      <c r="P505" s="35" t="s">
        <v>14</v>
      </c>
      <c r="Q505" s="35" t="s">
        <v>81</v>
      </c>
      <c r="R505" s="35" t="s">
        <v>595</v>
      </c>
      <c r="S505" s="35"/>
      <c r="T505" s="35">
        <v>12</v>
      </c>
      <c r="U505" s="35">
        <v>12</v>
      </c>
      <c r="V505" s="35" t="s">
        <v>571</v>
      </c>
      <c r="W505" s="31" t="s">
        <v>378</v>
      </c>
      <c r="X505" s="37" t="s">
        <v>746</v>
      </c>
      <c r="Y505" s="39" t="s">
        <v>3908</v>
      </c>
      <c r="Z505" s="1"/>
      <c r="AA505" s="1"/>
      <c r="AB505" s="1"/>
    </row>
    <row r="506" spans="1:28" ht="12.75" customHeight="1" x14ac:dyDescent="0.25">
      <c r="A506" s="3" t="str">
        <f t="shared" si="21"/>
        <v>BACHARELADO EM PLANEJAMENTO TERRITORIAL</v>
      </c>
      <c r="B506" s="3" t="str">
        <f t="shared" si="22"/>
        <v>NAESHT014-17SB</v>
      </c>
      <c r="C506" s="16" t="str">
        <f t="shared" si="23"/>
        <v>Oficina de Planejamento de Áreas Periurbanas, Interioranas e Rurais A-noturno (São Bernardo do Campo)</v>
      </c>
      <c r="D506" s="35" t="s">
        <v>1722</v>
      </c>
      <c r="E506" s="35" t="s">
        <v>1723</v>
      </c>
      <c r="F506" s="35" t="s">
        <v>1724</v>
      </c>
      <c r="G506" s="35" t="s">
        <v>8</v>
      </c>
      <c r="H506" s="35"/>
      <c r="I506" s="35" t="s">
        <v>1725</v>
      </c>
      <c r="J506" s="35" t="s">
        <v>27</v>
      </c>
      <c r="K506" s="35" t="s">
        <v>15</v>
      </c>
      <c r="L506" s="35" t="s">
        <v>21</v>
      </c>
      <c r="M506" s="35">
        <v>38</v>
      </c>
      <c r="N506" s="35"/>
      <c r="O506" s="35"/>
      <c r="P506" s="35" t="s">
        <v>14</v>
      </c>
      <c r="Q506" s="35" t="s">
        <v>81</v>
      </c>
      <c r="R506" s="35" t="s">
        <v>1726</v>
      </c>
      <c r="S506" s="35" t="s">
        <v>1061</v>
      </c>
      <c r="T506" s="35">
        <v>12</v>
      </c>
      <c r="U506" s="35">
        <v>12</v>
      </c>
      <c r="V506" s="35" t="s">
        <v>571</v>
      </c>
      <c r="W506" s="31" t="s">
        <v>378</v>
      </c>
      <c r="X506" s="37" t="s">
        <v>744</v>
      </c>
      <c r="Y506" s="39" t="s">
        <v>3908</v>
      </c>
      <c r="Z506" s="1"/>
      <c r="AA506" s="1"/>
      <c r="AB506" s="1"/>
    </row>
    <row r="507" spans="1:28" ht="12.75" customHeight="1" x14ac:dyDescent="0.25">
      <c r="A507" s="3" t="str">
        <f t="shared" si="21"/>
        <v>BACHARELADO EM PLANEJAMENTO TERRITORIAL</v>
      </c>
      <c r="B507" s="3" t="str">
        <f t="shared" si="22"/>
        <v>NA1ESZT011-17SB</v>
      </c>
      <c r="C507" s="16" t="str">
        <f t="shared" si="23"/>
        <v>Política Habitacional A1-noturno (São Bernardo do Campo)</v>
      </c>
      <c r="D507" s="35" t="s">
        <v>3267</v>
      </c>
      <c r="E507" s="35" t="s">
        <v>3268</v>
      </c>
      <c r="F507" s="35" t="s">
        <v>3269</v>
      </c>
      <c r="G507" s="35" t="s">
        <v>13</v>
      </c>
      <c r="H507" s="35"/>
      <c r="I507" s="35" t="s">
        <v>1051</v>
      </c>
      <c r="J507" s="35" t="s">
        <v>27</v>
      </c>
      <c r="K507" s="35" t="s">
        <v>15</v>
      </c>
      <c r="L507" s="35" t="s">
        <v>17</v>
      </c>
      <c r="M507" s="35">
        <v>41</v>
      </c>
      <c r="N507" s="35"/>
      <c r="O507" s="35"/>
      <c r="P507" s="35"/>
      <c r="Q507" s="35" t="s">
        <v>81</v>
      </c>
      <c r="R507" s="35" t="s">
        <v>821</v>
      </c>
      <c r="S507" s="35"/>
      <c r="T507" s="35">
        <v>8</v>
      </c>
      <c r="U507" s="35">
        <v>8</v>
      </c>
      <c r="V507" s="35" t="s">
        <v>571</v>
      </c>
      <c r="W507" s="31" t="s">
        <v>378</v>
      </c>
      <c r="X507" s="37" t="s">
        <v>744</v>
      </c>
      <c r="Y507" s="39" t="s">
        <v>3908</v>
      </c>
      <c r="Z507" s="1"/>
      <c r="AA507" s="1"/>
      <c r="AB507" s="1"/>
    </row>
    <row r="508" spans="1:28" ht="12.75" customHeight="1" x14ac:dyDescent="0.25">
      <c r="A508" s="3" t="str">
        <f t="shared" si="21"/>
        <v>BACHARELADO EM PLANEJAMENTO TERRITORIAL</v>
      </c>
      <c r="B508" s="3" t="str">
        <f t="shared" si="22"/>
        <v>DAESTU039-17SB</v>
      </c>
      <c r="C508" s="16" t="str">
        <f t="shared" si="23"/>
        <v>Regulação Ambiental e Urbanística A-diurno (São Bernardo do Campo)</v>
      </c>
      <c r="D508" s="35" t="s">
        <v>1736</v>
      </c>
      <c r="E508" s="35" t="s">
        <v>1737</v>
      </c>
      <c r="F508" s="35" t="s">
        <v>1738</v>
      </c>
      <c r="G508" s="35" t="s">
        <v>8</v>
      </c>
      <c r="H508" s="35"/>
      <c r="I508" s="35" t="s">
        <v>1739</v>
      </c>
      <c r="J508" s="35" t="s">
        <v>27</v>
      </c>
      <c r="K508" s="35" t="s">
        <v>10</v>
      </c>
      <c r="L508" s="35" t="s">
        <v>11</v>
      </c>
      <c r="M508" s="35">
        <v>50</v>
      </c>
      <c r="N508" s="35">
        <v>38</v>
      </c>
      <c r="O508" s="35" t="s">
        <v>14</v>
      </c>
      <c r="P508" s="35" t="s">
        <v>14</v>
      </c>
      <c r="Q508" s="35" t="s">
        <v>81</v>
      </c>
      <c r="R508" s="35" t="s">
        <v>293</v>
      </c>
      <c r="S508" s="35"/>
      <c r="T508" s="35">
        <v>12</v>
      </c>
      <c r="U508" s="35">
        <v>12</v>
      </c>
      <c r="V508" s="35" t="s">
        <v>571</v>
      </c>
      <c r="W508" s="31" t="s">
        <v>378</v>
      </c>
      <c r="X508" s="37" t="s">
        <v>753</v>
      </c>
      <c r="Y508" s="39" t="s">
        <v>3908</v>
      </c>
      <c r="Z508" s="1"/>
      <c r="AA508" s="1"/>
      <c r="AB508" s="1"/>
    </row>
    <row r="509" spans="1:28" ht="12.75" customHeight="1" x14ac:dyDescent="0.25">
      <c r="A509" s="3" t="str">
        <f t="shared" si="21"/>
        <v>BACHARELADO EM PLANEJAMENTO TERRITORIAL</v>
      </c>
      <c r="B509" s="3" t="str">
        <f t="shared" si="22"/>
        <v>NAESTU039-17SB</v>
      </c>
      <c r="C509" s="16" t="str">
        <f t="shared" si="23"/>
        <v>Regulação Ambiental e Urbanística A-noturno (São Bernardo do Campo)</v>
      </c>
      <c r="D509" s="35" t="s">
        <v>1736</v>
      </c>
      <c r="E509" s="35" t="s">
        <v>1740</v>
      </c>
      <c r="F509" s="35" t="s">
        <v>1738</v>
      </c>
      <c r="G509" s="35" t="s">
        <v>8</v>
      </c>
      <c r="H509" s="35"/>
      <c r="I509" s="35" t="s">
        <v>1741</v>
      </c>
      <c r="J509" s="35" t="s">
        <v>27</v>
      </c>
      <c r="K509" s="35" t="s">
        <v>15</v>
      </c>
      <c r="L509" s="35" t="s">
        <v>11</v>
      </c>
      <c r="M509" s="35">
        <v>50</v>
      </c>
      <c r="N509" s="35">
        <v>38</v>
      </c>
      <c r="O509" s="35" t="s">
        <v>14</v>
      </c>
      <c r="P509" s="35" t="s">
        <v>14</v>
      </c>
      <c r="Q509" s="35" t="s">
        <v>81</v>
      </c>
      <c r="R509" s="35" t="s">
        <v>294</v>
      </c>
      <c r="S509" s="35"/>
      <c r="T509" s="35">
        <v>12</v>
      </c>
      <c r="U509" s="35">
        <v>12</v>
      </c>
      <c r="V509" s="35" t="s">
        <v>571</v>
      </c>
      <c r="W509" s="31" t="s">
        <v>378</v>
      </c>
      <c r="X509" s="37" t="s">
        <v>754</v>
      </c>
      <c r="Y509" s="39" t="s">
        <v>3908</v>
      </c>
      <c r="Z509" s="1"/>
      <c r="AA509" s="1"/>
      <c r="AB509" s="1"/>
    </row>
    <row r="510" spans="1:28" ht="12.75" customHeight="1" x14ac:dyDescent="0.25">
      <c r="A510" s="3" t="str">
        <f t="shared" si="21"/>
        <v>BACHARELADO EM PLANEJAMENTO TERRITORIAL</v>
      </c>
      <c r="B510" s="3" t="str">
        <f t="shared" si="22"/>
        <v>DAESZT016-17SB</v>
      </c>
      <c r="C510" s="16" t="str">
        <f t="shared" si="23"/>
        <v>Urbanização Brasileira A-diurno (São Bernardo do Campo)</v>
      </c>
      <c r="D510" s="35" t="s">
        <v>1742</v>
      </c>
      <c r="E510" s="35" t="s">
        <v>1743</v>
      </c>
      <c r="F510" s="35" t="s">
        <v>1744</v>
      </c>
      <c r="G510" s="35" t="s">
        <v>8</v>
      </c>
      <c r="H510" s="35"/>
      <c r="I510" s="35" t="s">
        <v>1745</v>
      </c>
      <c r="J510" s="35" t="s">
        <v>27</v>
      </c>
      <c r="K510" s="35" t="s">
        <v>10</v>
      </c>
      <c r="L510" s="35" t="s">
        <v>17</v>
      </c>
      <c r="M510" s="35">
        <v>40</v>
      </c>
      <c r="N510" s="35"/>
      <c r="O510" s="35" t="s">
        <v>14</v>
      </c>
      <c r="P510" s="35"/>
      <c r="Q510" s="35" t="s">
        <v>81</v>
      </c>
      <c r="R510" s="35" t="s">
        <v>1746</v>
      </c>
      <c r="S510" s="35"/>
      <c r="T510" s="35">
        <v>12</v>
      </c>
      <c r="U510" s="35">
        <v>12</v>
      </c>
      <c r="V510" s="35" t="s">
        <v>571</v>
      </c>
      <c r="W510" s="31" t="s">
        <v>378</v>
      </c>
      <c r="X510" s="37" t="s">
        <v>530</v>
      </c>
      <c r="Y510" s="39" t="s">
        <v>3908</v>
      </c>
      <c r="Z510" s="1"/>
      <c r="AA510" s="1"/>
      <c r="AB510" s="1"/>
    </row>
    <row r="511" spans="1:28" ht="12.75" customHeight="1" x14ac:dyDescent="0.25">
      <c r="A511" s="3" t="str">
        <f t="shared" si="21"/>
        <v>BACHARELADO EM PLANEJAMENTO TERRITORIAL</v>
      </c>
      <c r="B511" s="3" t="str">
        <f t="shared" si="22"/>
        <v>NAESZT016-17SB</v>
      </c>
      <c r="C511" s="16" t="str">
        <f t="shared" si="23"/>
        <v>Urbanização Brasileira A-noturno (São Bernardo do Campo)</v>
      </c>
      <c r="D511" s="35" t="s">
        <v>1742</v>
      </c>
      <c r="E511" s="35" t="s">
        <v>1747</v>
      </c>
      <c r="F511" s="35" t="s">
        <v>1744</v>
      </c>
      <c r="G511" s="35" t="s">
        <v>8</v>
      </c>
      <c r="H511" s="35" t="s">
        <v>1748</v>
      </c>
      <c r="I511" s="35"/>
      <c r="J511" s="35" t="s">
        <v>27</v>
      </c>
      <c r="K511" s="35" t="s">
        <v>15</v>
      </c>
      <c r="L511" s="35" t="s">
        <v>17</v>
      </c>
      <c r="M511" s="35">
        <v>53</v>
      </c>
      <c r="N511" s="35"/>
      <c r="O511" s="35" t="s">
        <v>14</v>
      </c>
      <c r="P511" s="35"/>
      <c r="Q511" s="35" t="s">
        <v>81</v>
      </c>
      <c r="R511" s="35" t="s">
        <v>1746</v>
      </c>
      <c r="S511" s="35"/>
      <c r="T511" s="35">
        <v>20</v>
      </c>
      <c r="U511" s="35">
        <v>20</v>
      </c>
      <c r="V511" s="35" t="s">
        <v>571</v>
      </c>
      <c r="W511" s="31" t="s">
        <v>531</v>
      </c>
      <c r="X511" s="37" t="s">
        <v>378</v>
      </c>
      <c r="Y511" s="39" t="s">
        <v>3908</v>
      </c>
      <c r="Z511" s="1"/>
      <c r="AA511" s="1"/>
      <c r="AB511" s="1"/>
    </row>
    <row r="512" spans="1:28" ht="12.75" customHeight="1" x14ac:dyDescent="0.25">
      <c r="A512" s="3" t="str">
        <f t="shared" si="21"/>
        <v>BACHARELADO EM PLANEJAMENTO TERRITORIAL</v>
      </c>
      <c r="B512" s="3" t="str">
        <f t="shared" si="22"/>
        <v>NAESHT024-17SB</v>
      </c>
      <c r="C512" s="16" t="str">
        <f t="shared" si="23"/>
        <v>Uso do Solo Urbano A-noturno (São Bernardo do Campo)</v>
      </c>
      <c r="D512" s="35" t="s">
        <v>1727</v>
      </c>
      <c r="E512" s="35" t="s">
        <v>1728</v>
      </c>
      <c r="F512" s="35" t="s">
        <v>1729</v>
      </c>
      <c r="G512" s="35" t="s">
        <v>8</v>
      </c>
      <c r="H512" s="35"/>
      <c r="I512" s="35" t="s">
        <v>1730</v>
      </c>
      <c r="J512" s="35" t="s">
        <v>27</v>
      </c>
      <c r="K512" s="35" t="s">
        <v>15</v>
      </c>
      <c r="L512" s="35" t="s">
        <v>17</v>
      </c>
      <c r="M512" s="35">
        <v>45</v>
      </c>
      <c r="N512" s="35"/>
      <c r="O512" s="35"/>
      <c r="P512" s="35" t="s">
        <v>14</v>
      </c>
      <c r="Q512" s="35" t="s">
        <v>81</v>
      </c>
      <c r="R512" s="35" t="s">
        <v>294</v>
      </c>
      <c r="S512" s="35" t="s">
        <v>294</v>
      </c>
      <c r="T512" s="35">
        <v>12</v>
      </c>
      <c r="U512" s="35">
        <v>12</v>
      </c>
      <c r="V512" s="35" t="s">
        <v>571</v>
      </c>
      <c r="W512" s="31" t="s">
        <v>378</v>
      </c>
      <c r="X512" s="37" t="s">
        <v>529</v>
      </c>
      <c r="Y512" s="39" t="s">
        <v>3908</v>
      </c>
      <c r="Z512" s="1"/>
      <c r="AA512" s="1"/>
      <c r="AB512" s="1"/>
    </row>
    <row r="513" spans="1:28" ht="12.75" customHeight="1" x14ac:dyDescent="0.25">
      <c r="A513" s="3" t="str">
        <f t="shared" si="21"/>
        <v>BACHARELADO EM POLÍTICAS PÚBLICAS</v>
      </c>
      <c r="B513" s="3" t="str">
        <f t="shared" si="22"/>
        <v>NA2ESHP005-13SB</v>
      </c>
      <c r="C513" s="16" t="str">
        <f t="shared" si="23"/>
        <v>Conflitos Sociais A2-noturno (São Bernardo do Campo)</v>
      </c>
      <c r="D513" s="35" t="s">
        <v>1749</v>
      </c>
      <c r="E513" s="35" t="s">
        <v>3956</v>
      </c>
      <c r="F513" s="35" t="s">
        <v>1751</v>
      </c>
      <c r="G513" s="35" t="s">
        <v>16</v>
      </c>
      <c r="H513" s="35" t="s">
        <v>3205</v>
      </c>
      <c r="I513" s="35"/>
      <c r="J513" s="35" t="s">
        <v>27</v>
      </c>
      <c r="K513" s="35" t="s">
        <v>15</v>
      </c>
      <c r="L513" s="35" t="s">
        <v>17</v>
      </c>
      <c r="M513" s="35">
        <v>52</v>
      </c>
      <c r="N513" s="35"/>
      <c r="O513" s="35"/>
      <c r="P513" s="35" t="s">
        <v>14</v>
      </c>
      <c r="Q513" s="35" t="s">
        <v>82</v>
      </c>
      <c r="R513" s="35" t="s">
        <v>1771</v>
      </c>
      <c r="S513" s="35"/>
      <c r="T513" s="35">
        <v>8</v>
      </c>
      <c r="U513" s="35">
        <v>8</v>
      </c>
      <c r="V513" s="35" t="s">
        <v>571</v>
      </c>
      <c r="W513" s="31" t="s">
        <v>529</v>
      </c>
      <c r="X513" s="37" t="s">
        <v>378</v>
      </c>
      <c r="Y513" s="40" t="s">
        <v>3908</v>
      </c>
      <c r="Z513" s="1"/>
      <c r="AA513" s="1"/>
      <c r="AB513" s="1"/>
    </row>
    <row r="514" spans="1:28" ht="12.75" customHeight="1" x14ac:dyDescent="0.25">
      <c r="A514" s="3" t="str">
        <f t="shared" ref="A514:A577" si="24">Q514</f>
        <v>BACHARELADO EM POLÍTICAS PÚBLICAS</v>
      </c>
      <c r="B514" s="3" t="str">
        <f t="shared" ref="B514:B577" si="25">E514</f>
        <v>DAESHP005-13SB</v>
      </c>
      <c r="C514" s="16" t="str">
        <f t="shared" ref="C514:C577" si="26">CONCATENATE(D514," ",G514,"-",K514," (",J514,")",IF(G514="I"," - TURMA MINISTRADA EM INGLÊS",IF(G514="P"," - TURMA COMPARTILHADA COM A PÓS-GRADUAÇÃO",IF(G514="S"," - TURMA SEMIPRESENCIAL",""))))</f>
        <v>Conflitos Sociais A-diurno (São Bernardo do Campo)</v>
      </c>
      <c r="D514" s="35" t="s">
        <v>1749</v>
      </c>
      <c r="E514" s="35" t="s">
        <v>1750</v>
      </c>
      <c r="F514" s="35" t="s">
        <v>1751</v>
      </c>
      <c r="G514" s="35" t="s">
        <v>8</v>
      </c>
      <c r="H514" s="35" t="s">
        <v>1752</v>
      </c>
      <c r="I514" s="35"/>
      <c r="J514" s="35" t="s">
        <v>27</v>
      </c>
      <c r="K514" s="35" t="s">
        <v>10</v>
      </c>
      <c r="L514" s="35" t="s">
        <v>17</v>
      </c>
      <c r="M514" s="35">
        <v>74</v>
      </c>
      <c r="N514" s="35">
        <v>37</v>
      </c>
      <c r="O514" s="35"/>
      <c r="P514" s="35" t="s">
        <v>14</v>
      </c>
      <c r="Q514" s="35" t="s">
        <v>82</v>
      </c>
      <c r="R514" s="35" t="s">
        <v>435</v>
      </c>
      <c r="S514" s="35"/>
      <c r="T514" s="35">
        <v>20</v>
      </c>
      <c r="U514" s="35">
        <v>20</v>
      </c>
      <c r="V514" s="35" t="s">
        <v>571</v>
      </c>
      <c r="W514" s="31" t="s">
        <v>528</v>
      </c>
      <c r="X514" s="37" t="s">
        <v>378</v>
      </c>
      <c r="Y514" s="39" t="s">
        <v>3908</v>
      </c>
      <c r="Z514" s="1"/>
      <c r="AA514" s="1"/>
      <c r="AB514" s="1"/>
    </row>
    <row r="515" spans="1:28" ht="12.75" customHeight="1" x14ac:dyDescent="0.25">
      <c r="A515" s="3" t="str">
        <f t="shared" si="24"/>
        <v>BACHARELADO EM POLÍTICAS PÚBLICAS</v>
      </c>
      <c r="B515" s="3" t="str">
        <f t="shared" si="25"/>
        <v>NAESHP005-13SB</v>
      </c>
      <c r="C515" s="16" t="str">
        <f t="shared" si="26"/>
        <v>Conflitos Sociais A-noturno (São Bernardo do Campo)</v>
      </c>
      <c r="D515" s="35" t="s">
        <v>1749</v>
      </c>
      <c r="E515" s="35" t="s">
        <v>1753</v>
      </c>
      <c r="F515" s="35" t="s">
        <v>1751</v>
      </c>
      <c r="G515" s="35" t="s">
        <v>8</v>
      </c>
      <c r="H515" s="35" t="s">
        <v>1754</v>
      </c>
      <c r="I515" s="35"/>
      <c r="J515" s="35" t="s">
        <v>27</v>
      </c>
      <c r="K515" s="35" t="s">
        <v>15</v>
      </c>
      <c r="L515" s="35" t="s">
        <v>17</v>
      </c>
      <c r="M515" s="35">
        <v>52</v>
      </c>
      <c r="N515" s="35">
        <v>37</v>
      </c>
      <c r="O515" s="35"/>
      <c r="P515" s="35" t="s">
        <v>14</v>
      </c>
      <c r="Q515" s="35" t="s">
        <v>82</v>
      </c>
      <c r="R515" s="35" t="s">
        <v>435</v>
      </c>
      <c r="S515" s="35"/>
      <c r="T515" s="35">
        <v>20</v>
      </c>
      <c r="U515" s="35">
        <v>20</v>
      </c>
      <c r="V515" s="35" t="s">
        <v>571</v>
      </c>
      <c r="W515" s="31" t="s">
        <v>529</v>
      </c>
      <c r="X515" s="37" t="s">
        <v>378</v>
      </c>
      <c r="Y515" s="39" t="s">
        <v>3908</v>
      </c>
      <c r="Z515" s="1"/>
      <c r="AA515" s="1"/>
      <c r="AB515" s="1"/>
    </row>
    <row r="516" spans="1:28" ht="12.75" customHeight="1" x14ac:dyDescent="0.25">
      <c r="A516" s="3" t="str">
        <f t="shared" si="24"/>
        <v>BACHARELADO EM POLÍTICAS PÚBLICAS</v>
      </c>
      <c r="B516" s="3" t="str">
        <f t="shared" si="25"/>
        <v>DAESHP023-14SB</v>
      </c>
      <c r="C516" s="16" t="str">
        <f t="shared" si="26"/>
        <v>Formação Histórica do Brasil Contemporâneo A-diurno (São Bernardo do Campo)</v>
      </c>
      <c r="D516" s="35" t="s">
        <v>1761</v>
      </c>
      <c r="E516" s="35" t="s">
        <v>1762</v>
      </c>
      <c r="F516" s="35" t="s">
        <v>1763</v>
      </c>
      <c r="G516" s="35" t="s">
        <v>8</v>
      </c>
      <c r="H516" s="35" t="s">
        <v>1764</v>
      </c>
      <c r="I516" s="35"/>
      <c r="J516" s="35" t="s">
        <v>27</v>
      </c>
      <c r="K516" s="35" t="s">
        <v>10</v>
      </c>
      <c r="L516" s="35" t="s">
        <v>17</v>
      </c>
      <c r="M516" s="35">
        <v>48</v>
      </c>
      <c r="N516" s="35">
        <v>37</v>
      </c>
      <c r="O516" s="35"/>
      <c r="P516" s="35" t="s">
        <v>14</v>
      </c>
      <c r="Q516" s="35" t="s">
        <v>82</v>
      </c>
      <c r="R516" s="35" t="s">
        <v>1219</v>
      </c>
      <c r="S516" s="35"/>
      <c r="T516" s="35">
        <v>20</v>
      </c>
      <c r="U516" s="35">
        <v>20</v>
      </c>
      <c r="V516" s="35" t="s">
        <v>571</v>
      </c>
      <c r="W516" s="31" t="s">
        <v>530</v>
      </c>
      <c r="X516" s="37" t="s">
        <v>378</v>
      </c>
      <c r="Y516" s="39" t="s">
        <v>3908</v>
      </c>
      <c r="Z516" s="1"/>
      <c r="AA516" s="1"/>
      <c r="AB516" s="1"/>
    </row>
    <row r="517" spans="1:28" ht="12.75" customHeight="1" x14ac:dyDescent="0.25">
      <c r="A517" s="3" t="str">
        <f t="shared" si="24"/>
        <v>BACHARELADO EM POLÍTICAS PÚBLICAS</v>
      </c>
      <c r="B517" s="3" t="str">
        <f t="shared" si="25"/>
        <v>NAESHP023-14SB</v>
      </c>
      <c r="C517" s="16" t="str">
        <f t="shared" si="26"/>
        <v>Formação Histórica do Brasil Contemporâneo A-noturno (São Bernardo do Campo)</v>
      </c>
      <c r="D517" s="35" t="s">
        <v>1761</v>
      </c>
      <c r="E517" s="35" t="s">
        <v>1765</v>
      </c>
      <c r="F517" s="35" t="s">
        <v>1763</v>
      </c>
      <c r="G517" s="35" t="s">
        <v>8</v>
      </c>
      <c r="H517" s="35" t="s">
        <v>1766</v>
      </c>
      <c r="I517" s="35"/>
      <c r="J517" s="35" t="s">
        <v>27</v>
      </c>
      <c r="K517" s="35" t="s">
        <v>15</v>
      </c>
      <c r="L517" s="35" t="s">
        <v>17</v>
      </c>
      <c r="M517" s="35">
        <v>67</v>
      </c>
      <c r="N517" s="35">
        <v>37</v>
      </c>
      <c r="O517" s="35"/>
      <c r="P517" s="35" t="s">
        <v>14</v>
      </c>
      <c r="Q517" s="35" t="s">
        <v>82</v>
      </c>
      <c r="R517" s="35" t="s">
        <v>1219</v>
      </c>
      <c r="S517" s="35"/>
      <c r="T517" s="35">
        <v>20</v>
      </c>
      <c r="U517" s="35">
        <v>20</v>
      </c>
      <c r="V517" s="35" t="s">
        <v>571</v>
      </c>
      <c r="W517" s="31" t="s">
        <v>531</v>
      </c>
      <c r="X517" s="37" t="s">
        <v>378</v>
      </c>
      <c r="Y517" s="39" t="s">
        <v>3908</v>
      </c>
      <c r="Z517" s="1"/>
      <c r="AA517" s="1"/>
      <c r="AB517" s="1"/>
    </row>
    <row r="518" spans="1:28" ht="12.75" customHeight="1" x14ac:dyDescent="0.25">
      <c r="A518" s="3" t="str">
        <f t="shared" si="24"/>
        <v>BACHARELADO EM POLÍTICAS PÚBLICAS</v>
      </c>
      <c r="B518" s="3" t="str">
        <f t="shared" si="25"/>
        <v>DAESHP014-13SB</v>
      </c>
      <c r="C518" s="16" t="str">
        <f t="shared" si="26"/>
        <v>Introdução às Políticas Públicas A-diurno (São Bernardo do Campo)</v>
      </c>
      <c r="D518" s="35" t="s">
        <v>1066</v>
      </c>
      <c r="E518" s="35" t="s">
        <v>1067</v>
      </c>
      <c r="F518" s="35" t="s">
        <v>1068</v>
      </c>
      <c r="G518" s="35" t="s">
        <v>8</v>
      </c>
      <c r="H518" s="35" t="s">
        <v>3086</v>
      </c>
      <c r="I518" s="35"/>
      <c r="J518" s="35" t="s">
        <v>27</v>
      </c>
      <c r="K518" s="35" t="s">
        <v>10</v>
      </c>
      <c r="L518" s="35" t="s">
        <v>17</v>
      </c>
      <c r="M518" s="35">
        <v>55</v>
      </c>
      <c r="N518" s="35">
        <v>37</v>
      </c>
      <c r="O518" s="35"/>
      <c r="P518" s="35" t="s">
        <v>14</v>
      </c>
      <c r="Q518" s="35" t="s">
        <v>82</v>
      </c>
      <c r="R518" s="35" t="s">
        <v>1202</v>
      </c>
      <c r="S518" s="35"/>
      <c r="T518" s="35">
        <v>8</v>
      </c>
      <c r="U518" s="35">
        <v>8</v>
      </c>
      <c r="V518" s="35" t="s">
        <v>571</v>
      </c>
      <c r="W518" s="31" t="s">
        <v>743</v>
      </c>
      <c r="X518" s="37" t="s">
        <v>378</v>
      </c>
      <c r="Y518" s="39" t="s">
        <v>3908</v>
      </c>
      <c r="Z518" s="1"/>
      <c r="AA518" s="1"/>
      <c r="AB518" s="1"/>
    </row>
    <row r="519" spans="1:28" ht="12.75" customHeight="1" x14ac:dyDescent="0.25">
      <c r="A519" s="3" t="str">
        <f t="shared" si="24"/>
        <v>BACHARELADO EM POLÍTICAS PÚBLICAS</v>
      </c>
      <c r="B519" s="3" t="str">
        <f t="shared" si="25"/>
        <v>NAESHP014-13SB</v>
      </c>
      <c r="C519" s="16" t="str">
        <f t="shared" si="26"/>
        <v>Introdução às Políticas Públicas A-noturno (São Bernardo do Campo)</v>
      </c>
      <c r="D519" s="35" t="s">
        <v>1066</v>
      </c>
      <c r="E519" s="35" t="s">
        <v>1070</v>
      </c>
      <c r="F519" s="35" t="s">
        <v>1068</v>
      </c>
      <c r="G519" s="35" t="s">
        <v>8</v>
      </c>
      <c r="H519" s="35" t="s">
        <v>3322</v>
      </c>
      <c r="I519" s="35"/>
      <c r="J519" s="35" t="s">
        <v>27</v>
      </c>
      <c r="K519" s="35" t="s">
        <v>15</v>
      </c>
      <c r="L519" s="35" t="s">
        <v>17</v>
      </c>
      <c r="M519" s="35">
        <v>65</v>
      </c>
      <c r="N519" s="35">
        <v>37</v>
      </c>
      <c r="O519" s="35"/>
      <c r="P519" s="35" t="s">
        <v>14</v>
      </c>
      <c r="Q519" s="35" t="s">
        <v>82</v>
      </c>
      <c r="R519" s="35" t="s">
        <v>1202</v>
      </c>
      <c r="S519" s="35"/>
      <c r="T519" s="35">
        <v>20</v>
      </c>
      <c r="U519" s="35">
        <v>20</v>
      </c>
      <c r="V519" s="35" t="s">
        <v>571</v>
      </c>
      <c r="W519" s="31" t="s">
        <v>744</v>
      </c>
      <c r="X519" s="37" t="s">
        <v>378</v>
      </c>
      <c r="Y519" s="39" t="s">
        <v>3908</v>
      </c>
      <c r="Z519" s="1"/>
      <c r="AA519" s="1"/>
      <c r="AB519" s="1"/>
    </row>
    <row r="520" spans="1:28" ht="12.75" customHeight="1" x14ac:dyDescent="0.25">
      <c r="A520" s="3" t="str">
        <f t="shared" si="24"/>
        <v>BACHARELADO EM POLÍTICAS PÚBLICAS</v>
      </c>
      <c r="B520" s="3" t="str">
        <f t="shared" si="25"/>
        <v>DAESZP044-14SB</v>
      </c>
      <c r="C520" s="16" t="str">
        <f t="shared" si="26"/>
        <v>Meio ambiente e Políticas Públicas A-diurno (São Bernardo do Campo)</v>
      </c>
      <c r="D520" s="35" t="s">
        <v>2682</v>
      </c>
      <c r="E520" s="35" t="s">
        <v>3274</v>
      </c>
      <c r="F520" s="35" t="s">
        <v>2684</v>
      </c>
      <c r="G520" s="35" t="s">
        <v>8</v>
      </c>
      <c r="H520" s="35" t="s">
        <v>3275</v>
      </c>
      <c r="I520" s="35"/>
      <c r="J520" s="35" t="s">
        <v>27</v>
      </c>
      <c r="K520" s="35" t="s">
        <v>10</v>
      </c>
      <c r="L520" s="35" t="s">
        <v>17</v>
      </c>
      <c r="M520" s="35">
        <v>48</v>
      </c>
      <c r="N520" s="35"/>
      <c r="O520" s="35"/>
      <c r="P520" s="35"/>
      <c r="Q520" s="35" t="s">
        <v>82</v>
      </c>
      <c r="R520" s="35" t="s">
        <v>2686</v>
      </c>
      <c r="S520" s="35"/>
      <c r="T520" s="35">
        <v>8</v>
      </c>
      <c r="U520" s="35">
        <v>8</v>
      </c>
      <c r="V520" s="35" t="s">
        <v>571</v>
      </c>
      <c r="W520" s="31" t="s">
        <v>745</v>
      </c>
      <c r="X520" s="37" t="s">
        <v>378</v>
      </c>
      <c r="Y520" s="39" t="s">
        <v>3908</v>
      </c>
      <c r="Z520" s="1"/>
      <c r="AA520" s="1"/>
      <c r="AB520" s="1"/>
    </row>
    <row r="521" spans="1:28" ht="12.75" customHeight="1" x14ac:dyDescent="0.25">
      <c r="A521" s="3" t="str">
        <f t="shared" si="24"/>
        <v>BACHARELADO EM POLÍTICAS PÚBLICAS</v>
      </c>
      <c r="B521" s="3" t="str">
        <f t="shared" si="25"/>
        <v>NAESZP044-14SB</v>
      </c>
      <c r="C521" s="16" t="str">
        <f t="shared" si="26"/>
        <v>Meio ambiente e Políticas Públicas A-noturno (São Bernardo do Campo)</v>
      </c>
      <c r="D521" s="35" t="s">
        <v>2682</v>
      </c>
      <c r="E521" s="35" t="s">
        <v>2683</v>
      </c>
      <c r="F521" s="35" t="s">
        <v>2684</v>
      </c>
      <c r="G521" s="35" t="s">
        <v>8</v>
      </c>
      <c r="H521" s="35" t="s">
        <v>2685</v>
      </c>
      <c r="I521" s="35"/>
      <c r="J521" s="35" t="s">
        <v>27</v>
      </c>
      <c r="K521" s="35" t="s">
        <v>15</v>
      </c>
      <c r="L521" s="35" t="s">
        <v>17</v>
      </c>
      <c r="M521" s="35">
        <v>48</v>
      </c>
      <c r="N521" s="35"/>
      <c r="O521" s="35"/>
      <c r="P521" s="35"/>
      <c r="Q521" s="35" t="s">
        <v>82</v>
      </c>
      <c r="R521" s="35" t="s">
        <v>2686</v>
      </c>
      <c r="S521" s="35"/>
      <c r="T521" s="35">
        <v>16</v>
      </c>
      <c r="U521" s="35">
        <v>16</v>
      </c>
      <c r="V521" s="35" t="s">
        <v>571</v>
      </c>
      <c r="W521" s="31" t="s">
        <v>746</v>
      </c>
      <c r="X521" s="37" t="s">
        <v>378</v>
      </c>
      <c r="Y521" s="39" t="s">
        <v>3908</v>
      </c>
      <c r="Z521" s="1"/>
      <c r="AA521" s="1"/>
      <c r="AB521" s="1"/>
    </row>
    <row r="522" spans="1:28" ht="12.75" customHeight="1" x14ac:dyDescent="0.25">
      <c r="A522" s="3" t="str">
        <f t="shared" si="24"/>
        <v>BACHARELADO EM POLÍTICAS PÚBLICAS</v>
      </c>
      <c r="B522" s="3" t="str">
        <f t="shared" si="25"/>
        <v>DAESHP024-14SB</v>
      </c>
      <c r="C522" s="16" t="str">
        <f t="shared" si="26"/>
        <v>Métodos de Pesquisa em Políticas Públicas A-diurno (São Bernardo do Campo)</v>
      </c>
      <c r="D522" s="35" t="s">
        <v>1767</v>
      </c>
      <c r="E522" s="35" t="s">
        <v>1768</v>
      </c>
      <c r="F522" s="35" t="s">
        <v>1769</v>
      </c>
      <c r="G522" s="35" t="s">
        <v>8</v>
      </c>
      <c r="H522" s="35" t="s">
        <v>1770</v>
      </c>
      <c r="I522" s="35"/>
      <c r="J522" s="35" t="s">
        <v>27</v>
      </c>
      <c r="K522" s="35" t="s">
        <v>10</v>
      </c>
      <c r="L522" s="35" t="s">
        <v>17</v>
      </c>
      <c r="M522" s="35">
        <v>48</v>
      </c>
      <c r="N522" s="35">
        <v>37</v>
      </c>
      <c r="O522" s="35"/>
      <c r="P522" s="35" t="s">
        <v>14</v>
      </c>
      <c r="Q522" s="35" t="s">
        <v>82</v>
      </c>
      <c r="R522" s="35" t="s">
        <v>1771</v>
      </c>
      <c r="S522" s="35" t="s">
        <v>1771</v>
      </c>
      <c r="T522" s="35">
        <v>20</v>
      </c>
      <c r="U522" s="35">
        <v>20</v>
      </c>
      <c r="V522" s="35" t="s">
        <v>571</v>
      </c>
      <c r="W522" s="31" t="s">
        <v>520</v>
      </c>
      <c r="X522" s="37" t="s">
        <v>378</v>
      </c>
      <c r="Y522" s="39" t="s">
        <v>3908</v>
      </c>
      <c r="Z522" s="1"/>
      <c r="AA522" s="1"/>
      <c r="AB522" s="1"/>
    </row>
    <row r="523" spans="1:28" ht="12.75" customHeight="1" x14ac:dyDescent="0.25">
      <c r="A523" s="3" t="str">
        <f t="shared" si="24"/>
        <v>BACHARELADO EM POLÍTICAS PÚBLICAS</v>
      </c>
      <c r="B523" s="3" t="str">
        <f t="shared" si="25"/>
        <v>NAESHP024-14SB</v>
      </c>
      <c r="C523" s="16" t="str">
        <f t="shared" si="26"/>
        <v>Métodos de Pesquisa em Políticas Públicas A-noturno (São Bernardo do Campo)</v>
      </c>
      <c r="D523" s="35" t="s">
        <v>1767</v>
      </c>
      <c r="E523" s="35" t="s">
        <v>3259</v>
      </c>
      <c r="F523" s="35" t="s">
        <v>1769</v>
      </c>
      <c r="G523" s="35" t="s">
        <v>8</v>
      </c>
      <c r="H523" s="35" t="s">
        <v>3260</v>
      </c>
      <c r="I523" s="35"/>
      <c r="J523" s="35" t="s">
        <v>27</v>
      </c>
      <c r="K523" s="35" t="s">
        <v>15</v>
      </c>
      <c r="L523" s="35" t="s">
        <v>17</v>
      </c>
      <c r="M523" s="35">
        <v>48</v>
      </c>
      <c r="N523" s="35">
        <v>37</v>
      </c>
      <c r="O523" s="35"/>
      <c r="P523" s="35" t="s">
        <v>14</v>
      </c>
      <c r="Q523" s="35" t="s">
        <v>82</v>
      </c>
      <c r="R523" s="35" t="s">
        <v>1771</v>
      </c>
      <c r="S523" s="35"/>
      <c r="T523" s="35">
        <v>8</v>
      </c>
      <c r="U523" s="35">
        <v>8</v>
      </c>
      <c r="V523" s="35" t="s">
        <v>571</v>
      </c>
      <c r="W523" s="31" t="s">
        <v>521</v>
      </c>
      <c r="X523" s="37" t="s">
        <v>378</v>
      </c>
      <c r="Y523" s="39" t="s">
        <v>3908</v>
      </c>
      <c r="Z523" s="1"/>
      <c r="AA523" s="1"/>
      <c r="AB523" s="1"/>
    </row>
    <row r="524" spans="1:28" ht="12.75" customHeight="1" x14ac:dyDescent="0.25">
      <c r="A524" s="3" t="str">
        <f t="shared" si="24"/>
        <v>BACHARELADO EM POLÍTICAS PÚBLICAS</v>
      </c>
      <c r="B524" s="3" t="str">
        <f t="shared" si="25"/>
        <v>DAESHP016-13SB</v>
      </c>
      <c r="C524" s="16" t="str">
        <f t="shared" si="26"/>
        <v>Métodos Quantitativos para Ciências Sociais A-diurno (São Bernardo do Campo)</v>
      </c>
      <c r="D524" s="35" t="s">
        <v>3261</v>
      </c>
      <c r="E524" s="35" t="s">
        <v>3262</v>
      </c>
      <c r="F524" s="35" t="s">
        <v>3263</v>
      </c>
      <c r="G524" s="35" t="s">
        <v>8</v>
      </c>
      <c r="H524" s="35" t="s">
        <v>1069</v>
      </c>
      <c r="I524" s="35"/>
      <c r="J524" s="35" t="s">
        <v>27</v>
      </c>
      <c r="K524" s="35" t="s">
        <v>10</v>
      </c>
      <c r="L524" s="35" t="s">
        <v>210</v>
      </c>
      <c r="M524" s="35">
        <v>60</v>
      </c>
      <c r="N524" s="35"/>
      <c r="O524" s="35"/>
      <c r="P524" s="35" t="s">
        <v>14</v>
      </c>
      <c r="Q524" s="35" t="s">
        <v>82</v>
      </c>
      <c r="R524" s="35" t="s">
        <v>3264</v>
      </c>
      <c r="S524" s="35" t="s">
        <v>3264</v>
      </c>
      <c r="T524" s="35">
        <v>16</v>
      </c>
      <c r="U524" s="35">
        <v>16</v>
      </c>
      <c r="V524" s="35" t="s">
        <v>571</v>
      </c>
      <c r="W524" s="31" t="s">
        <v>528</v>
      </c>
      <c r="X524" s="37" t="s">
        <v>378</v>
      </c>
      <c r="Y524" s="39" t="s">
        <v>3908</v>
      </c>
      <c r="Z524" s="1"/>
      <c r="AA524" s="1"/>
      <c r="AB524" s="1"/>
    </row>
    <row r="525" spans="1:28" ht="12.75" customHeight="1" x14ac:dyDescent="0.25">
      <c r="A525" s="3" t="str">
        <f t="shared" si="24"/>
        <v>BACHARELADO EM POLÍTICAS PÚBLICAS</v>
      </c>
      <c r="B525" s="3" t="str">
        <f t="shared" si="25"/>
        <v>NAESHP016-13SB</v>
      </c>
      <c r="C525" s="16" t="str">
        <f t="shared" si="26"/>
        <v>Métodos Quantitativos para Ciências Sociais A-noturno (São Bernardo do Campo)</v>
      </c>
      <c r="D525" s="35" t="s">
        <v>3261</v>
      </c>
      <c r="E525" s="35" t="s">
        <v>3265</v>
      </c>
      <c r="F525" s="35" t="s">
        <v>3263</v>
      </c>
      <c r="G525" s="35" t="s">
        <v>8</v>
      </c>
      <c r="H525" s="35" t="s">
        <v>3266</v>
      </c>
      <c r="I525" s="35"/>
      <c r="J525" s="35" t="s">
        <v>27</v>
      </c>
      <c r="K525" s="35" t="s">
        <v>15</v>
      </c>
      <c r="L525" s="35" t="s">
        <v>210</v>
      </c>
      <c r="M525" s="35">
        <v>60</v>
      </c>
      <c r="N525" s="35"/>
      <c r="O525" s="35"/>
      <c r="P525" s="35" t="s">
        <v>14</v>
      </c>
      <c r="Q525" s="35" t="s">
        <v>82</v>
      </c>
      <c r="R525" s="35" t="s">
        <v>3264</v>
      </c>
      <c r="S525" s="35" t="s">
        <v>3264</v>
      </c>
      <c r="T525" s="35">
        <v>16</v>
      </c>
      <c r="U525" s="35">
        <v>16</v>
      </c>
      <c r="V525" s="35" t="s">
        <v>571</v>
      </c>
      <c r="W525" s="31" t="s">
        <v>529</v>
      </c>
      <c r="X525" s="37" t="s">
        <v>378</v>
      </c>
      <c r="Y525" s="39" t="s">
        <v>3908</v>
      </c>
      <c r="Z525" s="1"/>
      <c r="AA525" s="1"/>
      <c r="AB525" s="1"/>
    </row>
    <row r="526" spans="1:28" ht="12.75" customHeight="1" x14ac:dyDescent="0.25">
      <c r="A526" s="3" t="str">
        <f t="shared" si="24"/>
        <v>BACHARELADO EM POLÍTICAS PÚBLICAS</v>
      </c>
      <c r="B526" s="3" t="str">
        <f t="shared" si="25"/>
        <v>DAESZP039-14SB</v>
      </c>
      <c r="C526" s="16" t="str">
        <f t="shared" si="26"/>
        <v>Políticas de Educação A-diurno (São Bernardo do Campo)</v>
      </c>
      <c r="D526" s="35" t="s">
        <v>3330</v>
      </c>
      <c r="E526" s="35" t="s">
        <v>3331</v>
      </c>
      <c r="F526" s="35" t="s">
        <v>3332</v>
      </c>
      <c r="G526" s="35" t="s">
        <v>8</v>
      </c>
      <c r="H526" s="35" t="s">
        <v>1101</v>
      </c>
      <c r="I526" s="35"/>
      <c r="J526" s="35" t="s">
        <v>27</v>
      </c>
      <c r="K526" s="35" t="s">
        <v>10</v>
      </c>
      <c r="L526" s="35" t="s">
        <v>17</v>
      </c>
      <c r="M526" s="35">
        <v>48</v>
      </c>
      <c r="N526" s="35"/>
      <c r="O526" s="35" t="s">
        <v>14</v>
      </c>
      <c r="P526" s="35"/>
      <c r="Q526" s="35" t="s">
        <v>82</v>
      </c>
      <c r="R526" s="35" t="s">
        <v>825</v>
      </c>
      <c r="S526" s="35"/>
      <c r="T526" s="35">
        <v>16</v>
      </c>
      <c r="U526" s="35">
        <v>16</v>
      </c>
      <c r="V526" s="35" t="s">
        <v>571</v>
      </c>
      <c r="W526" s="31" t="s">
        <v>530</v>
      </c>
      <c r="X526" s="37" t="s">
        <v>378</v>
      </c>
      <c r="Y526" s="39" t="s">
        <v>3908</v>
      </c>
      <c r="Z526" s="1"/>
      <c r="AA526" s="1"/>
      <c r="AB526" s="1"/>
    </row>
    <row r="527" spans="1:28" ht="12.75" customHeight="1" x14ac:dyDescent="0.25">
      <c r="A527" s="3" t="str">
        <f t="shared" si="24"/>
        <v>BACHARELADO EM POLÍTICAS PÚBLICAS</v>
      </c>
      <c r="B527" s="3" t="str">
        <f t="shared" si="25"/>
        <v>NAESZP039-14SB</v>
      </c>
      <c r="C527" s="16" t="str">
        <f t="shared" si="26"/>
        <v>Políticas de Educação A-noturno (São Bernardo do Campo)</v>
      </c>
      <c r="D527" s="35" t="s">
        <v>3330</v>
      </c>
      <c r="E527" s="35" t="s">
        <v>3340</v>
      </c>
      <c r="F527" s="35" t="s">
        <v>3332</v>
      </c>
      <c r="G527" s="35" t="s">
        <v>8</v>
      </c>
      <c r="H527" s="35" t="s">
        <v>3341</v>
      </c>
      <c r="I527" s="35"/>
      <c r="J527" s="35" t="s">
        <v>27</v>
      </c>
      <c r="K527" s="35" t="s">
        <v>15</v>
      </c>
      <c r="L527" s="35" t="s">
        <v>17</v>
      </c>
      <c r="M527" s="35">
        <v>59</v>
      </c>
      <c r="N527" s="35"/>
      <c r="O527" s="35" t="s">
        <v>14</v>
      </c>
      <c r="P527" s="35"/>
      <c r="Q527" s="35" t="s">
        <v>82</v>
      </c>
      <c r="R527" s="35" t="s">
        <v>825</v>
      </c>
      <c r="S527" s="35"/>
      <c r="T527" s="35">
        <v>16</v>
      </c>
      <c r="U527" s="35">
        <v>16</v>
      </c>
      <c r="V527" s="35" t="s">
        <v>571</v>
      </c>
      <c r="W527" s="31" t="s">
        <v>531</v>
      </c>
      <c r="X527" s="37" t="s">
        <v>378</v>
      </c>
      <c r="Y527" s="39" t="s">
        <v>3908</v>
      </c>
      <c r="Z527" s="1"/>
      <c r="AA527" s="1"/>
      <c r="AB527" s="1"/>
    </row>
    <row r="528" spans="1:28" ht="12.75" customHeight="1" x14ac:dyDescent="0.25">
      <c r="A528" s="3" t="str">
        <f t="shared" si="24"/>
        <v>BACHARELADO EM POLÍTICAS PÚBLICAS</v>
      </c>
      <c r="B528" s="3" t="str">
        <f t="shared" si="25"/>
        <v>DAESHP020-13SB</v>
      </c>
      <c r="C528" s="16" t="str">
        <f t="shared" si="26"/>
        <v>Temas Contemporâneos A-diurno (São Bernardo do Campo)</v>
      </c>
      <c r="D528" s="35" t="s">
        <v>1755</v>
      </c>
      <c r="E528" s="35" t="s">
        <v>1756</v>
      </c>
      <c r="F528" s="35" t="s">
        <v>1757</v>
      </c>
      <c r="G528" s="35" t="s">
        <v>8</v>
      </c>
      <c r="H528" s="35" t="s">
        <v>1758</v>
      </c>
      <c r="I528" s="35"/>
      <c r="J528" s="35" t="s">
        <v>27</v>
      </c>
      <c r="K528" s="35" t="s">
        <v>10</v>
      </c>
      <c r="L528" s="35" t="s">
        <v>210</v>
      </c>
      <c r="M528" s="35">
        <v>48</v>
      </c>
      <c r="N528" s="35"/>
      <c r="O528" s="35"/>
      <c r="P528" s="35" t="s">
        <v>14</v>
      </c>
      <c r="Q528" s="35" t="s">
        <v>82</v>
      </c>
      <c r="R528" s="35" t="s">
        <v>1063</v>
      </c>
      <c r="S528" s="35"/>
      <c r="T528" s="35">
        <v>20</v>
      </c>
      <c r="U528" s="35">
        <v>20</v>
      </c>
      <c r="V528" s="35" t="s">
        <v>571</v>
      </c>
      <c r="W528" s="31" t="s">
        <v>520</v>
      </c>
      <c r="X528" s="37" t="s">
        <v>378</v>
      </c>
      <c r="Y528" s="39" t="s">
        <v>3908</v>
      </c>
      <c r="Z528" s="1"/>
      <c r="AA528" s="1"/>
      <c r="AB528" s="1"/>
    </row>
    <row r="529" spans="1:28" ht="12.75" customHeight="1" x14ac:dyDescent="0.25">
      <c r="A529" s="3" t="str">
        <f t="shared" si="24"/>
        <v>BACHARELADO EM POLÍTICAS PÚBLICAS</v>
      </c>
      <c r="B529" s="3" t="str">
        <f t="shared" si="25"/>
        <v>NAESHP020-13SB</v>
      </c>
      <c r="C529" s="16" t="str">
        <f t="shared" si="26"/>
        <v>Temas Contemporâneos A-noturno (São Bernardo do Campo)</v>
      </c>
      <c r="D529" s="35" t="s">
        <v>1755</v>
      </c>
      <c r="E529" s="35" t="s">
        <v>1759</v>
      </c>
      <c r="F529" s="35" t="s">
        <v>1757</v>
      </c>
      <c r="G529" s="35" t="s">
        <v>8</v>
      </c>
      <c r="H529" s="35" t="s">
        <v>1760</v>
      </c>
      <c r="I529" s="35"/>
      <c r="J529" s="35" t="s">
        <v>27</v>
      </c>
      <c r="K529" s="35" t="s">
        <v>15</v>
      </c>
      <c r="L529" s="35" t="s">
        <v>210</v>
      </c>
      <c r="M529" s="35">
        <v>57</v>
      </c>
      <c r="N529" s="35"/>
      <c r="O529" s="35"/>
      <c r="P529" s="35" t="s">
        <v>14</v>
      </c>
      <c r="Q529" s="35" t="s">
        <v>82</v>
      </c>
      <c r="R529" s="35" t="s">
        <v>1063</v>
      </c>
      <c r="S529" s="35"/>
      <c r="T529" s="35">
        <v>20</v>
      </c>
      <c r="U529" s="35">
        <v>20</v>
      </c>
      <c r="V529" s="35" t="s">
        <v>571</v>
      </c>
      <c r="W529" s="31" t="s">
        <v>521</v>
      </c>
      <c r="X529" s="37" t="s">
        <v>378</v>
      </c>
      <c r="Y529" s="39" t="s">
        <v>3908</v>
      </c>
      <c r="Z529" s="1"/>
      <c r="AA529" s="1"/>
      <c r="AB529" s="1"/>
    </row>
    <row r="530" spans="1:28" ht="12.75" customHeight="1" x14ac:dyDescent="0.25">
      <c r="A530" s="3" t="str">
        <f t="shared" si="24"/>
        <v>BACHARELADO EM POLÍTICAS PÚBLICAS</v>
      </c>
      <c r="B530" s="3" t="str">
        <f t="shared" si="25"/>
        <v>DAESHP029-14SB</v>
      </c>
      <c r="C530" s="16" t="str">
        <f t="shared" si="26"/>
        <v>Teoria e Gestão de Organizações Públicas A-diurno (São Bernardo do Campo)</v>
      </c>
      <c r="D530" s="35" t="s">
        <v>1772</v>
      </c>
      <c r="E530" s="35" t="s">
        <v>1773</v>
      </c>
      <c r="F530" s="35" t="s">
        <v>1774</v>
      </c>
      <c r="G530" s="35" t="s">
        <v>8</v>
      </c>
      <c r="H530" s="35" t="s">
        <v>1775</v>
      </c>
      <c r="I530" s="35"/>
      <c r="J530" s="35" t="s">
        <v>27</v>
      </c>
      <c r="K530" s="35" t="s">
        <v>10</v>
      </c>
      <c r="L530" s="35" t="s">
        <v>17</v>
      </c>
      <c r="M530" s="35">
        <v>48</v>
      </c>
      <c r="N530" s="35"/>
      <c r="O530" s="35"/>
      <c r="P530" s="35" t="s">
        <v>14</v>
      </c>
      <c r="Q530" s="35" t="s">
        <v>82</v>
      </c>
      <c r="R530" s="35" t="s">
        <v>824</v>
      </c>
      <c r="S530" s="35"/>
      <c r="T530" s="35">
        <v>20</v>
      </c>
      <c r="U530" s="35">
        <v>20</v>
      </c>
      <c r="V530" s="35" t="s">
        <v>571</v>
      </c>
      <c r="W530" s="31" t="s">
        <v>520</v>
      </c>
      <c r="X530" s="37" t="s">
        <v>378</v>
      </c>
      <c r="Y530" s="39" t="s">
        <v>3908</v>
      </c>
      <c r="Z530" s="1"/>
      <c r="AA530" s="1"/>
      <c r="AB530" s="1"/>
    </row>
    <row r="531" spans="1:28" ht="12.75" customHeight="1" x14ac:dyDescent="0.25">
      <c r="A531" s="3" t="str">
        <f t="shared" si="24"/>
        <v>BACHARELADO EM POLÍTICAS PÚBLICAS</v>
      </c>
      <c r="B531" s="3" t="str">
        <f t="shared" si="25"/>
        <v>NAESHP029-14SB</v>
      </c>
      <c r="C531" s="16" t="str">
        <f t="shared" si="26"/>
        <v>Teoria e Gestão de Organizações Públicas A-noturno (São Bernardo do Campo)</v>
      </c>
      <c r="D531" s="35" t="s">
        <v>1772</v>
      </c>
      <c r="E531" s="35" t="s">
        <v>1776</v>
      </c>
      <c r="F531" s="35" t="s">
        <v>1774</v>
      </c>
      <c r="G531" s="35" t="s">
        <v>8</v>
      </c>
      <c r="H531" s="35" t="s">
        <v>1777</v>
      </c>
      <c r="I531" s="35"/>
      <c r="J531" s="35" t="s">
        <v>27</v>
      </c>
      <c r="K531" s="35" t="s">
        <v>15</v>
      </c>
      <c r="L531" s="35" t="s">
        <v>17</v>
      </c>
      <c r="M531" s="35">
        <v>48</v>
      </c>
      <c r="N531" s="35"/>
      <c r="O531" s="35"/>
      <c r="P531" s="35" t="s">
        <v>14</v>
      </c>
      <c r="Q531" s="35" t="s">
        <v>82</v>
      </c>
      <c r="R531" s="35" t="s">
        <v>824</v>
      </c>
      <c r="S531" s="35"/>
      <c r="T531" s="35">
        <v>20</v>
      </c>
      <c r="U531" s="35">
        <v>20</v>
      </c>
      <c r="V531" s="35" t="s">
        <v>571</v>
      </c>
      <c r="W531" s="31" t="s">
        <v>521</v>
      </c>
      <c r="X531" s="37" t="s">
        <v>378</v>
      </c>
      <c r="Y531" s="39" t="s">
        <v>3908</v>
      </c>
      <c r="Z531" s="1"/>
      <c r="AA531" s="1"/>
      <c r="AB531" s="1"/>
    </row>
    <row r="532" spans="1:28" ht="12.75" customHeight="1" x14ac:dyDescent="0.25">
      <c r="A532" s="3" t="str">
        <f t="shared" si="24"/>
        <v>BACHARELADO EM QUÍMICA</v>
      </c>
      <c r="B532" s="3" t="str">
        <f t="shared" si="25"/>
        <v>DANHZ4004-15SA</v>
      </c>
      <c r="C532" s="16" t="str">
        <f t="shared" si="26"/>
        <v>Desenho e Projeto em Química A-diurno (Santo André)</v>
      </c>
      <c r="D532" s="35" t="s">
        <v>2444</v>
      </c>
      <c r="E532" s="35" t="s">
        <v>2445</v>
      </c>
      <c r="F532" s="35" t="s">
        <v>2446</v>
      </c>
      <c r="G532" s="35" t="s">
        <v>8</v>
      </c>
      <c r="H532" s="35" t="s">
        <v>2447</v>
      </c>
      <c r="I532" s="35"/>
      <c r="J532" s="35" t="s">
        <v>9</v>
      </c>
      <c r="K532" s="35" t="s">
        <v>10</v>
      </c>
      <c r="L532" s="35" t="s">
        <v>31</v>
      </c>
      <c r="M532" s="35">
        <v>30</v>
      </c>
      <c r="N532" s="35"/>
      <c r="O532" s="35"/>
      <c r="P532" s="35"/>
      <c r="Q532" s="35" t="s">
        <v>85</v>
      </c>
      <c r="R532" s="35" t="s">
        <v>629</v>
      </c>
      <c r="S532" s="35"/>
      <c r="T532" s="35">
        <v>16</v>
      </c>
      <c r="U532" s="35">
        <v>16</v>
      </c>
      <c r="V532" s="35" t="s">
        <v>571</v>
      </c>
      <c r="W532" s="31" t="s">
        <v>1482</v>
      </c>
      <c r="X532" s="37" t="s">
        <v>378</v>
      </c>
      <c r="Y532" s="39" t="s">
        <v>3908</v>
      </c>
      <c r="Z532" s="1"/>
      <c r="AA532" s="1"/>
      <c r="AB532" s="1"/>
    </row>
    <row r="533" spans="1:28" ht="12.75" customHeight="1" x14ac:dyDescent="0.25">
      <c r="A533" s="3" t="str">
        <f t="shared" si="24"/>
        <v>BACHARELADO EM QUÍMICA</v>
      </c>
      <c r="B533" s="3" t="str">
        <f t="shared" si="25"/>
        <v>NANHT4006-15SA</v>
      </c>
      <c r="C533" s="16" t="str">
        <f t="shared" si="26"/>
        <v>Eletroquímica e Cinética Química A-noturno (Santo André)</v>
      </c>
      <c r="D533" s="35" t="s">
        <v>2424</v>
      </c>
      <c r="E533" s="35" t="s">
        <v>2425</v>
      </c>
      <c r="F533" s="35" t="s">
        <v>2426</v>
      </c>
      <c r="G533" s="35" t="s">
        <v>8</v>
      </c>
      <c r="H533" s="35" t="s">
        <v>2427</v>
      </c>
      <c r="I533" s="35"/>
      <c r="J533" s="35" t="s">
        <v>9</v>
      </c>
      <c r="K533" s="35" t="s">
        <v>15</v>
      </c>
      <c r="L533" s="35" t="s">
        <v>1408</v>
      </c>
      <c r="M533" s="35">
        <v>32</v>
      </c>
      <c r="N533" s="35"/>
      <c r="O533" s="35"/>
      <c r="P533" s="35"/>
      <c r="Q533" s="35" t="s">
        <v>85</v>
      </c>
      <c r="R533" s="35" t="s">
        <v>2428</v>
      </c>
      <c r="S533" s="35"/>
      <c r="T533" s="35">
        <v>12</v>
      </c>
      <c r="U533" s="35">
        <v>12</v>
      </c>
      <c r="V533" s="35" t="s">
        <v>571</v>
      </c>
      <c r="W533" s="31" t="s">
        <v>3801</v>
      </c>
      <c r="X533" s="37" t="s">
        <v>378</v>
      </c>
      <c r="Y533" s="39" t="s">
        <v>3908</v>
      </c>
      <c r="Z533" s="1"/>
      <c r="AA533" s="1"/>
      <c r="AB533" s="1"/>
    </row>
    <row r="534" spans="1:28" ht="12.75" customHeight="1" x14ac:dyDescent="0.25">
      <c r="A534" s="3" t="str">
        <f t="shared" si="24"/>
        <v>BACHARELADO EM QUÍMICA</v>
      </c>
      <c r="B534" s="3" t="str">
        <f t="shared" si="25"/>
        <v>DANHT4007-15SA</v>
      </c>
      <c r="C534" s="16" t="str">
        <f t="shared" si="26"/>
        <v>Espectroscopia A-diurno (Santo André)</v>
      </c>
      <c r="D534" s="35" t="s">
        <v>797</v>
      </c>
      <c r="E534" s="35" t="s">
        <v>918</v>
      </c>
      <c r="F534" s="35" t="s">
        <v>806</v>
      </c>
      <c r="G534" s="35" t="s">
        <v>8</v>
      </c>
      <c r="H534" s="35"/>
      <c r="I534" s="35" t="s">
        <v>3626</v>
      </c>
      <c r="J534" s="35" t="s">
        <v>9</v>
      </c>
      <c r="K534" s="35" t="s">
        <v>10</v>
      </c>
      <c r="L534" s="35" t="s">
        <v>844</v>
      </c>
      <c r="M534" s="35">
        <v>40</v>
      </c>
      <c r="N534" s="35"/>
      <c r="O534" s="35"/>
      <c r="P534" s="35"/>
      <c r="Q534" s="35" t="s">
        <v>85</v>
      </c>
      <c r="R534" s="35" t="s">
        <v>559</v>
      </c>
      <c r="S534" s="35" t="s">
        <v>559</v>
      </c>
      <c r="T534" s="35">
        <v>16</v>
      </c>
      <c r="U534" s="35">
        <v>16</v>
      </c>
      <c r="V534" s="35" t="s">
        <v>571</v>
      </c>
      <c r="W534" s="31" t="s">
        <v>378</v>
      </c>
      <c r="X534" s="37" t="s">
        <v>3903</v>
      </c>
      <c r="Y534" s="39" t="s">
        <v>3908</v>
      </c>
      <c r="Z534" s="1"/>
      <c r="AA534" s="1"/>
      <c r="AB534" s="1"/>
    </row>
    <row r="535" spans="1:28" ht="12.75" customHeight="1" x14ac:dyDescent="0.25">
      <c r="A535" s="3" t="str">
        <f t="shared" si="24"/>
        <v>BACHARELADO EM QUÍMICA</v>
      </c>
      <c r="B535" s="3" t="str">
        <f t="shared" si="25"/>
        <v>DANHT4017-15SA</v>
      </c>
      <c r="C535" s="16" t="str">
        <f t="shared" si="26"/>
        <v>Funções e Reações Orgânicas A-diurno (Santo André)</v>
      </c>
      <c r="D535" s="35" t="s">
        <v>182</v>
      </c>
      <c r="E535" s="35" t="s">
        <v>193</v>
      </c>
      <c r="F535" s="35" t="s">
        <v>183</v>
      </c>
      <c r="G535" s="35" t="s">
        <v>8</v>
      </c>
      <c r="H535" s="35" t="s">
        <v>1782</v>
      </c>
      <c r="I535" s="35"/>
      <c r="J535" s="35" t="s">
        <v>9</v>
      </c>
      <c r="K535" s="35" t="s">
        <v>10</v>
      </c>
      <c r="L535" s="35" t="s">
        <v>56</v>
      </c>
      <c r="M535" s="35">
        <v>30</v>
      </c>
      <c r="N535" s="35"/>
      <c r="O535" s="35" t="s">
        <v>14</v>
      </c>
      <c r="P535" s="35"/>
      <c r="Q535" s="35" t="s">
        <v>85</v>
      </c>
      <c r="R535" s="35" t="s">
        <v>598</v>
      </c>
      <c r="S535" s="35"/>
      <c r="T535" s="35">
        <v>20</v>
      </c>
      <c r="U535" s="35">
        <v>20</v>
      </c>
      <c r="V535" s="35" t="s">
        <v>571</v>
      </c>
      <c r="W535" s="31" t="s">
        <v>3756</v>
      </c>
      <c r="X535" s="37" t="s">
        <v>378</v>
      </c>
      <c r="Y535" s="39" t="s">
        <v>3908</v>
      </c>
      <c r="Z535" s="1"/>
      <c r="AA535" s="1"/>
      <c r="AB535" s="1"/>
    </row>
    <row r="536" spans="1:28" ht="12.75" customHeight="1" x14ac:dyDescent="0.25">
      <c r="A536" s="3" t="str">
        <f t="shared" si="24"/>
        <v>BACHARELADO EM QUÍMICA</v>
      </c>
      <c r="B536" s="3" t="str">
        <f t="shared" si="25"/>
        <v>NANHT4017-15SA</v>
      </c>
      <c r="C536" s="16" t="str">
        <f t="shared" si="26"/>
        <v>Funções e Reações Orgânicas A-noturno (Santo André)</v>
      </c>
      <c r="D536" s="35" t="s">
        <v>182</v>
      </c>
      <c r="E536" s="35" t="s">
        <v>354</v>
      </c>
      <c r="F536" s="35" t="s">
        <v>183</v>
      </c>
      <c r="G536" s="35" t="s">
        <v>8</v>
      </c>
      <c r="H536" s="35" t="s">
        <v>1783</v>
      </c>
      <c r="I536" s="35"/>
      <c r="J536" s="35" t="s">
        <v>9</v>
      </c>
      <c r="K536" s="35" t="s">
        <v>15</v>
      </c>
      <c r="L536" s="35" t="s">
        <v>56</v>
      </c>
      <c r="M536" s="35">
        <v>30</v>
      </c>
      <c r="N536" s="35"/>
      <c r="O536" s="35" t="s">
        <v>14</v>
      </c>
      <c r="P536" s="35"/>
      <c r="Q536" s="35" t="s">
        <v>85</v>
      </c>
      <c r="R536" s="35" t="s">
        <v>598</v>
      </c>
      <c r="S536" s="35"/>
      <c r="T536" s="35">
        <v>20</v>
      </c>
      <c r="U536" s="35">
        <v>20</v>
      </c>
      <c r="V536" s="35" t="s">
        <v>571</v>
      </c>
      <c r="W536" s="31" t="s">
        <v>3754</v>
      </c>
      <c r="X536" s="37" t="s">
        <v>378</v>
      </c>
      <c r="Y536" s="39" t="s">
        <v>3908</v>
      </c>
      <c r="Z536" s="1"/>
      <c r="AA536" s="1"/>
      <c r="AB536" s="1"/>
    </row>
    <row r="537" spans="1:28" ht="12.75" customHeight="1" x14ac:dyDescent="0.25">
      <c r="A537" s="3" t="str">
        <f t="shared" si="24"/>
        <v>BACHARELADO EM QUÍMICA</v>
      </c>
      <c r="B537" s="3" t="str">
        <f t="shared" si="25"/>
        <v>DANHT4023-15SA</v>
      </c>
      <c r="C537" s="16" t="str">
        <f t="shared" si="26"/>
        <v>Ligações Químicas A-diurno (Santo André)</v>
      </c>
      <c r="D537" s="35" t="s">
        <v>1784</v>
      </c>
      <c r="E537" s="35" t="s">
        <v>194</v>
      </c>
      <c r="F537" s="35" t="s">
        <v>1785</v>
      </c>
      <c r="G537" s="35" t="s">
        <v>8</v>
      </c>
      <c r="H537" s="35"/>
      <c r="I537" s="35" t="s">
        <v>3456</v>
      </c>
      <c r="J537" s="35" t="s">
        <v>9</v>
      </c>
      <c r="K537" s="35" t="s">
        <v>10</v>
      </c>
      <c r="L537" s="35" t="s">
        <v>56</v>
      </c>
      <c r="M537" s="35">
        <v>30</v>
      </c>
      <c r="N537" s="35"/>
      <c r="O537" s="35" t="s">
        <v>14</v>
      </c>
      <c r="P537" s="35"/>
      <c r="Q537" s="35" t="s">
        <v>85</v>
      </c>
      <c r="R537" s="35" t="s">
        <v>597</v>
      </c>
      <c r="S537" s="35"/>
      <c r="T537" s="35">
        <v>16</v>
      </c>
      <c r="U537" s="35">
        <v>16</v>
      </c>
      <c r="V537" s="35" t="s">
        <v>571</v>
      </c>
      <c r="W537" s="31" t="s">
        <v>378</v>
      </c>
      <c r="X537" s="37" t="s">
        <v>743</v>
      </c>
      <c r="Y537" s="39" t="s">
        <v>3908</v>
      </c>
      <c r="Z537" s="1"/>
      <c r="AA537" s="1"/>
      <c r="AB537" s="1"/>
    </row>
    <row r="538" spans="1:28" ht="12.75" customHeight="1" x14ac:dyDescent="0.25">
      <c r="A538" s="3" t="str">
        <f t="shared" si="24"/>
        <v>BACHARELADO EM QUÍMICA</v>
      </c>
      <c r="B538" s="3" t="str">
        <f t="shared" si="25"/>
        <v>NANHT4023-15SA</v>
      </c>
      <c r="C538" s="16" t="str">
        <f t="shared" si="26"/>
        <v>Ligações Químicas A-noturno (Santo André)</v>
      </c>
      <c r="D538" s="35" t="s">
        <v>1784</v>
      </c>
      <c r="E538" s="35" t="s">
        <v>195</v>
      </c>
      <c r="F538" s="35" t="s">
        <v>1785</v>
      </c>
      <c r="G538" s="35" t="s">
        <v>8</v>
      </c>
      <c r="H538" s="35" t="s">
        <v>1786</v>
      </c>
      <c r="I538" s="35"/>
      <c r="J538" s="35" t="s">
        <v>9</v>
      </c>
      <c r="K538" s="35" t="s">
        <v>15</v>
      </c>
      <c r="L538" s="35" t="s">
        <v>56</v>
      </c>
      <c r="M538" s="35">
        <v>30</v>
      </c>
      <c r="N538" s="35"/>
      <c r="O538" s="35" t="s">
        <v>14</v>
      </c>
      <c r="P538" s="35"/>
      <c r="Q538" s="35" t="s">
        <v>85</v>
      </c>
      <c r="R538" s="35" t="s">
        <v>1787</v>
      </c>
      <c r="S538" s="35"/>
      <c r="T538" s="35">
        <v>20</v>
      </c>
      <c r="U538" s="35">
        <v>20</v>
      </c>
      <c r="V538" s="35" t="s">
        <v>571</v>
      </c>
      <c r="W538" s="31" t="s">
        <v>744</v>
      </c>
      <c r="X538" s="37" t="s">
        <v>378</v>
      </c>
      <c r="Y538" s="39" t="s">
        <v>3908</v>
      </c>
      <c r="Z538" s="1"/>
      <c r="AA538" s="1"/>
      <c r="AB538" s="1"/>
    </row>
    <row r="539" spans="1:28" ht="12.75" customHeight="1" x14ac:dyDescent="0.25">
      <c r="A539" s="3" t="str">
        <f t="shared" si="24"/>
        <v>BACHARELADO EM QUÍMICA</v>
      </c>
      <c r="B539" s="3" t="str">
        <f t="shared" si="25"/>
        <v>DANHT4024-15SA</v>
      </c>
      <c r="C539" s="16" t="str">
        <f t="shared" si="26"/>
        <v>Mecanismos de Reações Orgânicas A-diurno (Santo André)</v>
      </c>
      <c r="D539" s="35" t="s">
        <v>245</v>
      </c>
      <c r="E539" s="35" t="s">
        <v>355</v>
      </c>
      <c r="F539" s="35" t="s">
        <v>246</v>
      </c>
      <c r="G539" s="35" t="s">
        <v>8</v>
      </c>
      <c r="H539" s="35" t="s">
        <v>2429</v>
      </c>
      <c r="I539" s="35"/>
      <c r="J539" s="35" t="s">
        <v>9</v>
      </c>
      <c r="K539" s="35" t="s">
        <v>10</v>
      </c>
      <c r="L539" s="35" t="s">
        <v>56</v>
      </c>
      <c r="M539" s="35">
        <v>30</v>
      </c>
      <c r="N539" s="35"/>
      <c r="O539" s="35" t="s">
        <v>14</v>
      </c>
      <c r="P539" s="35"/>
      <c r="Q539" s="35" t="s">
        <v>85</v>
      </c>
      <c r="R539" s="35" t="s">
        <v>2430</v>
      </c>
      <c r="S539" s="35"/>
      <c r="T539" s="35">
        <v>12</v>
      </c>
      <c r="U539" s="35">
        <v>12</v>
      </c>
      <c r="V539" s="35" t="s">
        <v>571</v>
      </c>
      <c r="W539" s="31" t="s">
        <v>528</v>
      </c>
      <c r="X539" s="37" t="s">
        <v>378</v>
      </c>
      <c r="Y539" s="39" t="s">
        <v>3908</v>
      </c>
      <c r="Z539" s="1"/>
      <c r="AA539" s="1"/>
      <c r="AB539" s="1"/>
    </row>
    <row r="540" spans="1:28" ht="12.75" customHeight="1" x14ac:dyDescent="0.25">
      <c r="A540" s="3" t="str">
        <f t="shared" si="24"/>
        <v>BACHARELADO EM QUÍMICA</v>
      </c>
      <c r="B540" s="3" t="str">
        <f t="shared" si="25"/>
        <v>NANHT4024-15SA</v>
      </c>
      <c r="C540" s="16" t="str">
        <f t="shared" si="26"/>
        <v>Mecanismos de Reações Orgânicas A-noturno (Santo André)</v>
      </c>
      <c r="D540" s="35" t="s">
        <v>245</v>
      </c>
      <c r="E540" s="35" t="s">
        <v>356</v>
      </c>
      <c r="F540" s="35" t="s">
        <v>246</v>
      </c>
      <c r="G540" s="35" t="s">
        <v>8</v>
      </c>
      <c r="H540" s="35" t="s">
        <v>2431</v>
      </c>
      <c r="I540" s="35"/>
      <c r="J540" s="35" t="s">
        <v>9</v>
      </c>
      <c r="K540" s="35" t="s">
        <v>15</v>
      </c>
      <c r="L540" s="35" t="s">
        <v>56</v>
      </c>
      <c r="M540" s="35">
        <v>30</v>
      </c>
      <c r="N540" s="35"/>
      <c r="O540" s="35" t="s">
        <v>14</v>
      </c>
      <c r="P540" s="35"/>
      <c r="Q540" s="35" t="s">
        <v>85</v>
      </c>
      <c r="R540" s="35" t="s">
        <v>2430</v>
      </c>
      <c r="S540" s="35"/>
      <c r="T540" s="35">
        <v>12</v>
      </c>
      <c r="U540" s="35">
        <v>12</v>
      </c>
      <c r="V540" s="35" t="s">
        <v>571</v>
      </c>
      <c r="W540" s="31" t="s">
        <v>529</v>
      </c>
      <c r="X540" s="37" t="s">
        <v>378</v>
      </c>
      <c r="Y540" s="39" t="s">
        <v>3908</v>
      </c>
      <c r="Z540" s="1"/>
      <c r="AA540" s="1"/>
      <c r="AB540" s="1"/>
    </row>
    <row r="541" spans="1:28" ht="12.75" customHeight="1" x14ac:dyDescent="0.25">
      <c r="A541" s="3" t="str">
        <f t="shared" si="24"/>
        <v>BACHARELADO EM QUÍMICA</v>
      </c>
      <c r="B541" s="3" t="str">
        <f t="shared" si="25"/>
        <v>DANHT4025-15SA</v>
      </c>
      <c r="C541" s="16" t="str">
        <f t="shared" si="26"/>
        <v>Métodos de Análise em Química Orgânica A-diurno (Santo André)</v>
      </c>
      <c r="D541" s="35" t="s">
        <v>184</v>
      </c>
      <c r="E541" s="35" t="s">
        <v>196</v>
      </c>
      <c r="F541" s="35" t="s">
        <v>185</v>
      </c>
      <c r="G541" s="35" t="s">
        <v>8</v>
      </c>
      <c r="H541" s="35" t="s">
        <v>1788</v>
      </c>
      <c r="I541" s="35"/>
      <c r="J541" s="35" t="s">
        <v>9</v>
      </c>
      <c r="K541" s="35" t="s">
        <v>10</v>
      </c>
      <c r="L541" s="35" t="s">
        <v>56</v>
      </c>
      <c r="M541" s="35">
        <v>45</v>
      </c>
      <c r="N541" s="35"/>
      <c r="O541" s="35" t="s">
        <v>14</v>
      </c>
      <c r="P541" s="35"/>
      <c r="Q541" s="35" t="s">
        <v>85</v>
      </c>
      <c r="R541" s="35" t="s">
        <v>579</v>
      </c>
      <c r="S541" s="35"/>
      <c r="T541" s="35">
        <v>20</v>
      </c>
      <c r="U541" s="35">
        <v>20</v>
      </c>
      <c r="V541" s="35" t="s">
        <v>571</v>
      </c>
      <c r="W541" s="31" t="s">
        <v>747</v>
      </c>
      <c r="X541" s="37" t="s">
        <v>378</v>
      </c>
      <c r="Y541" s="39" t="s">
        <v>3908</v>
      </c>
      <c r="Z541" s="1"/>
      <c r="AA541" s="1"/>
      <c r="AB541" s="1"/>
    </row>
    <row r="542" spans="1:28" ht="12.75" customHeight="1" x14ac:dyDescent="0.25">
      <c r="A542" s="3" t="str">
        <f t="shared" si="24"/>
        <v>BACHARELADO EM QUÍMICA</v>
      </c>
      <c r="B542" s="3" t="str">
        <f t="shared" si="25"/>
        <v>NANHT4025-15SA</v>
      </c>
      <c r="C542" s="16" t="str">
        <f t="shared" si="26"/>
        <v>Métodos de Análise em Química Orgânica A-noturno (Santo André)</v>
      </c>
      <c r="D542" s="35" t="s">
        <v>184</v>
      </c>
      <c r="E542" s="35" t="s">
        <v>197</v>
      </c>
      <c r="F542" s="35" t="s">
        <v>185</v>
      </c>
      <c r="G542" s="35" t="s">
        <v>8</v>
      </c>
      <c r="H542" s="35" t="s">
        <v>1789</v>
      </c>
      <c r="I542" s="35"/>
      <c r="J542" s="35" t="s">
        <v>9</v>
      </c>
      <c r="K542" s="35" t="s">
        <v>15</v>
      </c>
      <c r="L542" s="35" t="s">
        <v>56</v>
      </c>
      <c r="M542" s="35">
        <v>50</v>
      </c>
      <c r="N542" s="35"/>
      <c r="O542" s="35" t="s">
        <v>14</v>
      </c>
      <c r="P542" s="35"/>
      <c r="Q542" s="35" t="s">
        <v>85</v>
      </c>
      <c r="R542" s="35" t="s">
        <v>579</v>
      </c>
      <c r="S542" s="35"/>
      <c r="T542" s="35">
        <v>20</v>
      </c>
      <c r="U542" s="35">
        <v>20</v>
      </c>
      <c r="V542" s="35" t="s">
        <v>571</v>
      </c>
      <c r="W542" s="31" t="s">
        <v>748</v>
      </c>
      <c r="X542" s="37" t="s">
        <v>378</v>
      </c>
      <c r="Y542" s="39" t="s">
        <v>3908</v>
      </c>
      <c r="Z542" s="1"/>
      <c r="AA542" s="1"/>
      <c r="AB542" s="1"/>
    </row>
    <row r="543" spans="1:28" ht="12.75" customHeight="1" x14ac:dyDescent="0.25">
      <c r="A543" s="3" t="str">
        <f t="shared" si="24"/>
        <v>BACHARELADO EM QUÍMICA</v>
      </c>
      <c r="B543" s="3" t="str">
        <f t="shared" si="25"/>
        <v>DANHZ4028-15SA</v>
      </c>
      <c r="C543" s="16" t="str">
        <f t="shared" si="26"/>
        <v>Operações Unitárias I A-diurno (Santo André)</v>
      </c>
      <c r="D543" s="35" t="s">
        <v>2438</v>
      </c>
      <c r="E543" s="35" t="s">
        <v>2439</v>
      </c>
      <c r="F543" s="35" t="s">
        <v>2440</v>
      </c>
      <c r="G543" s="35" t="s">
        <v>8</v>
      </c>
      <c r="H543" s="35" t="s">
        <v>2441</v>
      </c>
      <c r="I543" s="35"/>
      <c r="J543" s="35" t="s">
        <v>9</v>
      </c>
      <c r="K543" s="35" t="s">
        <v>10</v>
      </c>
      <c r="L543" s="35" t="s">
        <v>17</v>
      </c>
      <c r="M543" s="35">
        <v>30</v>
      </c>
      <c r="N543" s="35"/>
      <c r="O543" s="35"/>
      <c r="P543" s="35"/>
      <c r="Q543" s="35" t="s">
        <v>85</v>
      </c>
      <c r="R543" s="35" t="s">
        <v>1413</v>
      </c>
      <c r="S543" s="35"/>
      <c r="T543" s="35">
        <v>12</v>
      </c>
      <c r="U543" s="35">
        <v>12</v>
      </c>
      <c r="V543" s="35" t="s">
        <v>571</v>
      </c>
      <c r="W543" s="31" t="s">
        <v>747</v>
      </c>
      <c r="X543" s="37" t="s">
        <v>378</v>
      </c>
      <c r="Y543" s="39" t="s">
        <v>3908</v>
      </c>
      <c r="Z543" s="1"/>
      <c r="AA543" s="1"/>
      <c r="AB543" s="1"/>
    </row>
    <row r="544" spans="1:28" ht="12.75" customHeight="1" x14ac:dyDescent="0.25">
      <c r="A544" s="3" t="str">
        <f t="shared" si="24"/>
        <v>BACHARELADO EM QUÍMICA</v>
      </c>
      <c r="B544" s="3" t="str">
        <f t="shared" si="25"/>
        <v>NANHZ4028-15SA</v>
      </c>
      <c r="C544" s="16" t="str">
        <f t="shared" si="26"/>
        <v>Operações Unitárias I A-noturno (Santo André)</v>
      </c>
      <c r="D544" s="35" t="s">
        <v>2438</v>
      </c>
      <c r="E544" s="35" t="s">
        <v>2442</v>
      </c>
      <c r="F544" s="35" t="s">
        <v>2440</v>
      </c>
      <c r="G544" s="35" t="s">
        <v>8</v>
      </c>
      <c r="H544" s="35" t="s">
        <v>2443</v>
      </c>
      <c r="I544" s="35"/>
      <c r="J544" s="35" t="s">
        <v>9</v>
      </c>
      <c r="K544" s="35" t="s">
        <v>15</v>
      </c>
      <c r="L544" s="35" t="s">
        <v>17</v>
      </c>
      <c r="M544" s="35">
        <v>30</v>
      </c>
      <c r="N544" s="35"/>
      <c r="O544" s="35"/>
      <c r="P544" s="35"/>
      <c r="Q544" s="35" t="s">
        <v>85</v>
      </c>
      <c r="R544" s="35" t="s">
        <v>1413</v>
      </c>
      <c r="S544" s="35"/>
      <c r="T544" s="35">
        <v>12</v>
      </c>
      <c r="U544" s="35">
        <v>12</v>
      </c>
      <c r="V544" s="35" t="s">
        <v>571</v>
      </c>
      <c r="W544" s="31" t="s">
        <v>748</v>
      </c>
      <c r="X544" s="37" t="s">
        <v>378</v>
      </c>
      <c r="Y544" s="39" t="s">
        <v>3908</v>
      </c>
      <c r="Z544" s="1"/>
      <c r="AA544" s="1"/>
      <c r="AB544" s="1"/>
    </row>
    <row r="545" spans="1:28" ht="12.75" customHeight="1" x14ac:dyDescent="0.25">
      <c r="A545" s="3" t="str">
        <f t="shared" si="24"/>
        <v>BACHARELADO EM QUÍMICA</v>
      </c>
      <c r="B545" s="3" t="str">
        <f t="shared" si="25"/>
        <v>DANHT4033-15SA</v>
      </c>
      <c r="C545" s="16" t="str">
        <f t="shared" si="26"/>
        <v>Práticas em Química Verde A-diurno (Santo André)</v>
      </c>
      <c r="D545" s="35" t="s">
        <v>3457</v>
      </c>
      <c r="E545" s="35" t="s">
        <v>3458</v>
      </c>
      <c r="F545" s="35" t="s">
        <v>3459</v>
      </c>
      <c r="G545" s="35" t="s">
        <v>8</v>
      </c>
      <c r="H545" s="35"/>
      <c r="I545" s="35" t="s">
        <v>3460</v>
      </c>
      <c r="J545" s="35" t="s">
        <v>9</v>
      </c>
      <c r="K545" s="35" t="s">
        <v>10</v>
      </c>
      <c r="L545" s="35" t="s">
        <v>21</v>
      </c>
      <c r="M545" s="35">
        <v>10</v>
      </c>
      <c r="N545" s="35"/>
      <c r="O545" s="35"/>
      <c r="P545" s="35"/>
      <c r="Q545" s="35" t="s">
        <v>85</v>
      </c>
      <c r="R545" s="35"/>
      <c r="S545" s="35" t="s">
        <v>3461</v>
      </c>
      <c r="T545" s="35">
        <v>16</v>
      </c>
      <c r="U545" s="35">
        <v>16</v>
      </c>
      <c r="V545" s="35" t="s">
        <v>571</v>
      </c>
      <c r="W545" s="31" t="s">
        <v>378</v>
      </c>
      <c r="X545" s="37" t="s">
        <v>771</v>
      </c>
      <c r="Y545" s="39" t="s">
        <v>3907</v>
      </c>
      <c r="Z545" s="1"/>
      <c r="AA545" s="1"/>
      <c r="AB545" s="1"/>
    </row>
    <row r="546" spans="1:28" ht="12.75" customHeight="1" x14ac:dyDescent="0.25">
      <c r="A546" s="3" t="str">
        <f t="shared" si="24"/>
        <v>BACHARELADO EM QUÍMICA</v>
      </c>
      <c r="B546" s="3" t="str">
        <f t="shared" si="25"/>
        <v>NANHT4033-15SA</v>
      </c>
      <c r="C546" s="16" t="str">
        <f t="shared" si="26"/>
        <v>Práticas em Química Verde A-noturno (Santo André)</v>
      </c>
      <c r="D546" s="35" t="s">
        <v>3457</v>
      </c>
      <c r="E546" s="35" t="s">
        <v>3464</v>
      </c>
      <c r="F546" s="35" t="s">
        <v>3459</v>
      </c>
      <c r="G546" s="35" t="s">
        <v>8</v>
      </c>
      <c r="H546" s="35"/>
      <c r="I546" s="35" t="s">
        <v>3465</v>
      </c>
      <c r="J546" s="35" t="s">
        <v>9</v>
      </c>
      <c r="K546" s="35" t="s">
        <v>15</v>
      </c>
      <c r="L546" s="35" t="s">
        <v>21</v>
      </c>
      <c r="M546" s="35">
        <v>10</v>
      </c>
      <c r="N546" s="35"/>
      <c r="O546" s="35"/>
      <c r="P546" s="35"/>
      <c r="Q546" s="35" t="s">
        <v>85</v>
      </c>
      <c r="R546" s="35"/>
      <c r="S546" s="35" t="s">
        <v>548</v>
      </c>
      <c r="T546" s="35">
        <v>16</v>
      </c>
      <c r="U546" s="35">
        <v>16</v>
      </c>
      <c r="V546" s="35" t="s">
        <v>571</v>
      </c>
      <c r="W546" s="31" t="s">
        <v>378</v>
      </c>
      <c r="X546" s="37" t="s">
        <v>773</v>
      </c>
      <c r="Y546" s="39" t="s">
        <v>3907</v>
      </c>
      <c r="Z546" s="1"/>
      <c r="AA546" s="1"/>
      <c r="AB546" s="1"/>
    </row>
    <row r="547" spans="1:28" ht="12.75" customHeight="1" x14ac:dyDescent="0.25">
      <c r="A547" s="3" t="str">
        <f t="shared" si="24"/>
        <v>BACHARELADO EM QUÍMICA</v>
      </c>
      <c r="B547" s="3" t="str">
        <f t="shared" si="25"/>
        <v>DBNHT4033-15SA</v>
      </c>
      <c r="C547" s="16" t="str">
        <f t="shared" si="26"/>
        <v>Práticas em Química Verde B-diurno (Santo André)</v>
      </c>
      <c r="D547" s="35" t="s">
        <v>3457</v>
      </c>
      <c r="E547" s="35" t="s">
        <v>3462</v>
      </c>
      <c r="F547" s="35" t="s">
        <v>3459</v>
      </c>
      <c r="G547" s="35" t="s">
        <v>20</v>
      </c>
      <c r="H547" s="35"/>
      <c r="I547" s="35" t="s">
        <v>3463</v>
      </c>
      <c r="J547" s="35" t="s">
        <v>9</v>
      </c>
      <c r="K547" s="35" t="s">
        <v>10</v>
      </c>
      <c r="L547" s="35" t="s">
        <v>21</v>
      </c>
      <c r="M547" s="35">
        <v>10</v>
      </c>
      <c r="N547" s="35"/>
      <c r="O547" s="35"/>
      <c r="P547" s="35"/>
      <c r="Q547" s="35" t="s">
        <v>85</v>
      </c>
      <c r="R547" s="35"/>
      <c r="S547" s="35" t="s">
        <v>579</v>
      </c>
      <c r="T547" s="35">
        <v>16</v>
      </c>
      <c r="U547" s="35">
        <v>16</v>
      </c>
      <c r="V547" s="35" t="s">
        <v>571</v>
      </c>
      <c r="W547" s="31" t="s">
        <v>378</v>
      </c>
      <c r="X547" s="37" t="s">
        <v>3769</v>
      </c>
      <c r="Y547" s="39" t="s">
        <v>3907</v>
      </c>
      <c r="Z547" s="1"/>
      <c r="AA547" s="1"/>
      <c r="AB547" s="1"/>
    </row>
    <row r="548" spans="1:28" ht="12.75" customHeight="1" x14ac:dyDescent="0.25">
      <c r="A548" s="3" t="str">
        <f t="shared" si="24"/>
        <v>BACHARELADO EM QUÍMICA</v>
      </c>
      <c r="B548" s="3" t="str">
        <f t="shared" si="25"/>
        <v>NBNHT4033-15SA</v>
      </c>
      <c r="C548" s="16" t="str">
        <f t="shared" si="26"/>
        <v>Práticas em Química Verde B-noturno (Santo André)</v>
      </c>
      <c r="D548" s="35" t="s">
        <v>3457</v>
      </c>
      <c r="E548" s="35" t="s">
        <v>3466</v>
      </c>
      <c r="F548" s="35" t="s">
        <v>3459</v>
      </c>
      <c r="G548" s="35" t="s">
        <v>20</v>
      </c>
      <c r="H548" s="35"/>
      <c r="I548" s="35" t="s">
        <v>3467</v>
      </c>
      <c r="J548" s="35" t="s">
        <v>9</v>
      </c>
      <c r="K548" s="35" t="s">
        <v>15</v>
      </c>
      <c r="L548" s="35" t="s">
        <v>21</v>
      </c>
      <c r="M548" s="35">
        <v>10</v>
      </c>
      <c r="N548" s="35"/>
      <c r="O548" s="35"/>
      <c r="P548" s="35"/>
      <c r="Q548" s="35" t="s">
        <v>85</v>
      </c>
      <c r="R548" s="35"/>
      <c r="S548" s="35" t="s">
        <v>548</v>
      </c>
      <c r="T548" s="35">
        <v>16</v>
      </c>
      <c r="U548" s="35">
        <v>16</v>
      </c>
      <c r="V548" s="35" t="s">
        <v>571</v>
      </c>
      <c r="W548" s="31" t="s">
        <v>378</v>
      </c>
      <c r="X548" s="37" t="s">
        <v>547</v>
      </c>
      <c r="Y548" s="39" t="s">
        <v>3907</v>
      </c>
      <c r="Z548" s="1"/>
      <c r="AA548" s="1"/>
      <c r="AB548" s="1"/>
    </row>
    <row r="549" spans="1:28" ht="12.75" customHeight="1" x14ac:dyDescent="0.25">
      <c r="A549" s="3" t="str">
        <f t="shared" si="24"/>
        <v>BACHARELADO EM QUÍMICA</v>
      </c>
      <c r="B549" s="3" t="str">
        <f t="shared" si="25"/>
        <v>DANHT3049-15SA</v>
      </c>
      <c r="C549" s="16" t="str">
        <f t="shared" si="26"/>
        <v>Princípios de Termodinâmica A-diurno (Santo André)</v>
      </c>
      <c r="D549" s="35" t="s">
        <v>180</v>
      </c>
      <c r="E549" s="35" t="s">
        <v>1778</v>
      </c>
      <c r="F549" s="35" t="s">
        <v>181</v>
      </c>
      <c r="G549" s="35" t="s">
        <v>8</v>
      </c>
      <c r="H549" s="35" t="s">
        <v>1779</v>
      </c>
      <c r="I549" s="35"/>
      <c r="J549" s="35" t="s">
        <v>9</v>
      </c>
      <c r="K549" s="35" t="s">
        <v>10</v>
      </c>
      <c r="L549" s="35" t="s">
        <v>56</v>
      </c>
      <c r="M549" s="35">
        <v>30</v>
      </c>
      <c r="N549" s="35"/>
      <c r="O549" s="35" t="s">
        <v>14</v>
      </c>
      <c r="P549" s="35"/>
      <c r="Q549" s="35" t="s">
        <v>85</v>
      </c>
      <c r="R549" s="35" t="s">
        <v>925</v>
      </c>
      <c r="S549" s="35"/>
      <c r="T549" s="35">
        <v>20</v>
      </c>
      <c r="U549" s="35">
        <v>20</v>
      </c>
      <c r="V549" s="35" t="s">
        <v>571</v>
      </c>
      <c r="W549" s="31" t="s">
        <v>513</v>
      </c>
      <c r="X549" s="37" t="s">
        <v>378</v>
      </c>
      <c r="Y549" s="39" t="s">
        <v>3908</v>
      </c>
      <c r="Z549" s="1"/>
      <c r="AA549" s="1"/>
      <c r="AB549" s="1"/>
    </row>
    <row r="550" spans="1:28" ht="12.75" customHeight="1" x14ac:dyDescent="0.25">
      <c r="A550" s="3" t="str">
        <f t="shared" si="24"/>
        <v>BACHARELADO EM QUÍMICA</v>
      </c>
      <c r="B550" s="3" t="str">
        <f t="shared" si="25"/>
        <v>NANHT3049-15SA</v>
      </c>
      <c r="C550" s="16" t="str">
        <f t="shared" si="26"/>
        <v>Princípios de Termodinâmica A-noturno (Santo André)</v>
      </c>
      <c r="D550" s="35" t="s">
        <v>180</v>
      </c>
      <c r="E550" s="35" t="s">
        <v>1780</v>
      </c>
      <c r="F550" s="35" t="s">
        <v>181</v>
      </c>
      <c r="G550" s="35" t="s">
        <v>8</v>
      </c>
      <c r="H550" s="35" t="s">
        <v>1781</v>
      </c>
      <c r="I550" s="35"/>
      <c r="J550" s="35" t="s">
        <v>9</v>
      </c>
      <c r="K550" s="35" t="s">
        <v>15</v>
      </c>
      <c r="L550" s="35" t="s">
        <v>56</v>
      </c>
      <c r="M550" s="35">
        <v>30</v>
      </c>
      <c r="N550" s="35"/>
      <c r="O550" s="35" t="s">
        <v>14</v>
      </c>
      <c r="P550" s="35"/>
      <c r="Q550" s="35" t="s">
        <v>85</v>
      </c>
      <c r="R550" s="35" t="s">
        <v>925</v>
      </c>
      <c r="S550" s="35"/>
      <c r="T550" s="35">
        <v>20</v>
      </c>
      <c r="U550" s="35">
        <v>20</v>
      </c>
      <c r="V550" s="35" t="s">
        <v>571</v>
      </c>
      <c r="W550" s="31" t="s">
        <v>508</v>
      </c>
      <c r="X550" s="37" t="s">
        <v>378</v>
      </c>
      <c r="Y550" s="39" t="s">
        <v>3908</v>
      </c>
      <c r="Z550" s="1"/>
      <c r="AA550" s="1"/>
      <c r="AB550" s="1"/>
    </row>
    <row r="551" spans="1:28" ht="12.75" customHeight="1" x14ac:dyDescent="0.25">
      <c r="A551" s="3" t="str">
        <f t="shared" si="24"/>
        <v>BACHARELADO EM QUÍMICA</v>
      </c>
      <c r="B551" s="3" t="str">
        <f t="shared" si="25"/>
        <v>DANHT4050-15SA</v>
      </c>
      <c r="C551" s="16" t="str">
        <f t="shared" si="26"/>
        <v>Química Analítica Clássica II A-diurno (Santo André)</v>
      </c>
      <c r="D551" s="35" t="s">
        <v>3472</v>
      </c>
      <c r="E551" s="35" t="s">
        <v>3473</v>
      </c>
      <c r="F551" s="35" t="s">
        <v>3474</v>
      </c>
      <c r="G551" s="35" t="s">
        <v>8</v>
      </c>
      <c r="H551" s="35" t="s">
        <v>3475</v>
      </c>
      <c r="I551" s="35" t="s">
        <v>3476</v>
      </c>
      <c r="J551" s="35" t="s">
        <v>9</v>
      </c>
      <c r="K551" s="35" t="s">
        <v>10</v>
      </c>
      <c r="L551" s="35" t="s">
        <v>3477</v>
      </c>
      <c r="M551" s="35">
        <v>10</v>
      </c>
      <c r="N551" s="35"/>
      <c r="O551" s="35" t="s">
        <v>14</v>
      </c>
      <c r="P551" s="35"/>
      <c r="Q551" s="35" t="s">
        <v>85</v>
      </c>
      <c r="R551" s="35" t="s">
        <v>927</v>
      </c>
      <c r="S551" s="35" t="s">
        <v>927</v>
      </c>
      <c r="T551" s="35">
        <v>8</v>
      </c>
      <c r="U551" s="35">
        <v>8</v>
      </c>
      <c r="V551" s="35" t="s">
        <v>571</v>
      </c>
      <c r="W551" s="31" t="s">
        <v>3840</v>
      </c>
      <c r="X551" s="37" t="s">
        <v>3898</v>
      </c>
      <c r="Y551" s="39" t="s">
        <v>3907</v>
      </c>
      <c r="Z551" s="1"/>
      <c r="AA551" s="1"/>
      <c r="AB551" s="1"/>
    </row>
    <row r="552" spans="1:28" ht="12.75" customHeight="1" x14ac:dyDescent="0.25">
      <c r="A552" s="3" t="str">
        <f t="shared" si="24"/>
        <v>BACHARELADO EM QUÍMICA</v>
      </c>
      <c r="B552" s="3" t="str">
        <f t="shared" si="25"/>
        <v>NANHT4050-15SA</v>
      </c>
      <c r="C552" s="16" t="str">
        <f t="shared" si="26"/>
        <v>Química Analítica Clássica II A-noturno (Santo André)</v>
      </c>
      <c r="D552" s="35" t="s">
        <v>3472</v>
      </c>
      <c r="E552" s="35" t="s">
        <v>3482</v>
      </c>
      <c r="F552" s="35" t="s">
        <v>3474</v>
      </c>
      <c r="G552" s="35" t="s">
        <v>8</v>
      </c>
      <c r="H552" s="35" t="s">
        <v>3483</v>
      </c>
      <c r="I552" s="35" t="s">
        <v>3484</v>
      </c>
      <c r="J552" s="35" t="s">
        <v>9</v>
      </c>
      <c r="K552" s="35" t="s">
        <v>15</v>
      </c>
      <c r="L552" s="35" t="s">
        <v>3477</v>
      </c>
      <c r="M552" s="35">
        <v>10</v>
      </c>
      <c r="N552" s="35"/>
      <c r="O552" s="35" t="s">
        <v>14</v>
      </c>
      <c r="P552" s="35"/>
      <c r="Q552" s="35" t="s">
        <v>85</v>
      </c>
      <c r="R552" s="35" t="s">
        <v>1491</v>
      </c>
      <c r="S552" s="35" t="s">
        <v>929</v>
      </c>
      <c r="T552" s="35">
        <v>16</v>
      </c>
      <c r="U552" s="35">
        <v>16</v>
      </c>
      <c r="V552" s="35" t="s">
        <v>571</v>
      </c>
      <c r="W552" s="31" t="s">
        <v>3841</v>
      </c>
      <c r="X552" s="37" t="s">
        <v>1450</v>
      </c>
      <c r="Y552" s="39" t="s">
        <v>3907</v>
      </c>
      <c r="Z552" s="1"/>
      <c r="AA552" s="1"/>
      <c r="AB552" s="1"/>
    </row>
    <row r="553" spans="1:28" ht="12.75" customHeight="1" x14ac:dyDescent="0.25">
      <c r="A553" s="3" t="str">
        <f t="shared" si="24"/>
        <v>BACHARELADO EM QUÍMICA</v>
      </c>
      <c r="B553" s="3" t="str">
        <f t="shared" si="25"/>
        <v>DBNHT4050-15SA</v>
      </c>
      <c r="C553" s="16" t="str">
        <f t="shared" si="26"/>
        <v>Química Analítica Clássica II B-diurno (Santo André)</v>
      </c>
      <c r="D553" s="35" t="s">
        <v>3472</v>
      </c>
      <c r="E553" s="35" t="s">
        <v>3479</v>
      </c>
      <c r="F553" s="35" t="s">
        <v>3474</v>
      </c>
      <c r="G553" s="35" t="s">
        <v>20</v>
      </c>
      <c r="H553" s="35" t="s">
        <v>3480</v>
      </c>
      <c r="I553" s="35" t="s">
        <v>3481</v>
      </c>
      <c r="J553" s="35" t="s">
        <v>9</v>
      </c>
      <c r="K553" s="35" t="s">
        <v>10</v>
      </c>
      <c r="L553" s="35" t="s">
        <v>3477</v>
      </c>
      <c r="M553" s="35">
        <v>10</v>
      </c>
      <c r="N553" s="35"/>
      <c r="O553" s="35" t="s">
        <v>14</v>
      </c>
      <c r="P553" s="35"/>
      <c r="Q553" s="35" t="s">
        <v>85</v>
      </c>
      <c r="R553" s="35" t="s">
        <v>929</v>
      </c>
      <c r="S553" s="35" t="s">
        <v>1491</v>
      </c>
      <c r="T553" s="35">
        <v>8</v>
      </c>
      <c r="U553" s="35">
        <v>8</v>
      </c>
      <c r="V553" s="35" t="s">
        <v>571</v>
      </c>
      <c r="W553" s="31" t="s">
        <v>3840</v>
      </c>
      <c r="X553" s="37" t="s">
        <v>1454</v>
      </c>
      <c r="Y553" s="39" t="s">
        <v>3907</v>
      </c>
      <c r="Z553" s="1"/>
      <c r="AA553" s="1"/>
      <c r="AB553" s="1"/>
    </row>
    <row r="554" spans="1:28" ht="12.75" customHeight="1" x14ac:dyDescent="0.25">
      <c r="A554" s="3" t="str">
        <f t="shared" si="24"/>
        <v>BACHARELADO EM QUÍMICA</v>
      </c>
      <c r="B554" s="3" t="str">
        <f t="shared" si="25"/>
        <v>NBNHT4050-15SA</v>
      </c>
      <c r="C554" s="16" t="str">
        <f t="shared" si="26"/>
        <v>Química Analítica Clássica II B-noturno (Santo André)</v>
      </c>
      <c r="D554" s="35" t="s">
        <v>3472</v>
      </c>
      <c r="E554" s="35" t="s">
        <v>3485</v>
      </c>
      <c r="F554" s="35" t="s">
        <v>3474</v>
      </c>
      <c r="G554" s="35" t="s">
        <v>20</v>
      </c>
      <c r="H554" s="35" t="s">
        <v>3486</v>
      </c>
      <c r="I554" s="35" t="s">
        <v>3487</v>
      </c>
      <c r="J554" s="35" t="s">
        <v>9</v>
      </c>
      <c r="K554" s="35" t="s">
        <v>15</v>
      </c>
      <c r="L554" s="35" t="s">
        <v>3477</v>
      </c>
      <c r="M554" s="35">
        <v>10</v>
      </c>
      <c r="N554" s="35"/>
      <c r="O554" s="35" t="s">
        <v>14</v>
      </c>
      <c r="P554" s="35"/>
      <c r="Q554" s="35" t="s">
        <v>85</v>
      </c>
      <c r="R554" s="35" t="s">
        <v>929</v>
      </c>
      <c r="S554" s="35" t="s">
        <v>927</v>
      </c>
      <c r="T554" s="35">
        <v>16</v>
      </c>
      <c r="U554" s="35">
        <v>16</v>
      </c>
      <c r="V554" s="35" t="s">
        <v>571</v>
      </c>
      <c r="W554" s="31" t="s">
        <v>3841</v>
      </c>
      <c r="X554" s="37" t="s">
        <v>3899</v>
      </c>
      <c r="Y554" s="39" t="s">
        <v>3907</v>
      </c>
      <c r="Z554" s="1"/>
      <c r="AA554" s="1"/>
      <c r="AB554" s="1"/>
    </row>
    <row r="555" spans="1:28" ht="12.75" customHeight="1" x14ac:dyDescent="0.25">
      <c r="A555" s="3" t="str">
        <f t="shared" si="24"/>
        <v>BACHARELADO EM QUÍMICA</v>
      </c>
      <c r="B555" s="3" t="str">
        <f t="shared" si="25"/>
        <v>NCNHT4050-15SA</v>
      </c>
      <c r="C555" s="16" t="str">
        <f t="shared" si="26"/>
        <v>Química Analítica Clássica II C-noturno (Santo André)</v>
      </c>
      <c r="D555" s="35" t="s">
        <v>3472</v>
      </c>
      <c r="E555" s="35" t="s">
        <v>3488</v>
      </c>
      <c r="F555" s="35" t="s">
        <v>3474</v>
      </c>
      <c r="G555" s="35" t="s">
        <v>35</v>
      </c>
      <c r="H555" s="35" t="s">
        <v>3489</v>
      </c>
      <c r="I555" s="35" t="s">
        <v>3490</v>
      </c>
      <c r="J555" s="35" t="s">
        <v>9</v>
      </c>
      <c r="K555" s="35" t="s">
        <v>15</v>
      </c>
      <c r="L555" s="35" t="s">
        <v>3477</v>
      </c>
      <c r="M555" s="35">
        <v>10</v>
      </c>
      <c r="N555" s="35"/>
      <c r="O555" s="35" t="s">
        <v>14</v>
      </c>
      <c r="P555" s="35"/>
      <c r="Q555" s="35" t="s">
        <v>85</v>
      </c>
      <c r="R555" s="35" t="s">
        <v>1491</v>
      </c>
      <c r="S555" s="35" t="s">
        <v>929</v>
      </c>
      <c r="T555" s="35">
        <v>16</v>
      </c>
      <c r="U555" s="35">
        <v>16</v>
      </c>
      <c r="V555" s="35" t="s">
        <v>571</v>
      </c>
      <c r="W555" s="31" t="s">
        <v>3841</v>
      </c>
      <c r="X555" s="37" t="s">
        <v>1455</v>
      </c>
      <c r="Y555" s="39" t="s">
        <v>3907</v>
      </c>
      <c r="Z555" s="1"/>
      <c r="AA555" s="1"/>
      <c r="AB555" s="1"/>
    </row>
    <row r="556" spans="1:28" ht="12.75" customHeight="1" x14ac:dyDescent="0.25">
      <c r="A556" s="3" t="str">
        <f t="shared" si="24"/>
        <v>BACHARELADO EM QUÍMICA</v>
      </c>
      <c r="B556" s="3" t="str">
        <f t="shared" si="25"/>
        <v>DANHT4058-15SA</v>
      </c>
      <c r="C556" s="16" t="str">
        <f t="shared" si="26"/>
        <v>Química Analítica e Bioanalítica Avançada A-diurno (Santo André)</v>
      </c>
      <c r="D556" s="35" t="s">
        <v>1410</v>
      </c>
      <c r="E556" s="35" t="s">
        <v>3491</v>
      </c>
      <c r="F556" s="35" t="s">
        <v>1411</v>
      </c>
      <c r="G556" s="35" t="s">
        <v>8</v>
      </c>
      <c r="H556" s="35"/>
      <c r="I556" s="35" t="s">
        <v>3492</v>
      </c>
      <c r="J556" s="35" t="s">
        <v>9</v>
      </c>
      <c r="K556" s="35" t="s">
        <v>10</v>
      </c>
      <c r="L556" s="35" t="s">
        <v>1412</v>
      </c>
      <c r="M556" s="35">
        <v>30</v>
      </c>
      <c r="N556" s="35"/>
      <c r="O556" s="35"/>
      <c r="P556" s="35"/>
      <c r="Q556" s="35" t="s">
        <v>85</v>
      </c>
      <c r="R556" s="35" t="s">
        <v>398</v>
      </c>
      <c r="S556" s="35" t="s">
        <v>560</v>
      </c>
      <c r="T556" s="35">
        <v>16</v>
      </c>
      <c r="U556" s="35">
        <v>16</v>
      </c>
      <c r="V556" s="35" t="s">
        <v>571</v>
      </c>
      <c r="W556" s="31" t="s">
        <v>378</v>
      </c>
      <c r="X556" s="37" t="s">
        <v>3900</v>
      </c>
      <c r="Y556" s="39" t="s">
        <v>3908</v>
      </c>
      <c r="Z556" s="1"/>
      <c r="AA556" s="1"/>
      <c r="AB556" s="1"/>
    </row>
    <row r="557" spans="1:28" ht="12.75" customHeight="1" x14ac:dyDescent="0.25">
      <c r="A557" s="3" t="str">
        <f t="shared" si="24"/>
        <v>BACHARELADO EM QUÍMICA</v>
      </c>
      <c r="B557" s="3" t="str">
        <f t="shared" si="25"/>
        <v>NANHT4058-15SA</v>
      </c>
      <c r="C557" s="16" t="str">
        <f t="shared" si="26"/>
        <v>Química Analítica e Bioanalítica Avançada A-noturno (Santo André)</v>
      </c>
      <c r="D557" s="35" t="s">
        <v>1410</v>
      </c>
      <c r="E557" s="35" t="s">
        <v>3493</v>
      </c>
      <c r="F557" s="35" t="s">
        <v>1411</v>
      </c>
      <c r="G557" s="35" t="s">
        <v>8</v>
      </c>
      <c r="H557" s="35"/>
      <c r="I557" s="35" t="s">
        <v>3494</v>
      </c>
      <c r="J557" s="35" t="s">
        <v>9</v>
      </c>
      <c r="K557" s="35" t="s">
        <v>15</v>
      </c>
      <c r="L557" s="35" t="s">
        <v>1412</v>
      </c>
      <c r="M557" s="35">
        <v>30</v>
      </c>
      <c r="N557" s="35"/>
      <c r="O557" s="35"/>
      <c r="P557" s="35"/>
      <c r="Q557" s="35" t="s">
        <v>85</v>
      </c>
      <c r="R557" s="35" t="s">
        <v>560</v>
      </c>
      <c r="S557" s="35" t="s">
        <v>926</v>
      </c>
      <c r="T557" s="35">
        <v>16</v>
      </c>
      <c r="U557" s="35">
        <v>16</v>
      </c>
      <c r="V557" s="35" t="s">
        <v>571</v>
      </c>
      <c r="W557" s="31" t="s">
        <v>378</v>
      </c>
      <c r="X557" s="37" t="s">
        <v>3901</v>
      </c>
      <c r="Y557" s="39" t="s">
        <v>3908</v>
      </c>
      <c r="Z557" s="1"/>
      <c r="AA557" s="1"/>
      <c r="AB557" s="1"/>
    </row>
    <row r="558" spans="1:28" ht="12.75" customHeight="1" x14ac:dyDescent="0.25">
      <c r="A558" s="3" t="str">
        <f t="shared" si="24"/>
        <v>BACHARELADO EM QUÍMICA</v>
      </c>
      <c r="B558" s="3" t="str">
        <f t="shared" si="25"/>
        <v>DANHT4052-15SA</v>
      </c>
      <c r="C558" s="16" t="str">
        <f t="shared" si="26"/>
        <v>Química de Coordenação A-diurno (Santo André)</v>
      </c>
      <c r="D558" s="35" t="s">
        <v>3442</v>
      </c>
      <c r="E558" s="35" t="s">
        <v>3443</v>
      </c>
      <c r="F558" s="35" t="s">
        <v>3444</v>
      </c>
      <c r="G558" s="35" t="s">
        <v>8</v>
      </c>
      <c r="H558" s="35" t="s">
        <v>3445</v>
      </c>
      <c r="I558" s="35" t="s">
        <v>3446</v>
      </c>
      <c r="J558" s="35" t="s">
        <v>9</v>
      </c>
      <c r="K558" s="35" t="s">
        <v>10</v>
      </c>
      <c r="L558" s="35" t="s">
        <v>3447</v>
      </c>
      <c r="M558" s="35">
        <v>10</v>
      </c>
      <c r="N558" s="35"/>
      <c r="O558" s="35" t="s">
        <v>14</v>
      </c>
      <c r="P558" s="35"/>
      <c r="Q558" s="35" t="s">
        <v>85</v>
      </c>
      <c r="R558" s="35" t="s">
        <v>1309</v>
      </c>
      <c r="S558" s="35" t="s">
        <v>898</v>
      </c>
      <c r="T558" s="35">
        <v>16</v>
      </c>
      <c r="U558" s="35">
        <v>16</v>
      </c>
      <c r="V558" s="35" t="s">
        <v>571</v>
      </c>
      <c r="W558" s="31" t="s">
        <v>1433</v>
      </c>
      <c r="X558" s="37" t="s">
        <v>3769</v>
      </c>
      <c r="Y558" s="39" t="s">
        <v>3907</v>
      </c>
      <c r="Z558" s="1"/>
      <c r="AA558" s="1"/>
      <c r="AB558" s="1"/>
    </row>
    <row r="559" spans="1:28" ht="12.75" customHeight="1" x14ac:dyDescent="0.25">
      <c r="A559" s="3" t="str">
        <f t="shared" si="24"/>
        <v>BACHARELADO EM QUÍMICA</v>
      </c>
      <c r="B559" s="3" t="str">
        <f t="shared" si="25"/>
        <v>NANHT4052-15SA</v>
      </c>
      <c r="C559" s="16" t="str">
        <f t="shared" si="26"/>
        <v>Química de Coordenação A-noturno (Santo André)</v>
      </c>
      <c r="D559" s="35" t="s">
        <v>3442</v>
      </c>
      <c r="E559" s="35" t="s">
        <v>3450</v>
      </c>
      <c r="F559" s="35" t="s">
        <v>3444</v>
      </c>
      <c r="G559" s="35" t="s">
        <v>8</v>
      </c>
      <c r="H559" s="35" t="s">
        <v>3451</v>
      </c>
      <c r="I559" s="35" t="s">
        <v>3452</v>
      </c>
      <c r="J559" s="35" t="s">
        <v>9</v>
      </c>
      <c r="K559" s="35" t="s">
        <v>15</v>
      </c>
      <c r="L559" s="35" t="s">
        <v>3447</v>
      </c>
      <c r="M559" s="35">
        <v>10</v>
      </c>
      <c r="N559" s="35"/>
      <c r="O559" s="35" t="s">
        <v>14</v>
      </c>
      <c r="P559" s="35"/>
      <c r="Q559" s="35" t="s">
        <v>85</v>
      </c>
      <c r="R559" s="35" t="s">
        <v>1309</v>
      </c>
      <c r="S559" s="35" t="s">
        <v>895</v>
      </c>
      <c r="T559" s="35">
        <v>16</v>
      </c>
      <c r="U559" s="35">
        <v>16</v>
      </c>
      <c r="V559" s="35" t="s">
        <v>571</v>
      </c>
      <c r="W559" s="31" t="s">
        <v>1431</v>
      </c>
      <c r="X559" s="37" t="s">
        <v>547</v>
      </c>
      <c r="Y559" s="39" t="s">
        <v>3907</v>
      </c>
      <c r="Z559" s="1"/>
      <c r="AA559" s="1"/>
      <c r="AB559" s="1"/>
    </row>
    <row r="560" spans="1:28" ht="12.75" customHeight="1" x14ac:dyDescent="0.25">
      <c r="A560" s="3" t="str">
        <f t="shared" si="24"/>
        <v>BACHARELADO EM QUÍMICA</v>
      </c>
      <c r="B560" s="3" t="str">
        <f t="shared" si="25"/>
        <v>DBNHT4052-15SA</v>
      </c>
      <c r="C560" s="16" t="str">
        <f t="shared" si="26"/>
        <v>Química de Coordenação B-diurno (Santo André)</v>
      </c>
      <c r="D560" s="35" t="s">
        <v>3442</v>
      </c>
      <c r="E560" s="35" t="s">
        <v>3448</v>
      </c>
      <c r="F560" s="35" t="s">
        <v>3444</v>
      </c>
      <c r="G560" s="35" t="s">
        <v>20</v>
      </c>
      <c r="H560" s="35" t="s">
        <v>3445</v>
      </c>
      <c r="I560" s="35" t="s">
        <v>3449</v>
      </c>
      <c r="J560" s="35" t="s">
        <v>9</v>
      </c>
      <c r="K560" s="35" t="s">
        <v>10</v>
      </c>
      <c r="L560" s="35" t="s">
        <v>3447</v>
      </c>
      <c r="M560" s="35">
        <v>10</v>
      </c>
      <c r="N560" s="35"/>
      <c r="O560" s="35" t="s">
        <v>14</v>
      </c>
      <c r="P560" s="35"/>
      <c r="Q560" s="35" t="s">
        <v>85</v>
      </c>
      <c r="R560" s="35" t="s">
        <v>1309</v>
      </c>
      <c r="S560" s="35" t="s">
        <v>898</v>
      </c>
      <c r="T560" s="35">
        <v>16</v>
      </c>
      <c r="U560" s="35">
        <v>16</v>
      </c>
      <c r="V560" s="35" t="s">
        <v>571</v>
      </c>
      <c r="W560" s="31" t="s">
        <v>1433</v>
      </c>
      <c r="X560" s="37" t="s">
        <v>3798</v>
      </c>
      <c r="Y560" s="39" t="s">
        <v>3907</v>
      </c>
      <c r="Z560" s="1"/>
      <c r="AA560" s="1"/>
      <c r="AB560" s="1"/>
    </row>
    <row r="561" spans="1:28" ht="12.75" customHeight="1" x14ac:dyDescent="0.25">
      <c r="A561" s="3" t="str">
        <f t="shared" si="24"/>
        <v>BACHARELADO EM QUÍMICA</v>
      </c>
      <c r="B561" s="3" t="str">
        <f t="shared" si="25"/>
        <v>NBNHT4052-15SA</v>
      </c>
      <c r="C561" s="16" t="str">
        <f t="shared" si="26"/>
        <v>Química de Coordenação B-noturno (Santo André)</v>
      </c>
      <c r="D561" s="35" t="s">
        <v>3442</v>
      </c>
      <c r="E561" s="35" t="s">
        <v>3453</v>
      </c>
      <c r="F561" s="35" t="s">
        <v>3444</v>
      </c>
      <c r="G561" s="35" t="s">
        <v>20</v>
      </c>
      <c r="H561" s="35" t="s">
        <v>3454</v>
      </c>
      <c r="I561" s="35" t="s">
        <v>3455</v>
      </c>
      <c r="J561" s="35" t="s">
        <v>9</v>
      </c>
      <c r="K561" s="35" t="s">
        <v>15</v>
      </c>
      <c r="L561" s="35" t="s">
        <v>3447</v>
      </c>
      <c r="M561" s="35">
        <v>10</v>
      </c>
      <c r="N561" s="35"/>
      <c r="O561" s="35" t="s">
        <v>14</v>
      </c>
      <c r="P561" s="35"/>
      <c r="Q561" s="35" t="s">
        <v>85</v>
      </c>
      <c r="R561" s="35" t="s">
        <v>1309</v>
      </c>
      <c r="S561" s="35" t="s">
        <v>895</v>
      </c>
      <c r="T561" s="35">
        <v>16</v>
      </c>
      <c r="U561" s="35">
        <v>16</v>
      </c>
      <c r="V561" s="35" t="s">
        <v>571</v>
      </c>
      <c r="W561" s="31" t="s">
        <v>1431</v>
      </c>
      <c r="X561" s="37" t="s">
        <v>769</v>
      </c>
      <c r="Y561" s="39" t="s">
        <v>3907</v>
      </c>
      <c r="Z561" s="1"/>
      <c r="AA561" s="1"/>
      <c r="AB561" s="1"/>
    </row>
    <row r="562" spans="1:28" ht="12.75" customHeight="1" x14ac:dyDescent="0.25">
      <c r="A562" s="3" t="str">
        <f t="shared" si="24"/>
        <v>BACHARELADO EM QUÍMICA</v>
      </c>
      <c r="B562" s="3" t="str">
        <f t="shared" si="25"/>
        <v>NANHT4056-15SA</v>
      </c>
      <c r="C562" s="16" t="str">
        <f t="shared" si="26"/>
        <v>Química Inorgânica Experimental A-noturno (Santo André)</v>
      </c>
      <c r="D562" s="35" t="s">
        <v>3468</v>
      </c>
      <c r="E562" s="35" t="s">
        <v>3469</v>
      </c>
      <c r="F562" s="35" t="s">
        <v>3470</v>
      </c>
      <c r="G562" s="35" t="s">
        <v>8</v>
      </c>
      <c r="H562" s="35"/>
      <c r="I562" s="35" t="s">
        <v>3471</v>
      </c>
      <c r="J562" s="35" t="s">
        <v>9</v>
      </c>
      <c r="K562" s="35" t="s">
        <v>15</v>
      </c>
      <c r="L562" s="35" t="s">
        <v>21</v>
      </c>
      <c r="M562" s="35">
        <v>10</v>
      </c>
      <c r="N562" s="35"/>
      <c r="O562" s="35"/>
      <c r="P562" s="35"/>
      <c r="Q562" s="35" t="s">
        <v>85</v>
      </c>
      <c r="R562" s="35"/>
      <c r="S562" s="35" t="s">
        <v>557</v>
      </c>
      <c r="T562" s="35">
        <v>16</v>
      </c>
      <c r="U562" s="35">
        <v>16</v>
      </c>
      <c r="V562" s="35" t="s">
        <v>571</v>
      </c>
      <c r="W562" s="31" t="s">
        <v>378</v>
      </c>
      <c r="X562" s="37" t="s">
        <v>773</v>
      </c>
      <c r="Y562" s="39" t="s">
        <v>3907</v>
      </c>
      <c r="Z562" s="1"/>
      <c r="AA562" s="1"/>
      <c r="AB562" s="1"/>
    </row>
    <row r="563" spans="1:28" ht="12.75" customHeight="1" x14ac:dyDescent="0.25">
      <c r="A563" s="3" t="str">
        <f t="shared" si="24"/>
        <v>BACHARELADO EM QUÍMICA</v>
      </c>
      <c r="B563" s="3" t="str">
        <f t="shared" si="25"/>
        <v>DANHT4057-15SA</v>
      </c>
      <c r="C563" s="16" t="str">
        <f t="shared" si="26"/>
        <v>Termodinâmica Química A-diurno (Santo André)</v>
      </c>
      <c r="D563" s="35" t="s">
        <v>1414</v>
      </c>
      <c r="E563" s="35" t="s">
        <v>2432</v>
      </c>
      <c r="F563" s="35" t="s">
        <v>1415</v>
      </c>
      <c r="G563" s="35" t="s">
        <v>8</v>
      </c>
      <c r="H563" s="35" t="s">
        <v>2433</v>
      </c>
      <c r="I563" s="35"/>
      <c r="J563" s="35" t="s">
        <v>9</v>
      </c>
      <c r="K563" s="35" t="s">
        <v>10</v>
      </c>
      <c r="L563" s="35" t="s">
        <v>56</v>
      </c>
      <c r="M563" s="35">
        <v>30</v>
      </c>
      <c r="N563" s="35"/>
      <c r="O563" s="35" t="s">
        <v>14</v>
      </c>
      <c r="P563" s="35"/>
      <c r="Q563" s="35" t="s">
        <v>85</v>
      </c>
      <c r="R563" s="35" t="s">
        <v>1416</v>
      </c>
      <c r="S563" s="35"/>
      <c r="T563" s="35">
        <v>16</v>
      </c>
      <c r="U563" s="35">
        <v>16</v>
      </c>
      <c r="V563" s="35" t="s">
        <v>571</v>
      </c>
      <c r="W563" s="31" t="s">
        <v>520</v>
      </c>
      <c r="X563" s="37" t="s">
        <v>378</v>
      </c>
      <c r="Y563" s="39" t="s">
        <v>3908</v>
      </c>
      <c r="Z563" s="1"/>
      <c r="AA563" s="1"/>
      <c r="AB563" s="1"/>
    </row>
    <row r="564" spans="1:28" ht="12.75" customHeight="1" x14ac:dyDescent="0.25">
      <c r="A564" s="3" t="str">
        <f t="shared" si="24"/>
        <v>BACHARELADO EM QUÍMICA</v>
      </c>
      <c r="B564" s="3" t="str">
        <f t="shared" si="25"/>
        <v>NANHT4057-15SA</v>
      </c>
      <c r="C564" s="16" t="str">
        <f t="shared" si="26"/>
        <v>Termodinâmica Química A-noturno (Santo André)</v>
      </c>
      <c r="D564" s="35" t="s">
        <v>1414</v>
      </c>
      <c r="E564" s="35" t="s">
        <v>2434</v>
      </c>
      <c r="F564" s="35" t="s">
        <v>1415</v>
      </c>
      <c r="G564" s="35" t="s">
        <v>8</v>
      </c>
      <c r="H564" s="35" t="s">
        <v>2435</v>
      </c>
      <c r="I564" s="35"/>
      <c r="J564" s="35" t="s">
        <v>9</v>
      </c>
      <c r="K564" s="35" t="s">
        <v>15</v>
      </c>
      <c r="L564" s="35" t="s">
        <v>56</v>
      </c>
      <c r="M564" s="35">
        <v>30</v>
      </c>
      <c r="N564" s="35"/>
      <c r="O564" s="35" t="s">
        <v>14</v>
      </c>
      <c r="P564" s="35"/>
      <c r="Q564" s="35" t="s">
        <v>85</v>
      </c>
      <c r="R564" s="35" t="s">
        <v>1416</v>
      </c>
      <c r="S564" s="35"/>
      <c r="T564" s="35">
        <v>16</v>
      </c>
      <c r="U564" s="35">
        <v>16</v>
      </c>
      <c r="V564" s="35" t="s">
        <v>571</v>
      </c>
      <c r="W564" s="31" t="s">
        <v>521</v>
      </c>
      <c r="X564" s="37" t="s">
        <v>378</v>
      </c>
      <c r="Y564" s="39" t="s">
        <v>3908</v>
      </c>
      <c r="Z564" s="1"/>
      <c r="AA564" s="1"/>
      <c r="AB564" s="1"/>
    </row>
    <row r="565" spans="1:28" ht="12.75" customHeight="1" x14ac:dyDescent="0.25">
      <c r="A565" s="3" t="str">
        <f t="shared" si="24"/>
        <v>BACHARELADO EM QUÍMICA</v>
      </c>
      <c r="B565" s="3" t="str">
        <f t="shared" si="25"/>
        <v>DANHT4055-15SA</v>
      </c>
      <c r="C565" s="16" t="str">
        <f t="shared" si="26"/>
        <v>Tópicos Avançados em Química Orgânica A-diurno (Santo André)</v>
      </c>
      <c r="D565" s="35" t="s">
        <v>186</v>
      </c>
      <c r="E565" s="35" t="s">
        <v>198</v>
      </c>
      <c r="F565" s="35" t="s">
        <v>187</v>
      </c>
      <c r="G565" s="35" t="s">
        <v>8</v>
      </c>
      <c r="H565" s="35" t="s">
        <v>1790</v>
      </c>
      <c r="I565" s="35"/>
      <c r="J565" s="35" t="s">
        <v>9</v>
      </c>
      <c r="K565" s="35" t="s">
        <v>10</v>
      </c>
      <c r="L565" s="35" t="s">
        <v>62</v>
      </c>
      <c r="M565" s="35">
        <v>30</v>
      </c>
      <c r="N565" s="35"/>
      <c r="O565" s="35"/>
      <c r="P565" s="35"/>
      <c r="Q565" s="35" t="s">
        <v>85</v>
      </c>
      <c r="R565" s="35" t="s">
        <v>419</v>
      </c>
      <c r="S565" s="35"/>
      <c r="T565" s="35">
        <v>20</v>
      </c>
      <c r="U565" s="35">
        <v>20</v>
      </c>
      <c r="V565" s="35" t="s">
        <v>571</v>
      </c>
      <c r="W565" s="31" t="s">
        <v>524</v>
      </c>
      <c r="X565" s="37" t="s">
        <v>378</v>
      </c>
      <c r="Y565" s="39" t="s">
        <v>3908</v>
      </c>
      <c r="Z565" s="1"/>
      <c r="AA565" s="1"/>
      <c r="AB565" s="1"/>
    </row>
    <row r="566" spans="1:28" ht="12.75" customHeight="1" x14ac:dyDescent="0.25">
      <c r="A566" s="3" t="str">
        <f t="shared" si="24"/>
        <v>BACHARELADO EM QUÍMICA</v>
      </c>
      <c r="B566" s="3" t="str">
        <f t="shared" si="25"/>
        <v>NANHT4055-15SA</v>
      </c>
      <c r="C566" s="16" t="str">
        <f t="shared" si="26"/>
        <v>Tópicos Avançados em Química Orgânica A-noturno (Santo André)</v>
      </c>
      <c r="D566" s="35" t="s">
        <v>186</v>
      </c>
      <c r="E566" s="35" t="s">
        <v>199</v>
      </c>
      <c r="F566" s="35" t="s">
        <v>187</v>
      </c>
      <c r="G566" s="35" t="s">
        <v>8</v>
      </c>
      <c r="H566" s="35" t="s">
        <v>2437</v>
      </c>
      <c r="I566" s="35"/>
      <c r="J566" s="35" t="s">
        <v>9</v>
      </c>
      <c r="K566" s="35" t="s">
        <v>15</v>
      </c>
      <c r="L566" s="35" t="s">
        <v>62</v>
      </c>
      <c r="M566" s="35">
        <v>30</v>
      </c>
      <c r="N566" s="35"/>
      <c r="O566" s="35"/>
      <c r="P566" s="35"/>
      <c r="Q566" s="35" t="s">
        <v>85</v>
      </c>
      <c r="R566" s="35" t="s">
        <v>419</v>
      </c>
      <c r="S566" s="35"/>
      <c r="T566" s="35">
        <v>16</v>
      </c>
      <c r="U566" s="35">
        <v>16</v>
      </c>
      <c r="V566" s="35" t="s">
        <v>571</v>
      </c>
      <c r="W566" s="31" t="s">
        <v>525</v>
      </c>
      <c r="X566" s="37" t="s">
        <v>378</v>
      </c>
      <c r="Y566" s="39" t="s">
        <v>3908</v>
      </c>
      <c r="Z566" s="1"/>
      <c r="AA566" s="1"/>
      <c r="AB566" s="1"/>
    </row>
    <row r="567" spans="1:28" ht="12.75" customHeight="1" x14ac:dyDescent="0.25">
      <c r="A567" s="3" t="str">
        <f t="shared" si="24"/>
        <v>BACHARELADO EM QUÍMICA</v>
      </c>
      <c r="B567" s="3" t="str">
        <f t="shared" si="25"/>
        <v>DANHT4046-15SA</v>
      </c>
      <c r="C567" s="16" t="str">
        <f t="shared" si="26"/>
        <v>Trabalho de Conclusão de Curso em Química A-diurno (Santo André)</v>
      </c>
      <c r="D567" s="35" t="s">
        <v>86</v>
      </c>
      <c r="E567" s="35" t="s">
        <v>718</v>
      </c>
      <c r="F567" s="35" t="s">
        <v>87</v>
      </c>
      <c r="G567" s="35" t="s">
        <v>8</v>
      </c>
      <c r="H567" s="35" t="s">
        <v>2436</v>
      </c>
      <c r="I567" s="35"/>
      <c r="J567" s="35" t="s">
        <v>9</v>
      </c>
      <c r="K567" s="35" t="s">
        <v>10</v>
      </c>
      <c r="L567" s="35" t="s">
        <v>62</v>
      </c>
      <c r="M567" s="35">
        <v>30</v>
      </c>
      <c r="N567" s="35"/>
      <c r="O567" s="35"/>
      <c r="P567" s="35"/>
      <c r="Q567" s="35" t="s">
        <v>85</v>
      </c>
      <c r="R567" s="35" t="s">
        <v>557</v>
      </c>
      <c r="S567" s="35"/>
      <c r="T567" s="35">
        <v>16</v>
      </c>
      <c r="U567" s="35">
        <v>16</v>
      </c>
      <c r="V567" s="35" t="s">
        <v>571</v>
      </c>
      <c r="W567" s="31" t="s">
        <v>957</v>
      </c>
      <c r="X567" s="37" t="s">
        <v>378</v>
      </c>
      <c r="Y567" s="39" t="s">
        <v>3908</v>
      </c>
      <c r="Z567" s="1"/>
      <c r="AA567" s="1"/>
      <c r="AB567" s="1"/>
    </row>
    <row r="568" spans="1:28" ht="12.75" customHeight="1" x14ac:dyDescent="0.25">
      <c r="A568" s="3" t="str">
        <f t="shared" si="24"/>
        <v>BACHARELADO EM RELAÇÕES INTERNACIONAIS</v>
      </c>
      <c r="B568" s="3" t="str">
        <f t="shared" si="25"/>
        <v>DAESHR022-14SB</v>
      </c>
      <c r="C568" s="16" t="str">
        <f t="shared" si="26"/>
        <v>Abordagens Tradicionais das Relações Internacionais A-diurno (São Bernardo do Campo)</v>
      </c>
      <c r="D568" s="35" t="s">
        <v>1075</v>
      </c>
      <c r="E568" s="35" t="s">
        <v>1095</v>
      </c>
      <c r="F568" s="35" t="s">
        <v>1077</v>
      </c>
      <c r="G568" s="35" t="s">
        <v>8</v>
      </c>
      <c r="H568" s="35" t="s">
        <v>3192</v>
      </c>
      <c r="I568" s="35"/>
      <c r="J568" s="35" t="s">
        <v>27</v>
      </c>
      <c r="K568" s="35" t="s">
        <v>10</v>
      </c>
      <c r="L568" s="35" t="s">
        <v>17</v>
      </c>
      <c r="M568" s="35">
        <v>66</v>
      </c>
      <c r="N568" s="35">
        <v>38</v>
      </c>
      <c r="O568" s="35"/>
      <c r="P568" s="35" t="s">
        <v>14</v>
      </c>
      <c r="Q568" s="35" t="s">
        <v>88</v>
      </c>
      <c r="R568" s="35" t="s">
        <v>601</v>
      </c>
      <c r="S568" s="35" t="s">
        <v>601</v>
      </c>
      <c r="T568" s="35">
        <v>16</v>
      </c>
      <c r="U568" s="35">
        <v>16</v>
      </c>
      <c r="V568" s="35" t="s">
        <v>571</v>
      </c>
      <c r="W568" s="31" t="s">
        <v>530</v>
      </c>
      <c r="X568" s="37" t="s">
        <v>378</v>
      </c>
      <c r="Y568" s="39" t="s">
        <v>3908</v>
      </c>
      <c r="Z568" s="1"/>
      <c r="AA568" s="1"/>
      <c r="AB568" s="1"/>
    </row>
    <row r="569" spans="1:28" ht="12.75" customHeight="1" x14ac:dyDescent="0.25">
      <c r="A569" s="3" t="str">
        <f t="shared" si="24"/>
        <v>BACHARELADO EM RELAÇÕES INTERNACIONAIS</v>
      </c>
      <c r="B569" s="3" t="str">
        <f t="shared" si="25"/>
        <v>NAESHR022-14SB</v>
      </c>
      <c r="C569" s="16" t="str">
        <f t="shared" si="26"/>
        <v>Abordagens Tradicionais das Relações Internacionais A-noturno (São Bernardo do Campo)</v>
      </c>
      <c r="D569" s="35" t="s">
        <v>1075</v>
      </c>
      <c r="E569" s="35" t="s">
        <v>1076</v>
      </c>
      <c r="F569" s="35" t="s">
        <v>1077</v>
      </c>
      <c r="G569" s="35" t="s">
        <v>8</v>
      </c>
      <c r="H569" s="35" t="s">
        <v>3197</v>
      </c>
      <c r="I569" s="35"/>
      <c r="J569" s="35" t="s">
        <v>27</v>
      </c>
      <c r="K569" s="35" t="s">
        <v>15</v>
      </c>
      <c r="L569" s="35" t="s">
        <v>17</v>
      </c>
      <c r="M569" s="35">
        <v>66</v>
      </c>
      <c r="N569" s="35">
        <v>38</v>
      </c>
      <c r="O569" s="35"/>
      <c r="P569" s="35" t="s">
        <v>14</v>
      </c>
      <c r="Q569" s="35" t="s">
        <v>88</v>
      </c>
      <c r="R569" s="35" t="s">
        <v>601</v>
      </c>
      <c r="S569" s="35" t="s">
        <v>601</v>
      </c>
      <c r="T569" s="35">
        <v>16</v>
      </c>
      <c r="U569" s="35">
        <v>16</v>
      </c>
      <c r="V569" s="35" t="s">
        <v>571</v>
      </c>
      <c r="W569" s="31" t="s">
        <v>531</v>
      </c>
      <c r="X569" s="37" t="s">
        <v>378</v>
      </c>
      <c r="Y569" s="39" t="s">
        <v>3908</v>
      </c>
      <c r="Z569" s="1"/>
      <c r="AA569" s="1"/>
      <c r="AB569" s="1"/>
    </row>
    <row r="570" spans="1:28" ht="12.75" customHeight="1" x14ac:dyDescent="0.25">
      <c r="A570" s="3" t="str">
        <f t="shared" si="24"/>
        <v>BACHARELADO EM RELAÇÕES INTERNACIONAIS</v>
      </c>
      <c r="B570" s="3" t="str">
        <f t="shared" si="25"/>
        <v>DAESHR001-13SB</v>
      </c>
      <c r="C570" s="16" t="str">
        <f t="shared" si="26"/>
        <v>Análise da Conjuntura Internacional Contemporânea A-diurno (São Bernardo do Campo)</v>
      </c>
      <c r="D570" s="35" t="s">
        <v>1791</v>
      </c>
      <c r="E570" s="35" t="s">
        <v>1792</v>
      </c>
      <c r="F570" s="35" t="s">
        <v>1793</v>
      </c>
      <c r="G570" s="35" t="s">
        <v>8</v>
      </c>
      <c r="H570" s="35" t="s">
        <v>1253</v>
      </c>
      <c r="I570" s="35"/>
      <c r="J570" s="35" t="s">
        <v>27</v>
      </c>
      <c r="K570" s="35" t="s">
        <v>10</v>
      </c>
      <c r="L570" s="35" t="s">
        <v>17</v>
      </c>
      <c r="M570" s="35">
        <v>66</v>
      </c>
      <c r="N570" s="35"/>
      <c r="O570" s="35"/>
      <c r="P570" s="35" t="s">
        <v>14</v>
      </c>
      <c r="Q570" s="35" t="s">
        <v>88</v>
      </c>
      <c r="R570" s="35" t="s">
        <v>1001</v>
      </c>
      <c r="S570" s="35" t="s">
        <v>1001</v>
      </c>
      <c r="T570" s="35">
        <v>20</v>
      </c>
      <c r="U570" s="35">
        <v>20</v>
      </c>
      <c r="V570" s="35" t="s">
        <v>571</v>
      </c>
      <c r="W570" s="31" t="s">
        <v>520</v>
      </c>
      <c r="X570" s="37" t="s">
        <v>378</v>
      </c>
      <c r="Y570" s="39" t="s">
        <v>3908</v>
      </c>
      <c r="Z570" s="1"/>
      <c r="AA570" s="1"/>
      <c r="AB570" s="1"/>
    </row>
    <row r="571" spans="1:28" ht="12.75" customHeight="1" x14ac:dyDescent="0.25">
      <c r="A571" s="3" t="str">
        <f t="shared" si="24"/>
        <v>BACHARELADO EM RELAÇÕES INTERNACIONAIS</v>
      </c>
      <c r="B571" s="3" t="str">
        <f t="shared" si="25"/>
        <v>NAESHR001-13SB</v>
      </c>
      <c r="C571" s="16" t="str">
        <f t="shared" si="26"/>
        <v>Análise da Conjuntura Internacional Contemporânea A-noturno (São Bernardo do Campo)</v>
      </c>
      <c r="D571" s="35" t="s">
        <v>1791</v>
      </c>
      <c r="E571" s="35" t="s">
        <v>2643</v>
      </c>
      <c r="F571" s="35" t="s">
        <v>1793</v>
      </c>
      <c r="G571" s="35" t="s">
        <v>8</v>
      </c>
      <c r="H571" s="35" t="s">
        <v>2644</v>
      </c>
      <c r="I571" s="35"/>
      <c r="J571" s="35" t="s">
        <v>27</v>
      </c>
      <c r="K571" s="35" t="s">
        <v>15</v>
      </c>
      <c r="L571" s="35" t="s">
        <v>17</v>
      </c>
      <c r="M571" s="35">
        <v>66</v>
      </c>
      <c r="N571" s="35"/>
      <c r="O571" s="35"/>
      <c r="P571" s="35" t="s">
        <v>14</v>
      </c>
      <c r="Q571" s="35" t="s">
        <v>88</v>
      </c>
      <c r="R571" s="35" t="s">
        <v>1001</v>
      </c>
      <c r="S571" s="35" t="s">
        <v>1001</v>
      </c>
      <c r="T571" s="35">
        <v>16</v>
      </c>
      <c r="U571" s="35">
        <v>16</v>
      </c>
      <c r="V571" s="35" t="s">
        <v>571</v>
      </c>
      <c r="W571" s="31" t="s">
        <v>521</v>
      </c>
      <c r="X571" s="37" t="s">
        <v>378</v>
      </c>
      <c r="Y571" s="39" t="s">
        <v>3908</v>
      </c>
      <c r="Z571" s="1"/>
      <c r="AA571" s="1"/>
      <c r="AB571" s="1"/>
    </row>
    <row r="572" spans="1:28" ht="12.75" customHeight="1" x14ac:dyDescent="0.25">
      <c r="A572" s="3" t="str">
        <f t="shared" si="24"/>
        <v>BACHARELADO EM RELAÇÕES INTERNACIONAIS</v>
      </c>
      <c r="B572" s="3" t="str">
        <f t="shared" si="25"/>
        <v>DAESZR006-13SB</v>
      </c>
      <c r="C572" s="16" t="str">
        <f t="shared" si="26"/>
        <v>Dinâmica e Desafios dos Processos Migratórios A-diurno (São Bernardo do Campo)</v>
      </c>
      <c r="D572" s="35" t="s">
        <v>3206</v>
      </c>
      <c r="E572" s="35" t="s">
        <v>3207</v>
      </c>
      <c r="F572" s="35" t="s">
        <v>3208</v>
      </c>
      <c r="G572" s="35" t="s">
        <v>8</v>
      </c>
      <c r="H572" s="35" t="s">
        <v>3209</v>
      </c>
      <c r="I572" s="35"/>
      <c r="J572" s="35" t="s">
        <v>27</v>
      </c>
      <c r="K572" s="35" t="s">
        <v>10</v>
      </c>
      <c r="L572" s="35" t="s">
        <v>17</v>
      </c>
      <c r="M572" s="35">
        <v>66</v>
      </c>
      <c r="N572" s="35"/>
      <c r="O572" s="35"/>
      <c r="P572" s="35"/>
      <c r="Q572" s="35" t="s">
        <v>88</v>
      </c>
      <c r="R572" s="35" t="s">
        <v>3210</v>
      </c>
      <c r="S572" s="35" t="s">
        <v>3210</v>
      </c>
      <c r="T572" s="35">
        <v>20</v>
      </c>
      <c r="U572" s="35">
        <v>20</v>
      </c>
      <c r="V572" s="35" t="s">
        <v>571</v>
      </c>
      <c r="W572" s="31" t="s">
        <v>745</v>
      </c>
      <c r="X572" s="37" t="s">
        <v>378</v>
      </c>
      <c r="Y572" s="39" t="s">
        <v>3908</v>
      </c>
      <c r="Z572" s="1"/>
      <c r="AA572" s="1"/>
      <c r="AB572" s="1"/>
    </row>
    <row r="573" spans="1:28" ht="12.75" customHeight="1" x14ac:dyDescent="0.25">
      <c r="A573" s="3" t="str">
        <f t="shared" si="24"/>
        <v>BACHARELADO EM RELAÇÕES INTERNACIONAIS</v>
      </c>
      <c r="B573" s="3" t="str">
        <f t="shared" si="25"/>
        <v>NAESZR006-13SB</v>
      </c>
      <c r="C573" s="16" t="str">
        <f t="shared" si="26"/>
        <v>Dinâmica e Desafios dos Processos Migratórios A-noturno (São Bernardo do Campo)</v>
      </c>
      <c r="D573" s="35" t="s">
        <v>3206</v>
      </c>
      <c r="E573" s="35" t="s">
        <v>3211</v>
      </c>
      <c r="F573" s="35" t="s">
        <v>3208</v>
      </c>
      <c r="G573" s="35" t="s">
        <v>8</v>
      </c>
      <c r="H573" s="35" t="s">
        <v>2779</v>
      </c>
      <c r="I573" s="35"/>
      <c r="J573" s="35" t="s">
        <v>27</v>
      </c>
      <c r="K573" s="35" t="s">
        <v>15</v>
      </c>
      <c r="L573" s="35" t="s">
        <v>17</v>
      </c>
      <c r="M573" s="35">
        <v>66</v>
      </c>
      <c r="N573" s="35"/>
      <c r="O573" s="35"/>
      <c r="P573" s="35"/>
      <c r="Q573" s="35" t="s">
        <v>88</v>
      </c>
      <c r="R573" s="41" t="s">
        <v>3210</v>
      </c>
      <c r="S573" s="41" t="s">
        <v>3210</v>
      </c>
      <c r="T573" s="35">
        <v>20</v>
      </c>
      <c r="U573" s="35">
        <v>20</v>
      </c>
      <c r="V573" s="35" t="s">
        <v>571</v>
      </c>
      <c r="W573" s="31" t="s">
        <v>746</v>
      </c>
      <c r="X573" s="37" t="s">
        <v>378</v>
      </c>
      <c r="Y573" s="39" t="s">
        <v>3908</v>
      </c>
      <c r="Z573" s="1"/>
      <c r="AA573" s="1"/>
      <c r="AB573" s="1"/>
    </row>
    <row r="574" spans="1:28" ht="12.75" customHeight="1" x14ac:dyDescent="0.25">
      <c r="A574" s="3" t="str">
        <f t="shared" si="24"/>
        <v>BACHARELADO EM RELAÇÕES INTERNACIONAIS</v>
      </c>
      <c r="B574" s="3" t="str">
        <f t="shared" si="25"/>
        <v>DAESHR003-13SB</v>
      </c>
      <c r="C574" s="16" t="str">
        <f t="shared" si="26"/>
        <v>Economia Política da Segurança Alimentar Global A-diurno (São Bernardo do Campo)</v>
      </c>
      <c r="D574" s="35" t="s">
        <v>1794</v>
      </c>
      <c r="E574" s="35" t="s">
        <v>1798</v>
      </c>
      <c r="F574" s="35" t="s">
        <v>1796</v>
      </c>
      <c r="G574" s="35" t="s">
        <v>8</v>
      </c>
      <c r="H574" s="35" t="s">
        <v>1799</v>
      </c>
      <c r="I574" s="35"/>
      <c r="J574" s="35" t="s">
        <v>27</v>
      </c>
      <c r="K574" s="35" t="s">
        <v>10</v>
      </c>
      <c r="L574" s="35" t="s">
        <v>17</v>
      </c>
      <c r="M574" s="35">
        <v>66</v>
      </c>
      <c r="N574" s="35"/>
      <c r="O574" s="35" t="s">
        <v>14</v>
      </c>
      <c r="P574" s="35" t="s">
        <v>14</v>
      </c>
      <c r="Q574" s="35" t="s">
        <v>88</v>
      </c>
      <c r="R574" s="35" t="s">
        <v>1031</v>
      </c>
      <c r="S574" s="35" t="s">
        <v>1031</v>
      </c>
      <c r="T574" s="35">
        <v>20</v>
      </c>
      <c r="U574" s="35">
        <v>20</v>
      </c>
      <c r="V574" s="35" t="s">
        <v>571</v>
      </c>
      <c r="W574" s="31" t="s">
        <v>530</v>
      </c>
      <c r="X574" s="37" t="s">
        <v>378</v>
      </c>
      <c r="Y574" s="39" t="s">
        <v>3908</v>
      </c>
      <c r="Z574" s="1"/>
      <c r="AA574" s="1"/>
      <c r="AB574" s="1"/>
    </row>
    <row r="575" spans="1:28" ht="12.75" customHeight="1" x14ac:dyDescent="0.25">
      <c r="A575" s="3" t="str">
        <f t="shared" si="24"/>
        <v>BACHARELADO EM RELAÇÕES INTERNACIONAIS</v>
      </c>
      <c r="B575" s="3" t="str">
        <f t="shared" si="25"/>
        <v>NAESHR003-13SB</v>
      </c>
      <c r="C575" s="16" t="str">
        <f t="shared" si="26"/>
        <v>Economia Política da Segurança Alimentar Global A-noturno (São Bernardo do Campo)</v>
      </c>
      <c r="D575" s="35" t="s">
        <v>1794</v>
      </c>
      <c r="E575" s="35" t="s">
        <v>1795</v>
      </c>
      <c r="F575" s="35" t="s">
        <v>1796</v>
      </c>
      <c r="G575" s="35" t="s">
        <v>8</v>
      </c>
      <c r="H575" s="35" t="s">
        <v>1797</v>
      </c>
      <c r="I575" s="35"/>
      <c r="J575" s="35" t="s">
        <v>27</v>
      </c>
      <c r="K575" s="35" t="s">
        <v>15</v>
      </c>
      <c r="L575" s="35" t="s">
        <v>17</v>
      </c>
      <c r="M575" s="35">
        <v>66</v>
      </c>
      <c r="N575" s="35"/>
      <c r="O575" s="35" t="s">
        <v>14</v>
      </c>
      <c r="P575" s="35" t="s">
        <v>14</v>
      </c>
      <c r="Q575" s="35" t="s">
        <v>88</v>
      </c>
      <c r="R575" s="35" t="s">
        <v>1031</v>
      </c>
      <c r="S575" s="35" t="s">
        <v>1031</v>
      </c>
      <c r="T575" s="35">
        <v>20</v>
      </c>
      <c r="U575" s="35">
        <v>20</v>
      </c>
      <c r="V575" s="35" t="s">
        <v>571</v>
      </c>
      <c r="W575" s="31" t="s">
        <v>531</v>
      </c>
      <c r="X575" s="37" t="s">
        <v>378</v>
      </c>
      <c r="Y575" s="39" t="s">
        <v>3908</v>
      </c>
      <c r="Z575" s="1"/>
      <c r="AA575" s="1"/>
      <c r="AB575" s="1"/>
    </row>
    <row r="576" spans="1:28" ht="12.75" customHeight="1" x14ac:dyDescent="0.25">
      <c r="A576" s="3" t="str">
        <f t="shared" si="24"/>
        <v>BACHARELADO EM RELAÇÕES INTERNACIONAIS</v>
      </c>
      <c r="B576" s="3" t="str">
        <f t="shared" si="25"/>
        <v>DAESHR011-13SB</v>
      </c>
      <c r="C576" s="16" t="str">
        <f t="shared" si="26"/>
        <v>Introdução ao Estudo do Direito A-diurno (São Bernardo do Campo)</v>
      </c>
      <c r="D576" s="35" t="s">
        <v>1082</v>
      </c>
      <c r="E576" s="35" t="s">
        <v>1083</v>
      </c>
      <c r="F576" s="35" t="s">
        <v>1084</v>
      </c>
      <c r="G576" s="35" t="s">
        <v>8</v>
      </c>
      <c r="H576" s="35" t="s">
        <v>3198</v>
      </c>
      <c r="I576" s="35"/>
      <c r="J576" s="35" t="s">
        <v>27</v>
      </c>
      <c r="K576" s="35" t="s">
        <v>10</v>
      </c>
      <c r="L576" s="35" t="s">
        <v>17</v>
      </c>
      <c r="M576" s="35">
        <v>66</v>
      </c>
      <c r="N576" s="35">
        <v>38</v>
      </c>
      <c r="O576" s="35"/>
      <c r="P576" s="35" t="s">
        <v>14</v>
      </c>
      <c r="Q576" s="35" t="s">
        <v>88</v>
      </c>
      <c r="R576" s="35" t="s">
        <v>1085</v>
      </c>
      <c r="S576" s="35" t="s">
        <v>1085</v>
      </c>
      <c r="T576" s="35">
        <v>12</v>
      </c>
      <c r="U576" s="35">
        <v>12</v>
      </c>
      <c r="V576" s="35" t="s">
        <v>571</v>
      </c>
      <c r="W576" s="31" t="s">
        <v>743</v>
      </c>
      <c r="X576" s="37" t="s">
        <v>378</v>
      </c>
      <c r="Y576" s="39" t="s">
        <v>3908</v>
      </c>
      <c r="Z576" s="1"/>
      <c r="AA576" s="1"/>
      <c r="AB576" s="1"/>
    </row>
    <row r="577" spans="1:28" ht="12.75" customHeight="1" x14ac:dyDescent="0.25">
      <c r="A577" s="3" t="str">
        <f t="shared" si="24"/>
        <v>BACHARELADO EM RELAÇÕES INTERNACIONAIS</v>
      </c>
      <c r="B577" s="3" t="str">
        <f t="shared" si="25"/>
        <v>NAESHR011-13SB</v>
      </c>
      <c r="C577" s="16" t="str">
        <f t="shared" si="26"/>
        <v>Introdução ao Estudo do Direito A-noturno (São Bernardo do Campo)</v>
      </c>
      <c r="D577" s="35" t="s">
        <v>1082</v>
      </c>
      <c r="E577" s="35" t="s">
        <v>1086</v>
      </c>
      <c r="F577" s="35" t="s">
        <v>1084</v>
      </c>
      <c r="G577" s="35" t="s">
        <v>8</v>
      </c>
      <c r="H577" s="35" t="s">
        <v>3199</v>
      </c>
      <c r="I577" s="35"/>
      <c r="J577" s="35" t="s">
        <v>27</v>
      </c>
      <c r="K577" s="35" t="s">
        <v>15</v>
      </c>
      <c r="L577" s="35" t="s">
        <v>17</v>
      </c>
      <c r="M577" s="35">
        <v>66</v>
      </c>
      <c r="N577" s="35">
        <v>38</v>
      </c>
      <c r="O577" s="35"/>
      <c r="P577" s="35" t="s">
        <v>14</v>
      </c>
      <c r="Q577" s="35" t="s">
        <v>88</v>
      </c>
      <c r="R577" s="35" t="s">
        <v>1085</v>
      </c>
      <c r="S577" s="35" t="s">
        <v>1085</v>
      </c>
      <c r="T577" s="35">
        <v>16</v>
      </c>
      <c r="U577" s="35">
        <v>16</v>
      </c>
      <c r="V577" s="35" t="s">
        <v>571</v>
      </c>
      <c r="W577" s="31" t="s">
        <v>744</v>
      </c>
      <c r="X577" s="37" t="s">
        <v>378</v>
      </c>
      <c r="Y577" s="39" t="s">
        <v>3908</v>
      </c>
      <c r="Z577" s="1"/>
      <c r="AA577" s="1"/>
      <c r="AB577" s="1"/>
    </row>
    <row r="578" spans="1:28" ht="12.75" customHeight="1" x14ac:dyDescent="0.25">
      <c r="A578" s="3" t="str">
        <f t="shared" ref="A578:A641" si="27">Q578</f>
        <v>BACHARELADO EM RELAÇÕES INTERNACIONAIS</v>
      </c>
      <c r="B578" s="3" t="str">
        <f t="shared" ref="B578:B641" si="28">E578</f>
        <v>DAESHR903-18SB</v>
      </c>
      <c r="C578" s="16" t="str">
        <f t="shared" ref="C578:C641" si="29">CONCATENATE(D578," ",G578,"-",K578," (",J578,")",IF(G578="I"," - TURMA MINISTRADA EM INGLÊS",IF(G578="P"," - TURMA COMPARTILHADA COM A PÓS-GRADUAÇÃO",IF(G578="S"," - TURMA SEMIPRESENCIAL",""))))</f>
        <v>Metodologia de Pesquisa em Relações Internacionais (TCC 1)_x000D_ A-diurno (São Bernardo do Campo)</v>
      </c>
      <c r="D578" s="35" t="s">
        <v>1831</v>
      </c>
      <c r="E578" s="35" t="s">
        <v>1836</v>
      </c>
      <c r="F578" s="35" t="s">
        <v>1833</v>
      </c>
      <c r="G578" s="35" t="s">
        <v>8</v>
      </c>
      <c r="H578" s="35" t="s">
        <v>823</v>
      </c>
      <c r="I578" s="35"/>
      <c r="J578" s="35" t="s">
        <v>27</v>
      </c>
      <c r="K578" s="35" t="s">
        <v>10</v>
      </c>
      <c r="L578" s="35" t="s">
        <v>17</v>
      </c>
      <c r="M578" s="35">
        <v>35</v>
      </c>
      <c r="N578" s="35"/>
      <c r="O578" s="35"/>
      <c r="P578" s="35" t="s">
        <v>14</v>
      </c>
      <c r="Q578" s="35" t="s">
        <v>88</v>
      </c>
      <c r="R578" s="35" t="s">
        <v>1835</v>
      </c>
      <c r="S578" s="35" t="s">
        <v>1835</v>
      </c>
      <c r="T578" s="35">
        <v>20</v>
      </c>
      <c r="U578" s="35">
        <v>20</v>
      </c>
      <c r="V578" s="35" t="s">
        <v>571</v>
      </c>
      <c r="W578" s="31" t="s">
        <v>528</v>
      </c>
      <c r="X578" s="37" t="s">
        <v>378</v>
      </c>
      <c r="Y578" s="39" t="s">
        <v>3908</v>
      </c>
      <c r="Z578" s="1"/>
      <c r="AA578" s="1"/>
      <c r="AB578" s="1"/>
    </row>
    <row r="579" spans="1:28" ht="12.75" customHeight="1" x14ac:dyDescent="0.25">
      <c r="A579" s="3" t="str">
        <f t="shared" si="27"/>
        <v>BACHARELADO EM RELAÇÕES INTERNACIONAIS</v>
      </c>
      <c r="B579" s="3" t="str">
        <f t="shared" si="28"/>
        <v>NAESHR903-18SB</v>
      </c>
      <c r="C579" s="16" t="str">
        <f t="shared" si="29"/>
        <v>Metodologia de Pesquisa em Relações Internacionais (TCC 1)_x000D_ A-noturno (São Bernardo do Campo)</v>
      </c>
      <c r="D579" s="35" t="s">
        <v>1831</v>
      </c>
      <c r="E579" s="35" t="s">
        <v>1832</v>
      </c>
      <c r="F579" s="35" t="s">
        <v>1833</v>
      </c>
      <c r="G579" s="35" t="s">
        <v>8</v>
      </c>
      <c r="H579" s="35" t="s">
        <v>1834</v>
      </c>
      <c r="I579" s="35"/>
      <c r="J579" s="35" t="s">
        <v>27</v>
      </c>
      <c r="K579" s="35" t="s">
        <v>15</v>
      </c>
      <c r="L579" s="35" t="s">
        <v>17</v>
      </c>
      <c r="M579" s="35">
        <v>35</v>
      </c>
      <c r="N579" s="35"/>
      <c r="O579" s="35"/>
      <c r="P579" s="35" t="s">
        <v>14</v>
      </c>
      <c r="Q579" s="35" t="s">
        <v>88</v>
      </c>
      <c r="R579" s="35" t="s">
        <v>1835</v>
      </c>
      <c r="S579" s="35" t="s">
        <v>1835</v>
      </c>
      <c r="T579" s="35">
        <v>20</v>
      </c>
      <c r="U579" s="35">
        <v>20</v>
      </c>
      <c r="V579" s="35" t="s">
        <v>571</v>
      </c>
      <c r="W579" s="31" t="s">
        <v>529</v>
      </c>
      <c r="X579" s="37" t="s">
        <v>378</v>
      </c>
      <c r="Y579" s="39" t="s">
        <v>3908</v>
      </c>
      <c r="Z579" s="1"/>
      <c r="AA579" s="1"/>
      <c r="AB579" s="1"/>
    </row>
    <row r="580" spans="1:28" ht="12.75" customHeight="1" x14ac:dyDescent="0.25">
      <c r="A580" s="3" t="str">
        <f t="shared" si="27"/>
        <v>BACHARELADO EM RELAÇÕES INTERNACIONAIS</v>
      </c>
      <c r="B580" s="3" t="str">
        <f t="shared" si="28"/>
        <v>DBESHR903-18SB</v>
      </c>
      <c r="C580" s="16" t="str">
        <f t="shared" si="29"/>
        <v>Metodologia de Pesquisa em Relações Internacionais (TCC 1)_x000D_ B-diurno (São Bernardo do Campo)</v>
      </c>
      <c r="D580" s="35" t="s">
        <v>1831</v>
      </c>
      <c r="E580" s="35" t="s">
        <v>3225</v>
      </c>
      <c r="F580" s="35" t="s">
        <v>1833</v>
      </c>
      <c r="G580" s="35" t="s">
        <v>20</v>
      </c>
      <c r="H580" s="35" t="s">
        <v>3914</v>
      </c>
      <c r="I580" s="35"/>
      <c r="J580" s="35" t="s">
        <v>27</v>
      </c>
      <c r="K580" s="35" t="s">
        <v>10</v>
      </c>
      <c r="L580" s="35" t="s">
        <v>17</v>
      </c>
      <c r="M580" s="35">
        <v>35</v>
      </c>
      <c r="N580" s="35"/>
      <c r="O580" s="35"/>
      <c r="P580" s="35" t="s">
        <v>14</v>
      </c>
      <c r="Q580" s="35" t="s">
        <v>88</v>
      </c>
      <c r="R580" s="35" t="s">
        <v>2953</v>
      </c>
      <c r="S580" s="35" t="s">
        <v>2953</v>
      </c>
      <c r="T580" s="35">
        <v>16</v>
      </c>
      <c r="U580" s="35">
        <v>16</v>
      </c>
      <c r="V580" s="35" t="s">
        <v>571</v>
      </c>
      <c r="W580" s="31" t="s">
        <v>513</v>
      </c>
      <c r="X580" s="37" t="s">
        <v>378</v>
      </c>
      <c r="Y580" s="39" t="s">
        <v>3908</v>
      </c>
      <c r="Z580" s="1"/>
      <c r="AA580" s="1"/>
      <c r="AB580" s="1"/>
    </row>
    <row r="581" spans="1:28" ht="12.75" customHeight="1" x14ac:dyDescent="0.25">
      <c r="A581" s="3" t="str">
        <f t="shared" si="27"/>
        <v>BACHARELADO EM RELAÇÕES INTERNACIONAIS</v>
      </c>
      <c r="B581" s="3" t="str">
        <f t="shared" si="28"/>
        <v>NBESHR903-18SB</v>
      </c>
      <c r="C581" s="16" t="str">
        <f t="shared" si="29"/>
        <v>Metodologia de Pesquisa em Relações Internacionais (TCC 1)_x000D_ B-noturno (São Bernardo do Campo)</v>
      </c>
      <c r="D581" s="35" t="s">
        <v>1831</v>
      </c>
      <c r="E581" s="35" t="s">
        <v>3226</v>
      </c>
      <c r="F581" s="35" t="s">
        <v>1833</v>
      </c>
      <c r="G581" s="35" t="s">
        <v>20</v>
      </c>
      <c r="H581" s="35" t="s">
        <v>3227</v>
      </c>
      <c r="I581" s="35"/>
      <c r="J581" s="35" t="s">
        <v>27</v>
      </c>
      <c r="K581" s="35" t="s">
        <v>15</v>
      </c>
      <c r="L581" s="35" t="s">
        <v>17</v>
      </c>
      <c r="M581" s="35">
        <v>35</v>
      </c>
      <c r="N581" s="35"/>
      <c r="O581" s="35"/>
      <c r="P581" s="35" t="s">
        <v>14</v>
      </c>
      <c r="Q581" s="35" t="s">
        <v>88</v>
      </c>
      <c r="R581" s="35" t="s">
        <v>2953</v>
      </c>
      <c r="S581" s="35" t="s">
        <v>2953</v>
      </c>
      <c r="T581" s="35">
        <v>16</v>
      </c>
      <c r="U581" s="35">
        <v>16</v>
      </c>
      <c r="V581" s="35" t="s">
        <v>571</v>
      </c>
      <c r="W581" s="31" t="s">
        <v>508</v>
      </c>
      <c r="X581" s="37" t="s">
        <v>378</v>
      </c>
      <c r="Y581" s="39" t="s">
        <v>3908</v>
      </c>
      <c r="Z581" s="1"/>
      <c r="AA581" s="1"/>
      <c r="AB581" s="1"/>
    </row>
    <row r="582" spans="1:28" ht="12.75" customHeight="1" x14ac:dyDescent="0.25">
      <c r="A582" s="3" t="str">
        <f t="shared" si="27"/>
        <v>BACHARELADO EM RELAÇÕES INTERNACIONAIS</v>
      </c>
      <c r="B582" s="3" t="str">
        <f t="shared" si="28"/>
        <v>DAESZR009-13SB</v>
      </c>
      <c r="C582" s="16" t="str">
        <f t="shared" si="29"/>
        <v>Negociações Internacionais, Propriedade Intelectual e Transferência Tecnológica A-diurno (São Bernardo do Campo)</v>
      </c>
      <c r="D582" s="35" t="s">
        <v>3212</v>
      </c>
      <c r="E582" s="35" t="s">
        <v>3213</v>
      </c>
      <c r="F582" s="35" t="s">
        <v>3214</v>
      </c>
      <c r="G582" s="35" t="s">
        <v>8</v>
      </c>
      <c r="H582" s="35" t="s">
        <v>3215</v>
      </c>
      <c r="I582" s="35"/>
      <c r="J582" s="35" t="s">
        <v>27</v>
      </c>
      <c r="K582" s="35" t="s">
        <v>10</v>
      </c>
      <c r="L582" s="35" t="s">
        <v>17</v>
      </c>
      <c r="M582" s="35">
        <v>66</v>
      </c>
      <c r="N582" s="35"/>
      <c r="O582" s="35" t="s">
        <v>14</v>
      </c>
      <c r="P582" s="35"/>
      <c r="Q582" s="35" t="s">
        <v>88</v>
      </c>
      <c r="R582" s="35" t="s">
        <v>1217</v>
      </c>
      <c r="S582" s="35" t="s">
        <v>1217</v>
      </c>
      <c r="T582" s="35">
        <v>20</v>
      </c>
      <c r="U582" s="35">
        <v>20</v>
      </c>
      <c r="V582" s="35" t="s">
        <v>571</v>
      </c>
      <c r="W582" s="31" t="s">
        <v>737</v>
      </c>
      <c r="X582" s="37" t="s">
        <v>378</v>
      </c>
      <c r="Y582" s="39" t="s">
        <v>3908</v>
      </c>
      <c r="Z582" s="1"/>
      <c r="AA582" s="1"/>
      <c r="AB582" s="1"/>
    </row>
    <row r="583" spans="1:28" ht="12.75" customHeight="1" x14ac:dyDescent="0.25">
      <c r="A583" s="3" t="str">
        <f t="shared" si="27"/>
        <v>BACHARELADO EM RELAÇÕES INTERNACIONAIS</v>
      </c>
      <c r="B583" s="3" t="str">
        <f t="shared" si="28"/>
        <v>NAESZR009-13SB</v>
      </c>
      <c r="C583" s="16" t="str">
        <f t="shared" si="29"/>
        <v>Negociações Internacionais, Propriedade Intelectual e Transferência Tecnológica A-noturno (São Bernardo do Campo)</v>
      </c>
      <c r="D583" s="35" t="s">
        <v>3212</v>
      </c>
      <c r="E583" s="35" t="s">
        <v>3216</v>
      </c>
      <c r="F583" s="35" t="s">
        <v>3214</v>
      </c>
      <c r="G583" s="35" t="s">
        <v>8</v>
      </c>
      <c r="H583" s="35" t="s">
        <v>3217</v>
      </c>
      <c r="I583" s="35"/>
      <c r="J583" s="35" t="s">
        <v>27</v>
      </c>
      <c r="K583" s="35" t="s">
        <v>15</v>
      </c>
      <c r="L583" s="35" t="s">
        <v>17</v>
      </c>
      <c r="M583" s="35">
        <v>66</v>
      </c>
      <c r="N583" s="35"/>
      <c r="O583" s="35" t="s">
        <v>14</v>
      </c>
      <c r="P583" s="35"/>
      <c r="Q583" s="35" t="s">
        <v>88</v>
      </c>
      <c r="R583" s="35" t="s">
        <v>1217</v>
      </c>
      <c r="S583" s="35" t="s">
        <v>1217</v>
      </c>
      <c r="T583" s="35">
        <v>20</v>
      </c>
      <c r="U583" s="35">
        <v>20</v>
      </c>
      <c r="V583" s="35" t="s">
        <v>571</v>
      </c>
      <c r="W583" s="31" t="s">
        <v>738</v>
      </c>
      <c r="X583" s="37" t="s">
        <v>378</v>
      </c>
      <c r="Y583" s="39" t="s">
        <v>3908</v>
      </c>
      <c r="Z583" s="1"/>
      <c r="AA583" s="1"/>
      <c r="AB583" s="1"/>
    </row>
    <row r="584" spans="1:28" ht="12.75" customHeight="1" x14ac:dyDescent="0.25">
      <c r="A584" s="3" t="str">
        <f t="shared" si="27"/>
        <v>BACHARELADO EM RELAÇÕES INTERNACIONAIS</v>
      </c>
      <c r="B584" s="3" t="str">
        <f t="shared" si="28"/>
        <v>DAESHR023-14SB</v>
      </c>
      <c r="C584" s="16" t="str">
        <f t="shared" si="29"/>
        <v>Pensamento Crítico das Relações Internacionais A-diurno (São Bernardo do Campo)</v>
      </c>
      <c r="D584" s="35" t="s">
        <v>1818</v>
      </c>
      <c r="E584" s="35" t="s">
        <v>1819</v>
      </c>
      <c r="F584" s="35" t="s">
        <v>1820</v>
      </c>
      <c r="G584" s="35" t="s">
        <v>8</v>
      </c>
      <c r="H584" s="35" t="s">
        <v>1821</v>
      </c>
      <c r="I584" s="35"/>
      <c r="J584" s="35" t="s">
        <v>27</v>
      </c>
      <c r="K584" s="35" t="s">
        <v>10</v>
      </c>
      <c r="L584" s="35" t="s">
        <v>17</v>
      </c>
      <c r="M584" s="35">
        <v>66</v>
      </c>
      <c r="N584" s="35">
        <v>38</v>
      </c>
      <c r="O584" s="35"/>
      <c r="P584" s="35" t="s">
        <v>14</v>
      </c>
      <c r="Q584" s="35" t="s">
        <v>88</v>
      </c>
      <c r="R584" s="35" t="s">
        <v>1080</v>
      </c>
      <c r="S584" s="35" t="s">
        <v>1080</v>
      </c>
      <c r="T584" s="35">
        <v>20</v>
      </c>
      <c r="U584" s="35">
        <v>20</v>
      </c>
      <c r="V584" s="35" t="s">
        <v>571</v>
      </c>
      <c r="W584" s="31" t="s">
        <v>520</v>
      </c>
      <c r="X584" s="37" t="s">
        <v>378</v>
      </c>
      <c r="Y584" s="39" t="s">
        <v>3908</v>
      </c>
      <c r="Z584" s="1"/>
      <c r="AA584" s="1"/>
      <c r="AB584" s="1"/>
    </row>
    <row r="585" spans="1:28" ht="12.75" customHeight="1" x14ac:dyDescent="0.25">
      <c r="A585" s="3" t="str">
        <f t="shared" si="27"/>
        <v>BACHARELADO EM RELAÇÕES INTERNACIONAIS</v>
      </c>
      <c r="B585" s="3" t="str">
        <f t="shared" si="28"/>
        <v>NAESHR023-14SB</v>
      </c>
      <c r="C585" s="16" t="str">
        <f t="shared" si="29"/>
        <v>Pensamento Crítico das Relações Internacionais A-noturno (São Bernardo do Campo)</v>
      </c>
      <c r="D585" s="35" t="s">
        <v>1818</v>
      </c>
      <c r="E585" s="35" t="s">
        <v>1822</v>
      </c>
      <c r="F585" s="35" t="s">
        <v>1820</v>
      </c>
      <c r="G585" s="35" t="s">
        <v>8</v>
      </c>
      <c r="H585" s="35" t="s">
        <v>1823</v>
      </c>
      <c r="I585" s="35"/>
      <c r="J585" s="35" t="s">
        <v>27</v>
      </c>
      <c r="K585" s="35" t="s">
        <v>15</v>
      </c>
      <c r="L585" s="35" t="s">
        <v>17</v>
      </c>
      <c r="M585" s="35">
        <v>66</v>
      </c>
      <c r="N585" s="35">
        <v>38</v>
      </c>
      <c r="O585" s="35"/>
      <c r="P585" s="35" t="s">
        <v>14</v>
      </c>
      <c r="Q585" s="35" t="s">
        <v>88</v>
      </c>
      <c r="R585" s="35" t="s">
        <v>1080</v>
      </c>
      <c r="S585" s="35" t="s">
        <v>1080</v>
      </c>
      <c r="T585" s="35">
        <v>20</v>
      </c>
      <c r="U585" s="35">
        <v>20</v>
      </c>
      <c r="V585" s="35" t="s">
        <v>571</v>
      </c>
      <c r="W585" s="31" t="s">
        <v>521</v>
      </c>
      <c r="X585" s="37" t="s">
        <v>378</v>
      </c>
      <c r="Y585" s="39" t="s">
        <v>3908</v>
      </c>
      <c r="Z585" s="1"/>
      <c r="AA585" s="1"/>
      <c r="AB585" s="1"/>
    </row>
    <row r="586" spans="1:28" ht="12.75" customHeight="1" x14ac:dyDescent="0.25">
      <c r="A586" s="3" t="str">
        <f t="shared" si="27"/>
        <v>BACHARELADO EM RELAÇÕES INTERNACIONAIS</v>
      </c>
      <c r="B586" s="3" t="str">
        <f t="shared" si="28"/>
        <v>DAESHR012-13SB</v>
      </c>
      <c r="C586" s="16" t="str">
        <f t="shared" si="29"/>
        <v>Política Internacional dos EUA e da União Europeia A-diurno (São Bernardo do Campo)</v>
      </c>
      <c r="D586" s="35" t="s">
        <v>1800</v>
      </c>
      <c r="E586" s="35" t="s">
        <v>1801</v>
      </c>
      <c r="F586" s="35" t="s">
        <v>1802</v>
      </c>
      <c r="G586" s="35" t="s">
        <v>8</v>
      </c>
      <c r="H586" s="35" t="s">
        <v>1151</v>
      </c>
      <c r="I586" s="35"/>
      <c r="J586" s="35" t="s">
        <v>27</v>
      </c>
      <c r="K586" s="35" t="s">
        <v>10</v>
      </c>
      <c r="L586" s="35" t="s">
        <v>17</v>
      </c>
      <c r="M586" s="35">
        <v>66</v>
      </c>
      <c r="N586" s="35"/>
      <c r="O586" s="35"/>
      <c r="P586" s="35" t="s">
        <v>14</v>
      </c>
      <c r="Q586" s="35" t="s">
        <v>88</v>
      </c>
      <c r="R586" s="35" t="s">
        <v>1242</v>
      </c>
      <c r="S586" s="35" t="s">
        <v>1242</v>
      </c>
      <c r="T586" s="35">
        <v>20</v>
      </c>
      <c r="U586" s="35">
        <v>20</v>
      </c>
      <c r="V586" s="35" t="s">
        <v>571</v>
      </c>
      <c r="W586" s="31" t="s">
        <v>743</v>
      </c>
      <c r="X586" s="37" t="s">
        <v>378</v>
      </c>
      <c r="Y586" s="39" t="s">
        <v>3908</v>
      </c>
      <c r="Z586" s="1"/>
      <c r="AA586" s="1"/>
      <c r="AB586" s="1"/>
    </row>
    <row r="587" spans="1:28" ht="12.75" customHeight="1" x14ac:dyDescent="0.25">
      <c r="A587" s="3" t="str">
        <f t="shared" si="27"/>
        <v>BACHARELADO EM RELAÇÕES INTERNACIONAIS</v>
      </c>
      <c r="B587" s="3" t="str">
        <f t="shared" si="28"/>
        <v>NAESHR012-13SB</v>
      </c>
      <c r="C587" s="16" t="str">
        <f t="shared" si="29"/>
        <v>Política Internacional dos EUA e da União Europeia A-noturno (São Bernardo do Campo)</v>
      </c>
      <c r="D587" s="35" t="s">
        <v>1800</v>
      </c>
      <c r="E587" s="35" t="s">
        <v>1803</v>
      </c>
      <c r="F587" s="35" t="s">
        <v>1802</v>
      </c>
      <c r="G587" s="35" t="s">
        <v>8</v>
      </c>
      <c r="H587" s="35" t="s">
        <v>1804</v>
      </c>
      <c r="I587" s="35"/>
      <c r="J587" s="35" t="s">
        <v>27</v>
      </c>
      <c r="K587" s="35" t="s">
        <v>15</v>
      </c>
      <c r="L587" s="35" t="s">
        <v>17</v>
      </c>
      <c r="M587" s="35">
        <v>66</v>
      </c>
      <c r="N587" s="35"/>
      <c r="O587" s="35"/>
      <c r="P587" s="35" t="s">
        <v>14</v>
      </c>
      <c r="Q587" s="35" t="s">
        <v>88</v>
      </c>
      <c r="R587" s="35" t="s">
        <v>1242</v>
      </c>
      <c r="S587" s="35" t="s">
        <v>1242</v>
      </c>
      <c r="T587" s="35">
        <v>20</v>
      </c>
      <c r="U587" s="35">
        <v>20</v>
      </c>
      <c r="V587" s="35" t="s">
        <v>571</v>
      </c>
      <c r="W587" s="31" t="s">
        <v>744</v>
      </c>
      <c r="X587" s="37" t="s">
        <v>378</v>
      </c>
      <c r="Y587" s="39" t="s">
        <v>3908</v>
      </c>
      <c r="Z587" s="1"/>
      <c r="AA587" s="1"/>
      <c r="AB587" s="1"/>
    </row>
    <row r="588" spans="1:28" ht="12.75" customHeight="1" x14ac:dyDescent="0.25">
      <c r="A588" s="3" t="str">
        <f t="shared" si="27"/>
        <v>BACHARELADO EM RELAÇÕES INTERNACIONAIS</v>
      </c>
      <c r="B588" s="3" t="str">
        <f t="shared" si="28"/>
        <v>DAESHR028-14SB</v>
      </c>
      <c r="C588" s="16" t="str">
        <f t="shared" si="29"/>
        <v>Regime Internacional dos Direitos Humanos e a Atuação Brasileira A-diurno (São Bernardo do Campo)</v>
      </c>
      <c r="D588" s="35" t="s">
        <v>1824</v>
      </c>
      <c r="E588" s="35" t="s">
        <v>1825</v>
      </c>
      <c r="F588" s="35" t="s">
        <v>1826</v>
      </c>
      <c r="G588" s="35" t="s">
        <v>8</v>
      </c>
      <c r="H588" s="35" t="s">
        <v>1827</v>
      </c>
      <c r="I588" s="35"/>
      <c r="J588" s="35" t="s">
        <v>27</v>
      </c>
      <c r="K588" s="35" t="s">
        <v>10</v>
      </c>
      <c r="L588" s="35" t="s">
        <v>17</v>
      </c>
      <c r="M588" s="35">
        <v>66</v>
      </c>
      <c r="N588" s="35"/>
      <c r="O588" s="35"/>
      <c r="P588" s="35" t="s">
        <v>14</v>
      </c>
      <c r="Q588" s="35" t="s">
        <v>88</v>
      </c>
      <c r="R588" s="35" t="s">
        <v>1828</v>
      </c>
      <c r="S588" s="35" t="s">
        <v>1828</v>
      </c>
      <c r="T588" s="35">
        <v>20</v>
      </c>
      <c r="U588" s="35">
        <v>20</v>
      </c>
      <c r="V588" s="35" t="s">
        <v>571</v>
      </c>
      <c r="W588" s="31" t="s">
        <v>520</v>
      </c>
      <c r="X588" s="37" t="s">
        <v>378</v>
      </c>
      <c r="Y588" s="39" t="s">
        <v>3908</v>
      </c>
      <c r="Z588" s="1"/>
      <c r="AA588" s="1"/>
      <c r="AB588" s="1"/>
    </row>
    <row r="589" spans="1:28" ht="12.75" customHeight="1" x14ac:dyDescent="0.25">
      <c r="A589" s="3" t="str">
        <f t="shared" si="27"/>
        <v>BACHARELADO EM RELAÇÕES INTERNACIONAIS</v>
      </c>
      <c r="B589" s="3" t="str">
        <f t="shared" si="28"/>
        <v>NAESHR028-14SB</v>
      </c>
      <c r="C589" s="16" t="str">
        <f t="shared" si="29"/>
        <v>Regime Internacional dos Direitos Humanos e a Atuação Brasileira A-noturno (São Bernardo do Campo)</v>
      </c>
      <c r="D589" s="35" t="s">
        <v>1824</v>
      </c>
      <c r="E589" s="35" t="s">
        <v>1829</v>
      </c>
      <c r="F589" s="35" t="s">
        <v>1826</v>
      </c>
      <c r="G589" s="35" t="s">
        <v>8</v>
      </c>
      <c r="H589" s="35" t="s">
        <v>1830</v>
      </c>
      <c r="I589" s="35"/>
      <c r="J589" s="35" t="s">
        <v>27</v>
      </c>
      <c r="K589" s="35" t="s">
        <v>15</v>
      </c>
      <c r="L589" s="35" t="s">
        <v>17</v>
      </c>
      <c r="M589" s="35">
        <v>66</v>
      </c>
      <c r="N589" s="35"/>
      <c r="O589" s="35"/>
      <c r="P589" s="35" t="s">
        <v>14</v>
      </c>
      <c r="Q589" s="35" t="s">
        <v>88</v>
      </c>
      <c r="R589" s="35" t="s">
        <v>1828</v>
      </c>
      <c r="S589" s="35" t="s">
        <v>1828</v>
      </c>
      <c r="T589" s="35">
        <v>20</v>
      </c>
      <c r="U589" s="35">
        <v>20</v>
      </c>
      <c r="V589" s="35" t="s">
        <v>571</v>
      </c>
      <c r="W589" s="31" t="s">
        <v>521</v>
      </c>
      <c r="X589" s="37" t="s">
        <v>378</v>
      </c>
      <c r="Y589" s="39" t="s">
        <v>3908</v>
      </c>
      <c r="Z589" s="1"/>
      <c r="AA589" s="1"/>
      <c r="AB589" s="1"/>
    </row>
    <row r="590" spans="1:28" ht="12.75" customHeight="1" x14ac:dyDescent="0.25">
      <c r="A590" s="3" t="str">
        <f t="shared" si="27"/>
        <v>BACHARELADO EM RELAÇÕES INTERNACIONAIS</v>
      </c>
      <c r="B590" s="3" t="str">
        <f t="shared" si="28"/>
        <v>NBESHR028-14SB</v>
      </c>
      <c r="C590" s="16" t="str">
        <f t="shared" si="29"/>
        <v>Regime Internacional dos Direitos Humanos e a Atuação Brasileira B-noturno (São Bernardo do Campo)</v>
      </c>
      <c r="D590" s="35" t="s">
        <v>1824</v>
      </c>
      <c r="E590" s="35" t="s">
        <v>3218</v>
      </c>
      <c r="F590" s="35" t="s">
        <v>1826</v>
      </c>
      <c r="G590" s="35" t="s">
        <v>20</v>
      </c>
      <c r="H590" s="35" t="s">
        <v>3219</v>
      </c>
      <c r="I590" s="35"/>
      <c r="J590" s="35" t="s">
        <v>27</v>
      </c>
      <c r="K590" s="35" t="s">
        <v>15</v>
      </c>
      <c r="L590" s="35" t="s">
        <v>17</v>
      </c>
      <c r="M590" s="35">
        <v>66</v>
      </c>
      <c r="N590" s="35"/>
      <c r="O590" s="35"/>
      <c r="P590" s="35" t="s">
        <v>14</v>
      </c>
      <c r="Q590" s="35" t="s">
        <v>88</v>
      </c>
      <c r="R590" s="35" t="s">
        <v>3220</v>
      </c>
      <c r="S590" s="35" t="s">
        <v>3220</v>
      </c>
      <c r="T590" s="35">
        <v>20</v>
      </c>
      <c r="U590" s="35">
        <v>20</v>
      </c>
      <c r="V590" s="35" t="s">
        <v>571</v>
      </c>
      <c r="W590" s="31" t="s">
        <v>506</v>
      </c>
      <c r="X590" s="37" t="s">
        <v>378</v>
      </c>
      <c r="Y590" s="39" t="s">
        <v>3908</v>
      </c>
      <c r="Z590" s="1"/>
      <c r="AA590" s="1"/>
      <c r="AB590" s="1"/>
    </row>
    <row r="591" spans="1:28" ht="12.75" customHeight="1" x14ac:dyDescent="0.25">
      <c r="A591" s="3" t="str">
        <f t="shared" si="27"/>
        <v>BACHARELADO EM RELAÇÕES INTERNACIONAIS</v>
      </c>
      <c r="B591" s="3" t="str">
        <f t="shared" si="28"/>
        <v>DAESZR019-14SB</v>
      </c>
      <c r="C591" s="16" t="str">
        <f t="shared" si="29"/>
        <v>Regimes de negociação financeira internacional e a atuação brasileira A-diurno (São Bernardo do Campo)</v>
      </c>
      <c r="D591" s="35" t="s">
        <v>3200</v>
      </c>
      <c r="E591" s="35" t="s">
        <v>3201</v>
      </c>
      <c r="F591" s="35" t="s">
        <v>3202</v>
      </c>
      <c r="G591" s="35" t="s">
        <v>8</v>
      </c>
      <c r="H591" s="35" t="s">
        <v>1752</v>
      </c>
      <c r="I591" s="35"/>
      <c r="J591" s="35" t="s">
        <v>27</v>
      </c>
      <c r="K591" s="35" t="s">
        <v>10</v>
      </c>
      <c r="L591" s="35" t="s">
        <v>17</v>
      </c>
      <c r="M591" s="35">
        <v>66</v>
      </c>
      <c r="N591" s="35"/>
      <c r="O591" s="35"/>
      <c r="P591" s="35"/>
      <c r="Q591" s="35" t="s">
        <v>88</v>
      </c>
      <c r="R591" s="35" t="s">
        <v>3203</v>
      </c>
      <c r="S591" s="35" t="s">
        <v>3203</v>
      </c>
      <c r="T591" s="35">
        <v>16</v>
      </c>
      <c r="U591" s="35">
        <v>16</v>
      </c>
      <c r="V591" s="35" t="s">
        <v>571</v>
      </c>
      <c r="W591" s="31" t="s">
        <v>528</v>
      </c>
      <c r="X591" s="37" t="s">
        <v>378</v>
      </c>
      <c r="Y591" s="39" t="s">
        <v>3908</v>
      </c>
      <c r="Z591" s="1"/>
      <c r="AA591" s="1"/>
      <c r="AB591" s="1"/>
    </row>
    <row r="592" spans="1:28" ht="12.75" customHeight="1" x14ac:dyDescent="0.25">
      <c r="A592" s="3" t="str">
        <f t="shared" si="27"/>
        <v>BACHARELADO EM RELAÇÕES INTERNACIONAIS</v>
      </c>
      <c r="B592" s="3" t="str">
        <f t="shared" si="28"/>
        <v>NAESZR019-14SB</v>
      </c>
      <c r="C592" s="16" t="str">
        <f t="shared" si="29"/>
        <v>Regimes de negociação financeira internacional e a atuação brasileira A-noturno (São Bernardo do Campo)</v>
      </c>
      <c r="D592" s="35" t="s">
        <v>3200</v>
      </c>
      <c r="E592" s="35" t="s">
        <v>3204</v>
      </c>
      <c r="F592" s="35" t="s">
        <v>3202</v>
      </c>
      <c r="G592" s="35" t="s">
        <v>8</v>
      </c>
      <c r="H592" s="35" t="s">
        <v>3205</v>
      </c>
      <c r="I592" s="35"/>
      <c r="J592" s="35" t="s">
        <v>27</v>
      </c>
      <c r="K592" s="35" t="s">
        <v>15</v>
      </c>
      <c r="L592" s="35" t="s">
        <v>17</v>
      </c>
      <c r="M592" s="35">
        <v>66</v>
      </c>
      <c r="N592" s="35"/>
      <c r="O592" s="35"/>
      <c r="P592" s="35"/>
      <c r="Q592" s="35" t="s">
        <v>88</v>
      </c>
      <c r="R592" s="35" t="s">
        <v>3203</v>
      </c>
      <c r="S592" s="35" t="s">
        <v>3203</v>
      </c>
      <c r="T592" s="35">
        <v>20</v>
      </c>
      <c r="U592" s="35">
        <v>20</v>
      </c>
      <c r="V592" s="35" t="s">
        <v>571</v>
      </c>
      <c r="W592" s="31" t="s">
        <v>529</v>
      </c>
      <c r="X592" s="37" t="s">
        <v>378</v>
      </c>
      <c r="Y592" s="39" t="s">
        <v>3908</v>
      </c>
      <c r="Z592" s="1"/>
      <c r="AA592" s="1"/>
      <c r="AB592" s="1"/>
    </row>
    <row r="593" spans="1:28" ht="12.75" customHeight="1" x14ac:dyDescent="0.25">
      <c r="A593" s="3" t="str">
        <f t="shared" si="27"/>
        <v>BACHARELADO EM RELAÇÕES INTERNACIONAIS</v>
      </c>
      <c r="B593" s="3" t="str">
        <f t="shared" si="28"/>
        <v>DAESHR014-13SB</v>
      </c>
      <c r="C593" s="16" t="str">
        <f t="shared" si="29"/>
        <v>Relações Internacionais e Globalização A-diurno (São Bernardo do Campo)</v>
      </c>
      <c r="D593" s="35" t="s">
        <v>1805</v>
      </c>
      <c r="E593" s="35" t="s">
        <v>1806</v>
      </c>
      <c r="F593" s="35" t="s">
        <v>1807</v>
      </c>
      <c r="G593" s="35" t="s">
        <v>8</v>
      </c>
      <c r="H593" s="35" t="s">
        <v>1808</v>
      </c>
      <c r="I593" s="35"/>
      <c r="J593" s="35" t="s">
        <v>27</v>
      </c>
      <c r="K593" s="35" t="s">
        <v>10</v>
      </c>
      <c r="L593" s="35" t="s">
        <v>17</v>
      </c>
      <c r="M593" s="35">
        <v>66</v>
      </c>
      <c r="N593" s="35">
        <v>38</v>
      </c>
      <c r="O593" s="35"/>
      <c r="P593" s="35" t="s">
        <v>14</v>
      </c>
      <c r="Q593" s="35" t="s">
        <v>88</v>
      </c>
      <c r="R593" s="35" t="s">
        <v>1078</v>
      </c>
      <c r="S593" s="35" t="s">
        <v>1078</v>
      </c>
      <c r="T593" s="35">
        <v>20</v>
      </c>
      <c r="U593" s="35">
        <v>20</v>
      </c>
      <c r="V593" s="35" t="s">
        <v>571</v>
      </c>
      <c r="W593" s="31" t="s">
        <v>745</v>
      </c>
      <c r="X593" s="37" t="s">
        <v>378</v>
      </c>
      <c r="Y593" s="39" t="s">
        <v>3908</v>
      </c>
      <c r="Z593" s="1"/>
      <c r="AA593" s="1"/>
      <c r="AB593" s="1"/>
    </row>
    <row r="594" spans="1:28" ht="12.75" customHeight="1" x14ac:dyDescent="0.25">
      <c r="A594" s="3" t="str">
        <f t="shared" si="27"/>
        <v>BACHARELADO EM RELAÇÕES INTERNACIONAIS</v>
      </c>
      <c r="B594" s="3" t="str">
        <f t="shared" si="28"/>
        <v>NAESHR014-13SB</v>
      </c>
      <c r="C594" s="16" t="str">
        <f t="shared" si="29"/>
        <v>Relações Internacionais e Globalização A-noturno (São Bernardo do Campo)</v>
      </c>
      <c r="D594" s="35" t="s">
        <v>1805</v>
      </c>
      <c r="E594" s="35" t="s">
        <v>1809</v>
      </c>
      <c r="F594" s="35" t="s">
        <v>1807</v>
      </c>
      <c r="G594" s="35" t="s">
        <v>8</v>
      </c>
      <c r="H594" s="35" t="s">
        <v>1810</v>
      </c>
      <c r="I594" s="35"/>
      <c r="J594" s="35" t="s">
        <v>27</v>
      </c>
      <c r="K594" s="35" t="s">
        <v>15</v>
      </c>
      <c r="L594" s="35" t="s">
        <v>17</v>
      </c>
      <c r="M594" s="35">
        <v>66</v>
      </c>
      <c r="N594" s="35">
        <v>38</v>
      </c>
      <c r="O594" s="35"/>
      <c r="P594" s="35" t="s">
        <v>14</v>
      </c>
      <c r="Q594" s="35" t="s">
        <v>88</v>
      </c>
      <c r="R594" s="35" t="s">
        <v>1078</v>
      </c>
      <c r="S594" s="35" t="s">
        <v>1078</v>
      </c>
      <c r="T594" s="35">
        <v>20</v>
      </c>
      <c r="U594" s="35">
        <v>20</v>
      </c>
      <c r="V594" s="35" t="s">
        <v>571</v>
      </c>
      <c r="W594" s="31" t="s">
        <v>746</v>
      </c>
      <c r="X594" s="37" t="s">
        <v>378</v>
      </c>
      <c r="Y594" s="39" t="s">
        <v>3908</v>
      </c>
      <c r="Z594" s="1"/>
      <c r="AA594" s="1"/>
      <c r="AB594" s="1"/>
    </row>
    <row r="595" spans="1:28" ht="12.75" customHeight="1" x14ac:dyDescent="0.25">
      <c r="A595" s="3" t="str">
        <f t="shared" si="27"/>
        <v>BACHARELADO EM RELAÇÕES INTERNACIONAIS</v>
      </c>
      <c r="B595" s="3" t="str">
        <f t="shared" si="28"/>
        <v>DAESHR019-13SB</v>
      </c>
      <c r="C595" s="16" t="str">
        <f t="shared" si="29"/>
        <v>Surgimento da China como Potência Mundial A-diurno (São Bernardo do Campo)</v>
      </c>
      <c r="D595" s="35" t="s">
        <v>1811</v>
      </c>
      <c r="E595" s="35" t="s">
        <v>1812</v>
      </c>
      <c r="F595" s="35" t="s">
        <v>1813</v>
      </c>
      <c r="G595" s="35" t="s">
        <v>8</v>
      </c>
      <c r="H595" s="35" t="s">
        <v>1814</v>
      </c>
      <c r="I595" s="35"/>
      <c r="J595" s="35" t="s">
        <v>27</v>
      </c>
      <c r="K595" s="35" t="s">
        <v>10</v>
      </c>
      <c r="L595" s="35" t="s">
        <v>17</v>
      </c>
      <c r="M595" s="35">
        <v>90</v>
      </c>
      <c r="N595" s="35"/>
      <c r="O595" s="35"/>
      <c r="P595" s="35" t="s">
        <v>14</v>
      </c>
      <c r="Q595" s="35" t="s">
        <v>88</v>
      </c>
      <c r="R595" s="35" t="s">
        <v>1815</v>
      </c>
      <c r="S595" s="35" t="s">
        <v>1815</v>
      </c>
      <c r="T595" s="35">
        <v>20</v>
      </c>
      <c r="U595" s="35">
        <v>20</v>
      </c>
      <c r="V595" s="35" t="s">
        <v>571</v>
      </c>
      <c r="W595" s="31" t="s">
        <v>530</v>
      </c>
      <c r="X595" s="37" t="s">
        <v>378</v>
      </c>
      <c r="Y595" s="39" t="s">
        <v>3908</v>
      </c>
      <c r="Z595" s="1"/>
      <c r="AA595" s="1"/>
      <c r="AB595" s="1"/>
    </row>
    <row r="596" spans="1:28" ht="12.75" customHeight="1" x14ac:dyDescent="0.25">
      <c r="A596" s="3" t="str">
        <f t="shared" si="27"/>
        <v>BACHARELADO EM RELAÇÕES INTERNACIONAIS</v>
      </c>
      <c r="B596" s="3" t="str">
        <f t="shared" si="28"/>
        <v>NAESHR019-13SB</v>
      </c>
      <c r="C596" s="16" t="str">
        <f t="shared" si="29"/>
        <v>Surgimento da China como Potência Mundial A-noturno (São Bernardo do Campo)</v>
      </c>
      <c r="D596" s="35" t="s">
        <v>1811</v>
      </c>
      <c r="E596" s="35" t="s">
        <v>1816</v>
      </c>
      <c r="F596" s="35" t="s">
        <v>1813</v>
      </c>
      <c r="G596" s="35" t="s">
        <v>8</v>
      </c>
      <c r="H596" s="35" t="s">
        <v>1817</v>
      </c>
      <c r="I596" s="35"/>
      <c r="J596" s="35" t="s">
        <v>27</v>
      </c>
      <c r="K596" s="35" t="s">
        <v>15</v>
      </c>
      <c r="L596" s="35" t="s">
        <v>17</v>
      </c>
      <c r="M596" s="35">
        <v>90</v>
      </c>
      <c r="N596" s="35"/>
      <c r="O596" s="35"/>
      <c r="P596" s="35" t="s">
        <v>14</v>
      </c>
      <c r="Q596" s="35" t="s">
        <v>88</v>
      </c>
      <c r="R596" s="35" t="s">
        <v>1815</v>
      </c>
      <c r="S596" s="35" t="s">
        <v>1815</v>
      </c>
      <c r="T596" s="35">
        <v>20</v>
      </c>
      <c r="U596" s="35">
        <v>20</v>
      </c>
      <c r="V596" s="35" t="s">
        <v>571</v>
      </c>
      <c r="W596" s="31" t="s">
        <v>531</v>
      </c>
      <c r="X596" s="37" t="s">
        <v>378</v>
      </c>
      <c r="Y596" s="39" t="s">
        <v>3908</v>
      </c>
      <c r="Z596" s="1"/>
      <c r="AA596" s="1"/>
      <c r="AB596" s="1"/>
    </row>
    <row r="597" spans="1:28" ht="12.75" customHeight="1" x14ac:dyDescent="0.25">
      <c r="A597" s="3" t="str">
        <f t="shared" si="27"/>
        <v>BACHARELADO EM RELAÇÕES INTERNACIONAIS</v>
      </c>
      <c r="B597" s="3" t="str">
        <f t="shared" si="28"/>
        <v>DBESHR019-13SB</v>
      </c>
      <c r="C597" s="16" t="str">
        <f t="shared" si="29"/>
        <v>Surgimento da China como Potência Mundial B-diurno (São Bernardo do Campo)</v>
      </c>
      <c r="D597" s="35" t="s">
        <v>1811</v>
      </c>
      <c r="E597" s="35" t="s">
        <v>3221</v>
      </c>
      <c r="F597" s="35" t="s">
        <v>1813</v>
      </c>
      <c r="G597" s="35" t="s">
        <v>20</v>
      </c>
      <c r="H597" s="35" t="s">
        <v>3222</v>
      </c>
      <c r="I597" s="35"/>
      <c r="J597" s="35" t="s">
        <v>27</v>
      </c>
      <c r="K597" s="35" t="s">
        <v>10</v>
      </c>
      <c r="L597" s="35" t="s">
        <v>17</v>
      </c>
      <c r="M597" s="35">
        <v>60</v>
      </c>
      <c r="N597" s="35"/>
      <c r="O597" s="35"/>
      <c r="P597" s="35" t="s">
        <v>14</v>
      </c>
      <c r="Q597" s="35" t="s">
        <v>88</v>
      </c>
      <c r="R597" s="35" t="s">
        <v>902</v>
      </c>
      <c r="S597" s="35" t="s">
        <v>902</v>
      </c>
      <c r="T597" s="35">
        <v>16</v>
      </c>
      <c r="U597" s="35">
        <v>16</v>
      </c>
      <c r="V597" s="35" t="s">
        <v>571</v>
      </c>
      <c r="W597" s="31" t="s">
        <v>528</v>
      </c>
      <c r="X597" s="37" t="s">
        <v>378</v>
      </c>
      <c r="Y597" s="39" t="s">
        <v>3908</v>
      </c>
      <c r="Z597" s="1"/>
      <c r="AA597" s="1"/>
      <c r="AB597" s="1"/>
    </row>
    <row r="598" spans="1:28" ht="12.75" customHeight="1" x14ac:dyDescent="0.25">
      <c r="A598" s="3" t="str">
        <f t="shared" si="27"/>
        <v>BACHARELADO EM RELAÇÕES INTERNACIONAIS</v>
      </c>
      <c r="B598" s="3" t="str">
        <f t="shared" si="28"/>
        <v>NBESHR019-13SB</v>
      </c>
      <c r="C598" s="16" t="str">
        <f t="shared" si="29"/>
        <v>Surgimento da China como Potência Mundial B-noturno (São Bernardo do Campo)</v>
      </c>
      <c r="D598" s="35" t="s">
        <v>1811</v>
      </c>
      <c r="E598" s="35" t="s">
        <v>3223</v>
      </c>
      <c r="F598" s="35" t="s">
        <v>1813</v>
      </c>
      <c r="G598" s="35" t="s">
        <v>20</v>
      </c>
      <c r="H598" s="35" t="s">
        <v>3224</v>
      </c>
      <c r="I598" s="35"/>
      <c r="J598" s="35" t="s">
        <v>27</v>
      </c>
      <c r="K598" s="35" t="s">
        <v>15</v>
      </c>
      <c r="L598" s="35" t="s">
        <v>17</v>
      </c>
      <c r="M598" s="35">
        <v>60</v>
      </c>
      <c r="N598" s="35"/>
      <c r="O598" s="35"/>
      <c r="P598" s="35" t="s">
        <v>14</v>
      </c>
      <c r="Q598" s="35" t="s">
        <v>88</v>
      </c>
      <c r="R598" s="35" t="s">
        <v>902</v>
      </c>
      <c r="S598" s="35" t="s">
        <v>902</v>
      </c>
      <c r="T598" s="35">
        <v>16</v>
      </c>
      <c r="U598" s="35">
        <v>16</v>
      </c>
      <c r="V598" s="35" t="s">
        <v>571</v>
      </c>
      <c r="W598" s="31" t="s">
        <v>529</v>
      </c>
      <c r="X598" s="37" t="s">
        <v>378</v>
      </c>
      <c r="Y598" s="39" t="s">
        <v>3908</v>
      </c>
      <c r="Z598" s="1"/>
      <c r="AA598" s="1"/>
      <c r="AB598" s="1"/>
    </row>
    <row r="599" spans="1:28" ht="12.75" customHeight="1" x14ac:dyDescent="0.25">
      <c r="A599" s="3" t="str">
        <f t="shared" si="27"/>
        <v>ENGENHARIA AEROESPACIAL</v>
      </c>
      <c r="B599" s="3" t="str">
        <f t="shared" si="28"/>
        <v>DAESTS016-17SB</v>
      </c>
      <c r="C599" s="16" t="str">
        <f t="shared" si="29"/>
        <v>Aerodinâmica I A-diurno (São Bernardo do Campo)</v>
      </c>
      <c r="D599" s="35" t="s">
        <v>1115</v>
      </c>
      <c r="E599" s="35" t="s">
        <v>1853</v>
      </c>
      <c r="F599" s="35" t="s">
        <v>1116</v>
      </c>
      <c r="G599" s="35" t="s">
        <v>8</v>
      </c>
      <c r="H599" s="35" t="s">
        <v>1854</v>
      </c>
      <c r="I599" s="35"/>
      <c r="J599" s="35" t="s">
        <v>27</v>
      </c>
      <c r="K599" s="35" t="s">
        <v>10</v>
      </c>
      <c r="L599" s="35" t="s">
        <v>36</v>
      </c>
      <c r="M599" s="35">
        <v>45</v>
      </c>
      <c r="N599" s="35"/>
      <c r="O599" s="35"/>
      <c r="P599" s="35"/>
      <c r="Q599" s="35" t="s">
        <v>89</v>
      </c>
      <c r="R599" s="35" t="s">
        <v>262</v>
      </c>
      <c r="S599" s="35"/>
      <c r="T599" s="35">
        <v>12</v>
      </c>
      <c r="U599" s="35">
        <v>12</v>
      </c>
      <c r="V599" s="35" t="s">
        <v>571</v>
      </c>
      <c r="W599" s="31" t="s">
        <v>511</v>
      </c>
      <c r="X599" s="37" t="s">
        <v>378</v>
      </c>
      <c r="Y599" s="39" t="s">
        <v>3908</v>
      </c>
      <c r="Z599" s="1"/>
      <c r="AA599" s="1"/>
      <c r="AB599" s="1"/>
    </row>
    <row r="600" spans="1:28" ht="12.75" customHeight="1" x14ac:dyDescent="0.25">
      <c r="A600" s="3" t="str">
        <f t="shared" si="27"/>
        <v>ENGENHARIA AEROESPACIAL</v>
      </c>
      <c r="B600" s="3" t="str">
        <f t="shared" si="28"/>
        <v>NIESTS016-17SB</v>
      </c>
      <c r="C600" s="16" t="str">
        <f t="shared" si="29"/>
        <v>Aerodinâmica I I-noturno (São Bernardo do Campo) - TURMA MINISTRADA EM INGLÊS</v>
      </c>
      <c r="D600" s="35" t="s">
        <v>1115</v>
      </c>
      <c r="E600" s="35" t="s">
        <v>1851</v>
      </c>
      <c r="F600" s="35" t="s">
        <v>1116</v>
      </c>
      <c r="G600" s="35" t="s">
        <v>188</v>
      </c>
      <c r="H600" s="35" t="s">
        <v>1852</v>
      </c>
      <c r="I600" s="35"/>
      <c r="J600" s="35" t="s">
        <v>27</v>
      </c>
      <c r="K600" s="35" t="s">
        <v>15</v>
      </c>
      <c r="L600" s="35" t="s">
        <v>36</v>
      </c>
      <c r="M600" s="35">
        <v>45</v>
      </c>
      <c r="N600" s="35"/>
      <c r="O600" s="35"/>
      <c r="P600" s="35"/>
      <c r="Q600" s="35" t="s">
        <v>89</v>
      </c>
      <c r="R600" s="35" t="s">
        <v>1383</v>
      </c>
      <c r="S600" s="35"/>
      <c r="T600" s="35">
        <v>12</v>
      </c>
      <c r="U600" s="35">
        <v>12</v>
      </c>
      <c r="V600" s="35" t="s">
        <v>571</v>
      </c>
      <c r="W600" s="31" t="s">
        <v>738</v>
      </c>
      <c r="X600" s="37" t="s">
        <v>378</v>
      </c>
      <c r="Y600" s="39" t="s">
        <v>3908</v>
      </c>
      <c r="Z600" s="1"/>
      <c r="AA600" s="1"/>
      <c r="AB600" s="1"/>
    </row>
    <row r="601" spans="1:28" ht="12.75" customHeight="1" x14ac:dyDescent="0.25">
      <c r="A601" s="3" t="str">
        <f t="shared" si="27"/>
        <v>ENGENHARIA AEROESPACIAL</v>
      </c>
      <c r="B601" s="3" t="str">
        <f t="shared" si="28"/>
        <v>DAESTS002-17SB</v>
      </c>
      <c r="C601" s="16" t="str">
        <f t="shared" si="29"/>
        <v>Aeronáutica I-A A-diurno (São Bernardo do Campo)</v>
      </c>
      <c r="D601" s="35" t="s">
        <v>1837</v>
      </c>
      <c r="E601" s="35" t="s">
        <v>3425</v>
      </c>
      <c r="F601" s="35" t="s">
        <v>1839</v>
      </c>
      <c r="G601" s="35" t="s">
        <v>8</v>
      </c>
      <c r="H601" s="35" t="s">
        <v>3198</v>
      </c>
      <c r="I601" s="35"/>
      <c r="J601" s="35" t="s">
        <v>27</v>
      </c>
      <c r="K601" s="35" t="s">
        <v>10</v>
      </c>
      <c r="L601" s="35" t="s">
        <v>17</v>
      </c>
      <c r="M601" s="35">
        <v>50</v>
      </c>
      <c r="N601" s="35"/>
      <c r="O601" s="35" t="s">
        <v>14</v>
      </c>
      <c r="P601" s="35"/>
      <c r="Q601" s="35" t="s">
        <v>89</v>
      </c>
      <c r="R601" s="35" t="s">
        <v>261</v>
      </c>
      <c r="S601" s="35"/>
      <c r="T601" s="35">
        <v>16</v>
      </c>
      <c r="U601" s="35">
        <v>16</v>
      </c>
      <c r="V601" s="35" t="s">
        <v>571</v>
      </c>
      <c r="W601" s="31" t="s">
        <v>743</v>
      </c>
      <c r="X601" s="37" t="s">
        <v>378</v>
      </c>
      <c r="Y601" s="39" t="s">
        <v>3908</v>
      </c>
      <c r="Z601" s="1"/>
      <c r="AA601" s="1"/>
      <c r="AB601" s="1"/>
    </row>
    <row r="602" spans="1:28" ht="12.75" customHeight="1" x14ac:dyDescent="0.25">
      <c r="A602" s="3" t="str">
        <f t="shared" si="27"/>
        <v>ENGENHARIA AEROESPACIAL</v>
      </c>
      <c r="B602" s="3" t="str">
        <f t="shared" si="28"/>
        <v>NAESTS002-17SB</v>
      </c>
      <c r="C602" s="16" t="str">
        <f t="shared" si="29"/>
        <v>Aeronáutica I-A A-noturno (São Bernardo do Campo)</v>
      </c>
      <c r="D602" s="35" t="s">
        <v>1837</v>
      </c>
      <c r="E602" s="35" t="s">
        <v>1838</v>
      </c>
      <c r="F602" s="35" t="s">
        <v>1839</v>
      </c>
      <c r="G602" s="35" t="s">
        <v>8</v>
      </c>
      <c r="H602" s="35" t="s">
        <v>1840</v>
      </c>
      <c r="I602" s="35"/>
      <c r="J602" s="35" t="s">
        <v>27</v>
      </c>
      <c r="K602" s="35" t="s">
        <v>15</v>
      </c>
      <c r="L602" s="35" t="s">
        <v>17</v>
      </c>
      <c r="M602" s="35">
        <v>45</v>
      </c>
      <c r="N602" s="35"/>
      <c r="O602" s="35" t="s">
        <v>14</v>
      </c>
      <c r="P602" s="35"/>
      <c r="Q602" s="35" t="s">
        <v>89</v>
      </c>
      <c r="R602" s="35" t="s">
        <v>259</v>
      </c>
      <c r="S602" s="35"/>
      <c r="T602" s="35">
        <v>20</v>
      </c>
      <c r="U602" s="35">
        <v>20</v>
      </c>
      <c r="V602" s="35" t="s">
        <v>571</v>
      </c>
      <c r="W602" s="31" t="s">
        <v>512</v>
      </c>
      <c r="X602" s="37" t="s">
        <v>378</v>
      </c>
      <c r="Y602" s="39" t="s">
        <v>3908</v>
      </c>
      <c r="Z602" s="1"/>
      <c r="AA602" s="1"/>
      <c r="AB602" s="1"/>
    </row>
    <row r="603" spans="1:28" ht="12.75" customHeight="1" x14ac:dyDescent="0.25">
      <c r="A603" s="3" t="str">
        <f t="shared" si="27"/>
        <v>ENGENHARIA AEROESPACIAL</v>
      </c>
      <c r="B603" s="3" t="str">
        <f t="shared" si="28"/>
        <v>NIESZS001-17SB</v>
      </c>
      <c r="C603" s="16" t="str">
        <f t="shared" si="29"/>
        <v>Aeronáutica I-B I-noturno (São Bernardo do Campo) - TURMA MINISTRADA EM INGLÊS</v>
      </c>
      <c r="D603" s="35" t="s">
        <v>1380</v>
      </c>
      <c r="E603" s="35" t="s">
        <v>1381</v>
      </c>
      <c r="F603" s="35" t="s">
        <v>1382</v>
      </c>
      <c r="G603" s="35" t="s">
        <v>188</v>
      </c>
      <c r="H603" s="35" t="s">
        <v>941</v>
      </c>
      <c r="I603" s="35"/>
      <c r="J603" s="35" t="s">
        <v>27</v>
      </c>
      <c r="K603" s="35" t="s">
        <v>15</v>
      </c>
      <c r="L603" s="35" t="s">
        <v>17</v>
      </c>
      <c r="M603" s="35">
        <v>54</v>
      </c>
      <c r="N603" s="35"/>
      <c r="O603" s="35"/>
      <c r="P603" s="35"/>
      <c r="Q603" s="35" t="s">
        <v>89</v>
      </c>
      <c r="R603" s="35" t="s">
        <v>1383</v>
      </c>
      <c r="S603" s="35"/>
      <c r="T603" s="35">
        <v>16</v>
      </c>
      <c r="U603" s="35">
        <v>16</v>
      </c>
      <c r="V603" s="35" t="s">
        <v>571</v>
      </c>
      <c r="W603" s="31" t="s">
        <v>531</v>
      </c>
      <c r="X603" s="37" t="s">
        <v>378</v>
      </c>
      <c r="Y603" s="39" t="s">
        <v>3908</v>
      </c>
      <c r="Z603" s="1"/>
      <c r="AA603" s="1"/>
      <c r="AB603" s="1"/>
    </row>
    <row r="604" spans="1:28" ht="12.75" customHeight="1" x14ac:dyDescent="0.25">
      <c r="A604" s="3" t="str">
        <f t="shared" si="27"/>
        <v>ENGENHARIA AEROESPACIAL</v>
      </c>
      <c r="B604" s="3" t="str">
        <f t="shared" si="28"/>
        <v>DAESZS004-17SB</v>
      </c>
      <c r="C604" s="16" t="str">
        <f t="shared" si="29"/>
        <v>Aviônica A-diurno (São Bernardo do Campo)</v>
      </c>
      <c r="D604" s="35" t="s">
        <v>1372</v>
      </c>
      <c r="E604" s="35" t="s">
        <v>1857</v>
      </c>
      <c r="F604" s="35" t="s">
        <v>1373</v>
      </c>
      <c r="G604" s="35" t="s">
        <v>8</v>
      </c>
      <c r="H604" s="35" t="s">
        <v>1858</v>
      </c>
      <c r="I604" s="35"/>
      <c r="J604" s="35" t="s">
        <v>27</v>
      </c>
      <c r="K604" s="35" t="s">
        <v>10</v>
      </c>
      <c r="L604" s="35" t="s">
        <v>17</v>
      </c>
      <c r="M604" s="35">
        <v>50</v>
      </c>
      <c r="N604" s="35"/>
      <c r="O604" s="35"/>
      <c r="P604" s="35"/>
      <c r="Q604" s="35" t="s">
        <v>89</v>
      </c>
      <c r="R604" s="35" t="s">
        <v>605</v>
      </c>
      <c r="S604" s="35"/>
      <c r="T604" s="35">
        <v>12</v>
      </c>
      <c r="U604" s="35">
        <v>12</v>
      </c>
      <c r="V604" s="35" t="s">
        <v>571</v>
      </c>
      <c r="W604" s="31" t="s">
        <v>530</v>
      </c>
      <c r="X604" s="37" t="s">
        <v>378</v>
      </c>
      <c r="Y604" s="39" t="s">
        <v>3908</v>
      </c>
      <c r="Z604" s="1"/>
      <c r="AA604" s="1"/>
      <c r="AB604" s="1"/>
    </row>
    <row r="605" spans="1:28" ht="12.75" customHeight="1" x14ac:dyDescent="0.25">
      <c r="A605" s="3" t="str">
        <f t="shared" si="27"/>
        <v>ENGENHARIA AEROESPACIAL</v>
      </c>
      <c r="B605" s="3" t="str">
        <f t="shared" si="28"/>
        <v>NAESTS019-17SB</v>
      </c>
      <c r="C605" s="16" t="str">
        <f t="shared" si="29"/>
        <v>Dinâmica de Gases A-noturno (São Bernardo do Campo)</v>
      </c>
      <c r="D605" s="35" t="s">
        <v>1374</v>
      </c>
      <c r="E605" s="35" t="s">
        <v>1855</v>
      </c>
      <c r="F605" s="35" t="s">
        <v>1376</v>
      </c>
      <c r="G605" s="35" t="s">
        <v>8</v>
      </c>
      <c r="H605" s="35" t="s">
        <v>1856</v>
      </c>
      <c r="I605" s="35"/>
      <c r="J605" s="35" t="s">
        <v>27</v>
      </c>
      <c r="K605" s="35" t="s">
        <v>15</v>
      </c>
      <c r="L605" s="35" t="s">
        <v>213</v>
      </c>
      <c r="M605" s="35">
        <v>45</v>
      </c>
      <c r="N605" s="35"/>
      <c r="O605" s="35" t="s">
        <v>14</v>
      </c>
      <c r="P605" s="35"/>
      <c r="Q605" s="35" t="s">
        <v>89</v>
      </c>
      <c r="R605" s="35" t="s">
        <v>264</v>
      </c>
      <c r="S605" s="35" t="s">
        <v>264</v>
      </c>
      <c r="T605" s="35">
        <v>12</v>
      </c>
      <c r="U605" s="35">
        <v>12</v>
      </c>
      <c r="V605" s="35" t="s">
        <v>571</v>
      </c>
      <c r="W605" s="31" t="s">
        <v>3757</v>
      </c>
      <c r="X605" s="37" t="s">
        <v>378</v>
      </c>
      <c r="Y605" s="39" t="s">
        <v>3908</v>
      </c>
      <c r="Z605" s="1"/>
      <c r="AA605" s="1"/>
      <c r="AB605" s="1"/>
    </row>
    <row r="606" spans="1:28" ht="12.75" customHeight="1" x14ac:dyDescent="0.25">
      <c r="A606" s="3" t="str">
        <f t="shared" si="27"/>
        <v>ENGENHARIA AEROESPACIAL</v>
      </c>
      <c r="B606" s="3" t="str">
        <f t="shared" si="28"/>
        <v>DAESTS005-17SB</v>
      </c>
      <c r="C606" s="16" t="str">
        <f t="shared" si="29"/>
        <v>Dinâmica e Controle de Veículos Espaciais A-diurno (São Bernardo do Campo)</v>
      </c>
      <c r="D606" s="35" t="s">
        <v>1844</v>
      </c>
      <c r="E606" s="35" t="s">
        <v>3426</v>
      </c>
      <c r="F606" s="35" t="s">
        <v>1846</v>
      </c>
      <c r="G606" s="35" t="s">
        <v>8</v>
      </c>
      <c r="H606" s="35" t="s">
        <v>3427</v>
      </c>
      <c r="I606" s="35"/>
      <c r="J606" s="35" t="s">
        <v>27</v>
      </c>
      <c r="K606" s="35" t="s">
        <v>10</v>
      </c>
      <c r="L606" s="35" t="s">
        <v>17</v>
      </c>
      <c r="M606" s="35">
        <v>45</v>
      </c>
      <c r="N606" s="35"/>
      <c r="O606" s="35"/>
      <c r="P606" s="35"/>
      <c r="Q606" s="35" t="s">
        <v>89</v>
      </c>
      <c r="R606" s="35" t="s">
        <v>260</v>
      </c>
      <c r="S606" s="35"/>
      <c r="T606" s="35">
        <v>16</v>
      </c>
      <c r="U606" s="35">
        <v>16</v>
      </c>
      <c r="V606" s="35" t="s">
        <v>571</v>
      </c>
      <c r="W606" s="31" t="s">
        <v>530</v>
      </c>
      <c r="X606" s="37" t="s">
        <v>378</v>
      </c>
      <c r="Y606" s="39" t="s">
        <v>3908</v>
      </c>
      <c r="Z606" s="1"/>
      <c r="AA606" s="1"/>
      <c r="AB606" s="1"/>
    </row>
    <row r="607" spans="1:28" ht="12.75" customHeight="1" x14ac:dyDescent="0.25">
      <c r="A607" s="3" t="str">
        <f t="shared" si="27"/>
        <v>ENGENHARIA AEROESPACIAL</v>
      </c>
      <c r="B607" s="3" t="str">
        <f t="shared" si="28"/>
        <v>NAESTS005-17SB</v>
      </c>
      <c r="C607" s="16" t="str">
        <f t="shared" si="29"/>
        <v>Dinâmica e Controle de Veículos Espaciais A-noturno (São Bernardo do Campo)</v>
      </c>
      <c r="D607" s="35" t="s">
        <v>1844</v>
      </c>
      <c r="E607" s="35" t="s">
        <v>1845</v>
      </c>
      <c r="F607" s="35" t="s">
        <v>1846</v>
      </c>
      <c r="G607" s="35" t="s">
        <v>8</v>
      </c>
      <c r="H607" s="35" t="s">
        <v>1847</v>
      </c>
      <c r="I607" s="35"/>
      <c r="J607" s="35" t="s">
        <v>27</v>
      </c>
      <c r="K607" s="35" t="s">
        <v>15</v>
      </c>
      <c r="L607" s="35" t="s">
        <v>17</v>
      </c>
      <c r="M607" s="35">
        <v>45</v>
      </c>
      <c r="N607" s="35"/>
      <c r="O607" s="35"/>
      <c r="P607" s="35"/>
      <c r="Q607" s="35" t="s">
        <v>89</v>
      </c>
      <c r="R607" s="35" t="s">
        <v>324</v>
      </c>
      <c r="S607" s="35"/>
      <c r="T607" s="35">
        <v>12</v>
      </c>
      <c r="U607" s="35">
        <v>12</v>
      </c>
      <c r="V607" s="35" t="s">
        <v>571</v>
      </c>
      <c r="W607" s="31" t="s">
        <v>531</v>
      </c>
      <c r="X607" s="37" t="s">
        <v>378</v>
      </c>
      <c r="Y607" s="39" t="s">
        <v>3908</v>
      </c>
      <c r="Z607" s="1"/>
      <c r="AA607" s="1"/>
      <c r="AB607" s="1"/>
    </row>
    <row r="608" spans="1:28" ht="12.75" customHeight="1" x14ac:dyDescent="0.25">
      <c r="A608" s="3" t="str">
        <f t="shared" si="27"/>
        <v>ENGENHARIA AEROESPACIAL</v>
      </c>
      <c r="B608" s="3" t="str">
        <f t="shared" si="28"/>
        <v>DAESTS001-17SB</v>
      </c>
      <c r="C608" s="16" t="str">
        <f t="shared" si="29"/>
        <v>Dinâmica I A-diurno (São Bernardo do Campo)</v>
      </c>
      <c r="D608" s="35" t="s">
        <v>802</v>
      </c>
      <c r="E608" s="35" t="s">
        <v>935</v>
      </c>
      <c r="F608" s="35" t="s">
        <v>811</v>
      </c>
      <c r="G608" s="35" t="s">
        <v>8</v>
      </c>
      <c r="H608" s="35" t="s">
        <v>3432</v>
      </c>
      <c r="I608" s="35"/>
      <c r="J608" s="35" t="s">
        <v>27</v>
      </c>
      <c r="K608" s="35" t="s">
        <v>10</v>
      </c>
      <c r="L608" s="35" t="s">
        <v>36</v>
      </c>
      <c r="M608" s="35">
        <v>45</v>
      </c>
      <c r="N608" s="35"/>
      <c r="O608" s="35"/>
      <c r="P608" s="35"/>
      <c r="Q608" s="35" t="s">
        <v>89</v>
      </c>
      <c r="R608" s="35" t="s">
        <v>266</v>
      </c>
      <c r="S608" s="35"/>
      <c r="T608" s="35">
        <v>16</v>
      </c>
      <c r="U608" s="35">
        <v>16</v>
      </c>
      <c r="V608" s="35" t="s">
        <v>571</v>
      </c>
      <c r="W608" s="31" t="s">
        <v>511</v>
      </c>
      <c r="X608" s="37" t="s">
        <v>378</v>
      </c>
      <c r="Y608" s="39" t="s">
        <v>3908</v>
      </c>
      <c r="Z608" s="1"/>
      <c r="AA608" s="1"/>
      <c r="AB608" s="1"/>
    </row>
    <row r="609" spans="1:28" ht="12.75" customHeight="1" x14ac:dyDescent="0.25">
      <c r="A609" s="3" t="str">
        <f t="shared" si="27"/>
        <v>ENGENHARIA AEROESPACIAL</v>
      </c>
      <c r="B609" s="3" t="str">
        <f t="shared" si="28"/>
        <v>NAESTS007-17SB</v>
      </c>
      <c r="C609" s="16" t="str">
        <f t="shared" si="29"/>
        <v>Estabilidade e Controle de Aeronaves A-noturno (São Bernardo do Campo)</v>
      </c>
      <c r="D609" s="35" t="s">
        <v>1110</v>
      </c>
      <c r="E609" s="35" t="s">
        <v>1111</v>
      </c>
      <c r="F609" s="35" t="s">
        <v>1112</v>
      </c>
      <c r="G609" s="35" t="s">
        <v>8</v>
      </c>
      <c r="H609" s="35" t="s">
        <v>673</v>
      </c>
      <c r="I609" s="35"/>
      <c r="J609" s="35" t="s">
        <v>27</v>
      </c>
      <c r="K609" s="35" t="s">
        <v>15</v>
      </c>
      <c r="L609" s="35" t="s">
        <v>17</v>
      </c>
      <c r="M609" s="35">
        <v>45</v>
      </c>
      <c r="N609" s="35"/>
      <c r="O609" s="35"/>
      <c r="P609" s="35"/>
      <c r="Q609" s="35" t="s">
        <v>89</v>
      </c>
      <c r="R609" s="35" t="s">
        <v>261</v>
      </c>
      <c r="S609" s="35"/>
      <c r="T609" s="35">
        <v>16</v>
      </c>
      <c r="U609" s="35">
        <v>16</v>
      </c>
      <c r="V609" s="35" t="s">
        <v>571</v>
      </c>
      <c r="W609" s="31" t="s">
        <v>744</v>
      </c>
      <c r="X609" s="37" t="s">
        <v>378</v>
      </c>
      <c r="Y609" s="39" t="s">
        <v>3908</v>
      </c>
      <c r="Z609" s="1"/>
      <c r="AA609" s="1"/>
      <c r="AB609" s="1"/>
    </row>
    <row r="610" spans="1:28" ht="12.75" customHeight="1" x14ac:dyDescent="0.25">
      <c r="A610" s="3" t="str">
        <f t="shared" si="27"/>
        <v>ENGENHARIA AEROESPACIAL</v>
      </c>
      <c r="B610" s="3" t="str">
        <f t="shared" si="28"/>
        <v>DAESTS003-17SB</v>
      </c>
      <c r="C610" s="16" t="str">
        <f t="shared" si="29"/>
        <v>Introdução à Astronáutica A-diurno (São Bernardo do Campo)</v>
      </c>
      <c r="D610" s="35" t="s">
        <v>1107</v>
      </c>
      <c r="E610" s="35" t="s">
        <v>1108</v>
      </c>
      <c r="F610" s="35" t="s">
        <v>1109</v>
      </c>
      <c r="G610" s="35" t="s">
        <v>8</v>
      </c>
      <c r="H610" s="35" t="s">
        <v>1841</v>
      </c>
      <c r="I610" s="35"/>
      <c r="J610" s="35" t="s">
        <v>27</v>
      </c>
      <c r="K610" s="35" t="s">
        <v>10</v>
      </c>
      <c r="L610" s="35" t="s">
        <v>90</v>
      </c>
      <c r="M610" s="35">
        <v>45</v>
      </c>
      <c r="N610" s="35"/>
      <c r="O610" s="35"/>
      <c r="P610" s="35"/>
      <c r="Q610" s="35" t="s">
        <v>89</v>
      </c>
      <c r="R610" s="35" t="s">
        <v>602</v>
      </c>
      <c r="S610" s="35"/>
      <c r="T610" s="35">
        <v>20</v>
      </c>
      <c r="U610" s="35">
        <v>20</v>
      </c>
      <c r="V610" s="35" t="s">
        <v>571</v>
      </c>
      <c r="W610" s="31" t="s">
        <v>542</v>
      </c>
      <c r="X610" s="37" t="s">
        <v>378</v>
      </c>
      <c r="Y610" s="39" t="s">
        <v>3908</v>
      </c>
      <c r="Z610" s="1"/>
      <c r="AA610" s="1"/>
      <c r="AB610" s="1"/>
    </row>
    <row r="611" spans="1:28" ht="12.75" customHeight="1" x14ac:dyDescent="0.25">
      <c r="A611" s="3" t="str">
        <f t="shared" si="27"/>
        <v>ENGENHARIA AEROESPACIAL</v>
      </c>
      <c r="B611" s="3" t="str">
        <f t="shared" si="28"/>
        <v>NAESTS003-17SB</v>
      </c>
      <c r="C611" s="16" t="str">
        <f t="shared" si="29"/>
        <v>Introdução à Astronáutica A-noturno (São Bernardo do Campo)</v>
      </c>
      <c r="D611" s="35" t="s">
        <v>1107</v>
      </c>
      <c r="E611" s="35" t="s">
        <v>1842</v>
      </c>
      <c r="F611" s="35" t="s">
        <v>1109</v>
      </c>
      <c r="G611" s="35" t="s">
        <v>8</v>
      </c>
      <c r="H611" s="35" t="s">
        <v>1843</v>
      </c>
      <c r="I611" s="35"/>
      <c r="J611" s="35" t="s">
        <v>27</v>
      </c>
      <c r="K611" s="35" t="s">
        <v>15</v>
      </c>
      <c r="L611" s="35" t="s">
        <v>90</v>
      </c>
      <c r="M611" s="35">
        <v>45</v>
      </c>
      <c r="N611" s="35"/>
      <c r="O611" s="35"/>
      <c r="P611" s="35"/>
      <c r="Q611" s="35" t="s">
        <v>89</v>
      </c>
      <c r="R611" s="35" t="s">
        <v>602</v>
      </c>
      <c r="S611" s="35"/>
      <c r="T611" s="35">
        <v>12</v>
      </c>
      <c r="U611" s="35">
        <v>12</v>
      </c>
      <c r="V611" s="35" t="s">
        <v>571</v>
      </c>
      <c r="W611" s="31" t="s">
        <v>541</v>
      </c>
      <c r="X611" s="37" t="s">
        <v>378</v>
      </c>
      <c r="Y611" s="39" t="s">
        <v>3908</v>
      </c>
      <c r="Z611" s="1"/>
      <c r="AA611" s="1"/>
      <c r="AB611" s="1"/>
    </row>
    <row r="612" spans="1:28" ht="12.75" customHeight="1" x14ac:dyDescent="0.25">
      <c r="A612" s="3" t="str">
        <f t="shared" si="27"/>
        <v>ENGENHARIA AEROESPACIAL</v>
      </c>
      <c r="B612" s="3" t="str">
        <f t="shared" si="28"/>
        <v>NAESTS006-17SB</v>
      </c>
      <c r="C612" s="16" t="str">
        <f t="shared" si="29"/>
        <v>Laboratório de Guiagem, Navegação e Controle A-noturno (São Bernardo do Campo)</v>
      </c>
      <c r="D612" s="35" t="s">
        <v>1848</v>
      </c>
      <c r="E612" s="35" t="s">
        <v>690</v>
      </c>
      <c r="F612" s="35" t="s">
        <v>1849</v>
      </c>
      <c r="G612" s="35" t="s">
        <v>8</v>
      </c>
      <c r="H612" s="35"/>
      <c r="I612" s="35" t="s">
        <v>1850</v>
      </c>
      <c r="J612" s="35" t="s">
        <v>27</v>
      </c>
      <c r="K612" s="35" t="s">
        <v>15</v>
      </c>
      <c r="L612" s="35" t="s">
        <v>21</v>
      </c>
      <c r="M612" s="35">
        <v>41</v>
      </c>
      <c r="N612" s="35"/>
      <c r="O612" s="35"/>
      <c r="P612" s="35"/>
      <c r="Q612" s="35" t="s">
        <v>89</v>
      </c>
      <c r="R612" s="35"/>
      <c r="S612" s="35" t="s">
        <v>602</v>
      </c>
      <c r="T612" s="35">
        <v>12</v>
      </c>
      <c r="U612" s="35">
        <v>12</v>
      </c>
      <c r="V612" s="35" t="s">
        <v>571</v>
      </c>
      <c r="W612" s="31" t="s">
        <v>378</v>
      </c>
      <c r="X612" s="37" t="s">
        <v>738</v>
      </c>
      <c r="Y612" s="39" t="s">
        <v>3908</v>
      </c>
      <c r="Z612" s="1"/>
      <c r="AA612" s="1"/>
      <c r="AB612" s="1"/>
    </row>
    <row r="613" spans="1:28" ht="12.75" customHeight="1" x14ac:dyDescent="0.25">
      <c r="A613" s="3" t="str">
        <f t="shared" si="27"/>
        <v>ENGENHARIA AEROESPACIAL</v>
      </c>
      <c r="B613" s="3" t="str">
        <f t="shared" si="28"/>
        <v>DAESTS009-17SB</v>
      </c>
      <c r="C613" s="16" t="str">
        <f t="shared" si="29"/>
        <v>Materiais Compósitos e Aplicações Estruturais A-diurno (São Bernardo do Campo)</v>
      </c>
      <c r="D613" s="35" t="s">
        <v>2722</v>
      </c>
      <c r="E613" s="35" t="s">
        <v>2723</v>
      </c>
      <c r="F613" s="35" t="s">
        <v>2724</v>
      </c>
      <c r="G613" s="35" t="s">
        <v>8</v>
      </c>
      <c r="H613" s="35" t="s">
        <v>1090</v>
      </c>
      <c r="I613" s="35"/>
      <c r="J613" s="35" t="s">
        <v>27</v>
      </c>
      <c r="K613" s="35" t="s">
        <v>10</v>
      </c>
      <c r="L613" s="35" t="s">
        <v>17</v>
      </c>
      <c r="M613" s="35">
        <v>40</v>
      </c>
      <c r="N613" s="35"/>
      <c r="O613" s="35"/>
      <c r="P613" s="35"/>
      <c r="Q613" s="35" t="s">
        <v>89</v>
      </c>
      <c r="R613" s="35" t="s">
        <v>263</v>
      </c>
      <c r="S613" s="35"/>
      <c r="T613" s="35">
        <v>8</v>
      </c>
      <c r="U613" s="35">
        <v>8</v>
      </c>
      <c r="V613" s="35" t="s">
        <v>571</v>
      </c>
      <c r="W613" s="31" t="s">
        <v>530</v>
      </c>
      <c r="X613" s="37" t="s">
        <v>378</v>
      </c>
      <c r="Y613" s="39" t="s">
        <v>3908</v>
      </c>
      <c r="Z613" s="1"/>
      <c r="AA613" s="1"/>
      <c r="AB613" s="1"/>
    </row>
    <row r="614" spans="1:28" ht="12.75" customHeight="1" x14ac:dyDescent="0.25">
      <c r="A614" s="3" t="str">
        <f t="shared" si="27"/>
        <v>ENGENHARIA AEROESPACIAL</v>
      </c>
      <c r="B614" s="3" t="str">
        <f t="shared" si="28"/>
        <v>DAESTS011-17SB</v>
      </c>
      <c r="C614" s="16" t="str">
        <f t="shared" si="29"/>
        <v>Métodos Computacionais para Análise Estrutural A-diurno (São Bernardo do Campo)</v>
      </c>
      <c r="D614" s="35" t="s">
        <v>603</v>
      </c>
      <c r="E614" s="35" t="s">
        <v>3428</v>
      </c>
      <c r="F614" s="35" t="s">
        <v>604</v>
      </c>
      <c r="G614" s="35" t="s">
        <v>8</v>
      </c>
      <c r="H614" s="35" t="s">
        <v>3429</v>
      </c>
      <c r="I614" s="35" t="s">
        <v>3430</v>
      </c>
      <c r="J614" s="35" t="s">
        <v>27</v>
      </c>
      <c r="K614" s="35" t="s">
        <v>10</v>
      </c>
      <c r="L614" s="35" t="s">
        <v>212</v>
      </c>
      <c r="M614" s="35">
        <v>55</v>
      </c>
      <c r="N614" s="35"/>
      <c r="O614" s="35"/>
      <c r="P614" s="35"/>
      <c r="Q614" s="35" t="s">
        <v>89</v>
      </c>
      <c r="R614" s="35" t="s">
        <v>3431</v>
      </c>
      <c r="S614" s="35" t="s">
        <v>3431</v>
      </c>
      <c r="T614" s="35">
        <v>16</v>
      </c>
      <c r="U614" s="35">
        <v>16</v>
      </c>
      <c r="V614" s="35" t="s">
        <v>571</v>
      </c>
      <c r="W614" s="31" t="s">
        <v>3839</v>
      </c>
      <c r="X614" s="37" t="s">
        <v>786</v>
      </c>
      <c r="Y614" s="39" t="s">
        <v>3908</v>
      </c>
      <c r="Z614" s="1"/>
      <c r="AA614" s="1"/>
      <c r="AB614" s="1"/>
    </row>
    <row r="615" spans="1:28" ht="12.75" customHeight="1" x14ac:dyDescent="0.25">
      <c r="A615" s="3" t="str">
        <f t="shared" si="27"/>
        <v>ENGENHARIA AEROESPACIAL</v>
      </c>
      <c r="B615" s="3" t="str">
        <f t="shared" si="28"/>
        <v>NAESZS008-17SB</v>
      </c>
      <c r="C615" s="16" t="str">
        <f t="shared" si="29"/>
        <v>Navegação Inercial e GPS A-noturno (São Bernardo do Campo)</v>
      </c>
      <c r="D615" s="35" t="s">
        <v>3559</v>
      </c>
      <c r="E615" s="35" t="s">
        <v>3560</v>
      </c>
      <c r="F615" s="35" t="s">
        <v>3561</v>
      </c>
      <c r="G615" s="35" t="s">
        <v>8</v>
      </c>
      <c r="H615" s="35" t="s">
        <v>673</v>
      </c>
      <c r="I615" s="35"/>
      <c r="J615" s="35" t="s">
        <v>27</v>
      </c>
      <c r="K615" s="35" t="s">
        <v>15</v>
      </c>
      <c r="L615" s="35" t="s">
        <v>212</v>
      </c>
      <c r="M615" s="35">
        <v>45</v>
      </c>
      <c r="N615" s="35"/>
      <c r="O615" s="35"/>
      <c r="P615" s="35"/>
      <c r="Q615" s="35" t="s">
        <v>89</v>
      </c>
      <c r="R615" s="35" t="s">
        <v>175</v>
      </c>
      <c r="S615" s="35" t="s">
        <v>175</v>
      </c>
      <c r="T615" s="35">
        <v>16</v>
      </c>
      <c r="U615" s="35">
        <v>16</v>
      </c>
      <c r="V615" s="35" t="s">
        <v>571</v>
      </c>
      <c r="W615" s="31" t="s">
        <v>744</v>
      </c>
      <c r="X615" s="37" t="s">
        <v>378</v>
      </c>
      <c r="Y615" s="39" t="s">
        <v>3908</v>
      </c>
      <c r="Z615" s="1"/>
      <c r="AA615" s="1"/>
      <c r="AB615" s="1"/>
    </row>
    <row r="616" spans="1:28" ht="12.75" customHeight="1" x14ac:dyDescent="0.25">
      <c r="A616" s="3" t="str">
        <f t="shared" si="27"/>
        <v>ENGENHARIA AEROESPACIAL</v>
      </c>
      <c r="B616" s="3" t="str">
        <f t="shared" si="28"/>
        <v>NAESZS028-17SB</v>
      </c>
      <c r="C616" s="16" t="str">
        <f t="shared" si="29"/>
        <v>Projeto de Aeronaves I A-noturno (São Bernardo do Campo)</v>
      </c>
      <c r="D616" s="35" t="s">
        <v>1384</v>
      </c>
      <c r="E616" s="35" t="s">
        <v>1860</v>
      </c>
      <c r="F616" s="35" t="s">
        <v>1385</v>
      </c>
      <c r="G616" s="35" t="s">
        <v>8</v>
      </c>
      <c r="H616" s="35" t="s">
        <v>1861</v>
      </c>
      <c r="I616" s="35"/>
      <c r="J616" s="35" t="s">
        <v>27</v>
      </c>
      <c r="K616" s="35" t="s">
        <v>15</v>
      </c>
      <c r="L616" s="35" t="s">
        <v>56</v>
      </c>
      <c r="M616" s="35">
        <v>45</v>
      </c>
      <c r="N616" s="35"/>
      <c r="O616" s="35"/>
      <c r="P616" s="35"/>
      <c r="Q616" s="35" t="s">
        <v>89</v>
      </c>
      <c r="R616" s="35" t="s">
        <v>421</v>
      </c>
      <c r="S616" s="35"/>
      <c r="T616" s="35">
        <v>12</v>
      </c>
      <c r="U616" s="35">
        <v>12</v>
      </c>
      <c r="V616" s="35" t="s">
        <v>571</v>
      </c>
      <c r="W616" s="31" t="s">
        <v>738</v>
      </c>
      <c r="X616" s="37" t="s">
        <v>378</v>
      </c>
      <c r="Y616" s="39" t="s">
        <v>3908</v>
      </c>
      <c r="Z616" s="1"/>
      <c r="AA616" s="1"/>
      <c r="AB616" s="1"/>
    </row>
    <row r="617" spans="1:28" ht="12.75" customHeight="1" x14ac:dyDescent="0.25">
      <c r="A617" s="3" t="str">
        <f t="shared" si="27"/>
        <v>ENGENHARIA AEROESPACIAL</v>
      </c>
      <c r="B617" s="3" t="str">
        <f t="shared" si="28"/>
        <v>NAESTS013-17SB</v>
      </c>
      <c r="C617" s="16" t="str">
        <f t="shared" si="29"/>
        <v>Projeto de Elementos Estruturais de Aeronaves I A-noturno (São Bernardo do Campo)</v>
      </c>
      <c r="D617" s="35" t="s">
        <v>3552</v>
      </c>
      <c r="E617" s="35" t="s">
        <v>826</v>
      </c>
      <c r="F617" s="35" t="s">
        <v>3553</v>
      </c>
      <c r="G617" s="35" t="s">
        <v>8</v>
      </c>
      <c r="H617" s="35" t="s">
        <v>3554</v>
      </c>
      <c r="I617" s="35"/>
      <c r="J617" s="35" t="s">
        <v>27</v>
      </c>
      <c r="K617" s="35" t="s">
        <v>15</v>
      </c>
      <c r="L617" s="35" t="s">
        <v>217</v>
      </c>
      <c r="M617" s="35">
        <v>78</v>
      </c>
      <c r="N617" s="35"/>
      <c r="O617" s="35"/>
      <c r="P617" s="35"/>
      <c r="Q617" s="35" t="s">
        <v>89</v>
      </c>
      <c r="R617" s="35" t="s">
        <v>1114</v>
      </c>
      <c r="S617" s="35" t="s">
        <v>1114</v>
      </c>
      <c r="T617" s="35">
        <v>16</v>
      </c>
      <c r="U617" s="35">
        <v>16</v>
      </c>
      <c r="V617" s="35" t="s">
        <v>571</v>
      </c>
      <c r="W617" s="31" t="s">
        <v>512</v>
      </c>
      <c r="X617" s="37" t="s">
        <v>378</v>
      </c>
      <c r="Y617" s="39" t="s">
        <v>3908</v>
      </c>
      <c r="Z617" s="1"/>
      <c r="AA617" s="1"/>
      <c r="AB617" s="1"/>
    </row>
    <row r="618" spans="1:28" ht="12.75" customHeight="1" x14ac:dyDescent="0.25">
      <c r="A618" s="3" t="str">
        <f t="shared" si="27"/>
        <v>ENGENHARIA AEROESPACIAL</v>
      </c>
      <c r="B618" s="3" t="str">
        <f t="shared" si="28"/>
        <v>DAESZS033-17SB</v>
      </c>
      <c r="C618" s="16" t="str">
        <f t="shared" si="29"/>
        <v>Propulsão Aeroespacial Não-Convencional A-diurno (São Bernardo do Campo)</v>
      </c>
      <c r="D618" s="35" t="s">
        <v>3555</v>
      </c>
      <c r="E618" s="35" t="s">
        <v>3556</v>
      </c>
      <c r="F618" s="35" t="s">
        <v>3557</v>
      </c>
      <c r="G618" s="35" t="s">
        <v>8</v>
      </c>
      <c r="H618" s="35" t="s">
        <v>3432</v>
      </c>
      <c r="I618" s="35"/>
      <c r="J618" s="35" t="s">
        <v>27</v>
      </c>
      <c r="K618" s="35" t="s">
        <v>10</v>
      </c>
      <c r="L618" s="35" t="s">
        <v>17</v>
      </c>
      <c r="M618" s="35">
        <v>69</v>
      </c>
      <c r="N618" s="35"/>
      <c r="O618" s="35"/>
      <c r="P618" s="35"/>
      <c r="Q618" s="35" t="s">
        <v>89</v>
      </c>
      <c r="R618" s="35" t="s">
        <v>440</v>
      </c>
      <c r="S618" s="35"/>
      <c r="T618" s="35">
        <v>16</v>
      </c>
      <c r="U618" s="35">
        <v>16</v>
      </c>
      <c r="V618" s="35" t="s">
        <v>571</v>
      </c>
      <c r="W618" s="31" t="s">
        <v>511</v>
      </c>
      <c r="X618" s="37" t="s">
        <v>378</v>
      </c>
      <c r="Y618" s="39" t="s">
        <v>3908</v>
      </c>
      <c r="Z618" s="1"/>
      <c r="AA618" s="1"/>
      <c r="AB618" s="1"/>
    </row>
    <row r="619" spans="1:28" ht="12.75" customHeight="1" x14ac:dyDescent="0.25">
      <c r="A619" s="3" t="str">
        <f t="shared" si="27"/>
        <v>ENGENHARIA AEROESPACIAL</v>
      </c>
      <c r="B619" s="3" t="str">
        <f t="shared" si="28"/>
        <v>NAESTA008-17SB</v>
      </c>
      <c r="C619" s="16" t="str">
        <f t="shared" si="29"/>
        <v>Sistemas de Controle II A-noturno (São Bernardo do Campo)</v>
      </c>
      <c r="D619" s="35" t="s">
        <v>91</v>
      </c>
      <c r="E619" s="35" t="s">
        <v>1105</v>
      </c>
      <c r="F619" s="35" t="s">
        <v>92</v>
      </c>
      <c r="G619" s="35" t="s">
        <v>8</v>
      </c>
      <c r="H619" s="35" t="s">
        <v>2622</v>
      </c>
      <c r="I619" s="35"/>
      <c r="J619" s="35" t="s">
        <v>27</v>
      </c>
      <c r="K619" s="35" t="s">
        <v>15</v>
      </c>
      <c r="L619" s="35" t="s">
        <v>216</v>
      </c>
      <c r="M619" s="35">
        <v>45</v>
      </c>
      <c r="N619" s="35"/>
      <c r="O619" s="35"/>
      <c r="P619" s="35"/>
      <c r="Q619" s="35" t="s">
        <v>89</v>
      </c>
      <c r="R619" s="35" t="s">
        <v>267</v>
      </c>
      <c r="S619" s="35" t="s">
        <v>267</v>
      </c>
      <c r="T619" s="35">
        <v>16</v>
      </c>
      <c r="U619" s="35">
        <v>16</v>
      </c>
      <c r="V619" s="35" t="s">
        <v>571</v>
      </c>
      <c r="W619" s="31" t="s">
        <v>3814</v>
      </c>
      <c r="X619" s="37" t="s">
        <v>378</v>
      </c>
      <c r="Y619" s="39" t="s">
        <v>3908</v>
      </c>
      <c r="Z619" s="1"/>
      <c r="AA619" s="1"/>
      <c r="AB619" s="1"/>
    </row>
    <row r="620" spans="1:28" ht="12.75" customHeight="1" x14ac:dyDescent="0.25">
      <c r="A620" s="3" t="str">
        <f t="shared" si="27"/>
        <v>ENGENHARIA AMBIENTAL E URBANA</v>
      </c>
      <c r="B620" s="3" t="str">
        <f t="shared" si="28"/>
        <v>NA1ESTU024-17SA</v>
      </c>
      <c r="C620" s="16" t="str">
        <f t="shared" si="29"/>
        <v>Análise de Sistemas e Modelagem Ambiental A1-noturno (Santo André)</v>
      </c>
      <c r="D620" s="35" t="s">
        <v>1122</v>
      </c>
      <c r="E620" s="35" t="s">
        <v>1123</v>
      </c>
      <c r="F620" s="35" t="s">
        <v>1124</v>
      </c>
      <c r="G620" s="35" t="s">
        <v>13</v>
      </c>
      <c r="H620" s="35" t="s">
        <v>3648</v>
      </c>
      <c r="I620" s="35"/>
      <c r="J620" s="35" t="s">
        <v>9</v>
      </c>
      <c r="K620" s="35" t="s">
        <v>15</v>
      </c>
      <c r="L620" s="35" t="s">
        <v>1125</v>
      </c>
      <c r="M620" s="35">
        <v>30</v>
      </c>
      <c r="N620" s="35"/>
      <c r="O620" s="35"/>
      <c r="P620" s="35"/>
      <c r="Q620" s="35" t="s">
        <v>95</v>
      </c>
      <c r="R620" s="35" t="s">
        <v>1869</v>
      </c>
      <c r="S620" s="35"/>
      <c r="T620" s="35">
        <v>16</v>
      </c>
      <c r="U620" s="35">
        <v>16</v>
      </c>
      <c r="V620" s="35" t="s">
        <v>571</v>
      </c>
      <c r="W620" s="31" t="s">
        <v>538</v>
      </c>
      <c r="X620" s="37" t="s">
        <v>378</v>
      </c>
      <c r="Y620" s="39" t="s">
        <v>3908</v>
      </c>
      <c r="Z620" s="1"/>
      <c r="AA620" s="1"/>
      <c r="AB620" s="1"/>
    </row>
    <row r="621" spans="1:28" ht="12.75" customHeight="1" x14ac:dyDescent="0.25">
      <c r="A621" s="3" t="str">
        <f t="shared" si="27"/>
        <v>ENGENHARIA AMBIENTAL E URBANA</v>
      </c>
      <c r="B621" s="3" t="str">
        <f t="shared" si="28"/>
        <v>DAESTU024-17SA</v>
      </c>
      <c r="C621" s="16" t="str">
        <f t="shared" si="29"/>
        <v>Análise de Sistemas e Modelagem Ambiental A-diurno (Santo André)</v>
      </c>
      <c r="D621" s="35" t="s">
        <v>1122</v>
      </c>
      <c r="E621" s="35" t="s">
        <v>3957</v>
      </c>
      <c r="F621" s="35" t="s">
        <v>1124</v>
      </c>
      <c r="G621" s="35" t="s">
        <v>8</v>
      </c>
      <c r="H621" s="35" t="s">
        <v>3958</v>
      </c>
      <c r="I621" s="35"/>
      <c r="J621" s="35" t="s">
        <v>9</v>
      </c>
      <c r="K621" s="35" t="s">
        <v>10</v>
      </c>
      <c r="L621" s="35" t="s">
        <v>1125</v>
      </c>
      <c r="M621" s="35">
        <v>30</v>
      </c>
      <c r="N621" s="35"/>
      <c r="O621" s="35"/>
      <c r="P621" s="35"/>
      <c r="Q621" s="35" t="s">
        <v>95</v>
      </c>
      <c r="R621" s="35" t="s">
        <v>1869</v>
      </c>
      <c r="S621" s="35"/>
      <c r="T621" s="35">
        <v>8</v>
      </c>
      <c r="U621" s="35">
        <v>8</v>
      </c>
      <c r="V621" s="35" t="s">
        <v>571</v>
      </c>
      <c r="W621" s="31" t="s">
        <v>1506</v>
      </c>
      <c r="X621" s="37" t="s">
        <v>378</v>
      </c>
      <c r="Y621" s="40" t="s">
        <v>3908</v>
      </c>
      <c r="Z621" s="1"/>
      <c r="AA621" s="1"/>
      <c r="AB621" s="1"/>
    </row>
    <row r="622" spans="1:28" ht="12.75" customHeight="1" x14ac:dyDescent="0.25">
      <c r="A622" s="3" t="str">
        <f t="shared" si="27"/>
        <v>ENGENHARIA AMBIENTAL E URBANA</v>
      </c>
      <c r="B622" s="3" t="str">
        <f t="shared" si="28"/>
        <v>DAESTU004-17SA</v>
      </c>
      <c r="C622" s="16" t="str">
        <f t="shared" si="29"/>
        <v>Cartografia e Geoprocessamento A-diurno (Santo André)</v>
      </c>
      <c r="D622" s="35" t="s">
        <v>790</v>
      </c>
      <c r="E622" s="35" t="s">
        <v>2775</v>
      </c>
      <c r="F622" s="35" t="s">
        <v>791</v>
      </c>
      <c r="G622" s="35" t="s">
        <v>8</v>
      </c>
      <c r="H622" s="35"/>
      <c r="I622" s="35" t="s">
        <v>2776</v>
      </c>
      <c r="J622" s="35" t="s">
        <v>9</v>
      </c>
      <c r="K622" s="35" t="s">
        <v>10</v>
      </c>
      <c r="L622" s="35" t="s">
        <v>792</v>
      </c>
      <c r="M622" s="35">
        <v>30</v>
      </c>
      <c r="N622" s="35"/>
      <c r="O622" s="35" t="s">
        <v>14</v>
      </c>
      <c r="P622" s="35" t="s">
        <v>14</v>
      </c>
      <c r="Q622" s="35" t="s">
        <v>95</v>
      </c>
      <c r="R622" s="35" t="s">
        <v>793</v>
      </c>
      <c r="S622" s="35" t="s">
        <v>793</v>
      </c>
      <c r="T622" s="35">
        <v>16</v>
      </c>
      <c r="U622" s="35">
        <v>16</v>
      </c>
      <c r="V622" s="35" t="s">
        <v>571</v>
      </c>
      <c r="W622" s="31" t="s">
        <v>378</v>
      </c>
      <c r="X622" s="37" t="s">
        <v>3769</v>
      </c>
      <c r="Y622" s="39" t="s">
        <v>3908</v>
      </c>
      <c r="Z622" s="1"/>
      <c r="AA622" s="1"/>
      <c r="AB622" s="1"/>
    </row>
    <row r="623" spans="1:28" ht="12.75" customHeight="1" x14ac:dyDescent="0.25">
      <c r="A623" s="3" t="str">
        <f t="shared" si="27"/>
        <v>ENGENHARIA AMBIENTAL E URBANA</v>
      </c>
      <c r="B623" s="3" t="str">
        <f t="shared" si="28"/>
        <v>NAESTU004-17SA</v>
      </c>
      <c r="C623" s="16" t="str">
        <f t="shared" si="29"/>
        <v>Cartografia e Geoprocessamento A-noturno (Santo André)</v>
      </c>
      <c r="D623" s="35" t="s">
        <v>790</v>
      </c>
      <c r="E623" s="35" t="s">
        <v>2777</v>
      </c>
      <c r="F623" s="35" t="s">
        <v>791</v>
      </c>
      <c r="G623" s="35" t="s">
        <v>8</v>
      </c>
      <c r="H623" s="35"/>
      <c r="I623" s="35" t="s">
        <v>1117</v>
      </c>
      <c r="J623" s="35" t="s">
        <v>9</v>
      </c>
      <c r="K623" s="35" t="s">
        <v>15</v>
      </c>
      <c r="L623" s="35" t="s">
        <v>792</v>
      </c>
      <c r="M623" s="35">
        <v>30</v>
      </c>
      <c r="N623" s="35"/>
      <c r="O623" s="35" t="s">
        <v>14</v>
      </c>
      <c r="P623" s="35" t="s">
        <v>14</v>
      </c>
      <c r="Q623" s="35" t="s">
        <v>95</v>
      </c>
      <c r="R623" s="35" t="s">
        <v>793</v>
      </c>
      <c r="S623" s="35" t="s">
        <v>793</v>
      </c>
      <c r="T623" s="35">
        <v>16</v>
      </c>
      <c r="U623" s="35">
        <v>16</v>
      </c>
      <c r="V623" s="35" t="s">
        <v>571</v>
      </c>
      <c r="W623" s="31" t="s">
        <v>378</v>
      </c>
      <c r="X623" s="37" t="s">
        <v>547</v>
      </c>
      <c r="Y623" s="39" t="s">
        <v>3908</v>
      </c>
      <c r="Z623" s="1"/>
      <c r="AA623" s="1"/>
      <c r="AB623" s="1"/>
    </row>
    <row r="624" spans="1:28" ht="12.75" customHeight="1" x14ac:dyDescent="0.25">
      <c r="A624" s="3" t="str">
        <f t="shared" si="27"/>
        <v>ENGENHARIA AMBIENTAL E URBANA</v>
      </c>
      <c r="B624" s="3" t="str">
        <f t="shared" si="28"/>
        <v>DA1ESZU022-17SA</v>
      </c>
      <c r="C624" s="16" t="str">
        <f t="shared" si="29"/>
        <v>Ciências Atmosféricas A1-diurno (Santo André)</v>
      </c>
      <c r="D624" s="35" t="s">
        <v>3649</v>
      </c>
      <c r="E624" s="35" t="s">
        <v>938</v>
      </c>
      <c r="F624" s="35" t="s">
        <v>3650</v>
      </c>
      <c r="G624" s="35" t="s">
        <v>13</v>
      </c>
      <c r="H624" s="35" t="s">
        <v>3651</v>
      </c>
      <c r="I624" s="35"/>
      <c r="J624" s="35" t="s">
        <v>9</v>
      </c>
      <c r="K624" s="35" t="s">
        <v>10</v>
      </c>
      <c r="L624" s="35" t="s">
        <v>17</v>
      </c>
      <c r="M624" s="35">
        <v>60</v>
      </c>
      <c r="N624" s="35"/>
      <c r="O624" s="35" t="s">
        <v>14</v>
      </c>
      <c r="P624" s="35" t="s">
        <v>14</v>
      </c>
      <c r="Q624" s="35" t="s">
        <v>95</v>
      </c>
      <c r="R624" s="35" t="s">
        <v>1866</v>
      </c>
      <c r="S624" s="35"/>
      <c r="T624" s="35">
        <v>16</v>
      </c>
      <c r="U624" s="35">
        <v>16</v>
      </c>
      <c r="V624" s="35" t="s">
        <v>571</v>
      </c>
      <c r="W624" s="31" t="s">
        <v>737</v>
      </c>
      <c r="X624" s="37" t="s">
        <v>378</v>
      </c>
      <c r="Y624" s="39" t="s">
        <v>3908</v>
      </c>
      <c r="Z624" s="1"/>
      <c r="AA624" s="1"/>
      <c r="AB624" s="1"/>
    </row>
    <row r="625" spans="1:28" ht="12.75" customHeight="1" x14ac:dyDescent="0.25">
      <c r="A625" s="3" t="str">
        <f t="shared" si="27"/>
        <v>ENGENHARIA AMBIENTAL E URBANA</v>
      </c>
      <c r="B625" s="3" t="str">
        <f t="shared" si="28"/>
        <v>DAESTU005-17SA</v>
      </c>
      <c r="C625" s="16" t="str">
        <f t="shared" si="29"/>
        <v>Climatologia A-diurno (Santo André)</v>
      </c>
      <c r="D625" s="35" t="s">
        <v>1862</v>
      </c>
      <c r="E625" s="35" t="s">
        <v>1867</v>
      </c>
      <c r="F625" s="35" t="s">
        <v>1864</v>
      </c>
      <c r="G625" s="35" t="s">
        <v>8</v>
      </c>
      <c r="H625" s="35" t="s">
        <v>1868</v>
      </c>
      <c r="I625" s="35"/>
      <c r="J625" s="35" t="s">
        <v>9</v>
      </c>
      <c r="K625" s="35" t="s">
        <v>10</v>
      </c>
      <c r="L625" s="35" t="s">
        <v>31</v>
      </c>
      <c r="M625" s="35">
        <v>60</v>
      </c>
      <c r="N625" s="35"/>
      <c r="O625" s="35" t="s">
        <v>14</v>
      </c>
      <c r="P625" s="35" t="s">
        <v>14</v>
      </c>
      <c r="Q625" s="35" t="s">
        <v>95</v>
      </c>
      <c r="R625" s="35" t="s">
        <v>1869</v>
      </c>
      <c r="S625" s="35" t="s">
        <v>1869</v>
      </c>
      <c r="T625" s="35">
        <v>12</v>
      </c>
      <c r="U625" s="35">
        <v>12</v>
      </c>
      <c r="V625" s="35" t="s">
        <v>571</v>
      </c>
      <c r="W625" s="31" t="s">
        <v>3758</v>
      </c>
      <c r="X625" s="37" t="s">
        <v>378</v>
      </c>
      <c r="Y625" s="39" t="s">
        <v>3908</v>
      </c>
      <c r="Z625" s="1"/>
      <c r="AA625" s="1"/>
      <c r="AB625" s="1"/>
    </row>
    <row r="626" spans="1:28" ht="12.75" customHeight="1" x14ac:dyDescent="0.25">
      <c r="A626" s="3" t="str">
        <f t="shared" si="27"/>
        <v>ENGENHARIA AMBIENTAL E URBANA</v>
      </c>
      <c r="B626" s="3" t="str">
        <f t="shared" si="28"/>
        <v>NAESTU005-17SA</v>
      </c>
      <c r="C626" s="16" t="str">
        <f t="shared" si="29"/>
        <v>Climatologia A-noturno (Santo André)</v>
      </c>
      <c r="D626" s="35" t="s">
        <v>1862</v>
      </c>
      <c r="E626" s="35" t="s">
        <v>1863</v>
      </c>
      <c r="F626" s="35" t="s">
        <v>1864</v>
      </c>
      <c r="G626" s="35" t="s">
        <v>8</v>
      </c>
      <c r="H626" s="35" t="s">
        <v>1865</v>
      </c>
      <c r="I626" s="35"/>
      <c r="J626" s="35" t="s">
        <v>9</v>
      </c>
      <c r="K626" s="35" t="s">
        <v>15</v>
      </c>
      <c r="L626" s="35" t="s">
        <v>31</v>
      </c>
      <c r="M626" s="35">
        <v>60</v>
      </c>
      <c r="N626" s="35"/>
      <c r="O626" s="35" t="s">
        <v>14</v>
      </c>
      <c r="P626" s="35" t="s">
        <v>14</v>
      </c>
      <c r="Q626" s="35" t="s">
        <v>95</v>
      </c>
      <c r="R626" s="35" t="s">
        <v>1866</v>
      </c>
      <c r="S626" s="35" t="s">
        <v>1866</v>
      </c>
      <c r="T626" s="35">
        <v>12</v>
      </c>
      <c r="U626" s="35">
        <v>12</v>
      </c>
      <c r="V626" s="35" t="s">
        <v>571</v>
      </c>
      <c r="W626" s="31" t="s">
        <v>544</v>
      </c>
      <c r="X626" s="37" t="s">
        <v>378</v>
      </c>
      <c r="Y626" s="39" t="s">
        <v>3908</v>
      </c>
      <c r="Z626" s="1"/>
      <c r="AA626" s="1"/>
      <c r="AB626" s="1"/>
    </row>
    <row r="627" spans="1:28" ht="12.75" customHeight="1" x14ac:dyDescent="0.25">
      <c r="A627" s="3" t="str">
        <f t="shared" si="27"/>
        <v>ENGENHARIA AMBIENTAL E URBANA</v>
      </c>
      <c r="B627" s="3" t="str">
        <f t="shared" si="28"/>
        <v>DAESZU002-17SA</v>
      </c>
      <c r="C627" s="16" t="str">
        <f t="shared" si="29"/>
        <v>Compostagem A-diurno (Santo André)</v>
      </c>
      <c r="D627" s="35" t="s">
        <v>1928</v>
      </c>
      <c r="E627" s="35" t="s">
        <v>1933</v>
      </c>
      <c r="F627" s="35" t="s">
        <v>1930</v>
      </c>
      <c r="G627" s="35" t="s">
        <v>8</v>
      </c>
      <c r="H627" s="35" t="s">
        <v>1934</v>
      </c>
      <c r="I627" s="35"/>
      <c r="J627" s="35" t="s">
        <v>9</v>
      </c>
      <c r="K627" s="35" t="s">
        <v>10</v>
      </c>
      <c r="L627" s="35" t="s">
        <v>222</v>
      </c>
      <c r="M627" s="35">
        <v>30</v>
      </c>
      <c r="N627" s="35"/>
      <c r="O627" s="35"/>
      <c r="P627" s="35"/>
      <c r="Q627" s="35" t="s">
        <v>95</v>
      </c>
      <c r="R627" s="35" t="s">
        <v>305</v>
      </c>
      <c r="S627" s="35" t="s">
        <v>1932</v>
      </c>
      <c r="T627" s="35">
        <v>20</v>
      </c>
      <c r="U627" s="35">
        <v>20</v>
      </c>
      <c r="V627" s="35" t="s">
        <v>571</v>
      </c>
      <c r="W627" s="31" t="s">
        <v>3759</v>
      </c>
      <c r="X627" s="37" t="s">
        <v>378</v>
      </c>
      <c r="Y627" s="39" t="s">
        <v>3908</v>
      </c>
      <c r="Z627" s="1"/>
      <c r="AA627" s="1"/>
      <c r="AB627" s="1"/>
    </row>
    <row r="628" spans="1:28" ht="12.75" customHeight="1" x14ac:dyDescent="0.25">
      <c r="A628" s="3" t="str">
        <f t="shared" si="27"/>
        <v>ENGENHARIA AMBIENTAL E URBANA</v>
      </c>
      <c r="B628" s="3" t="str">
        <f t="shared" si="28"/>
        <v>NAESZU002-17SA</v>
      </c>
      <c r="C628" s="16" t="str">
        <f t="shared" si="29"/>
        <v>Compostagem A-noturno (Santo André)</v>
      </c>
      <c r="D628" s="35" t="s">
        <v>1928</v>
      </c>
      <c r="E628" s="35" t="s">
        <v>1929</v>
      </c>
      <c r="F628" s="35" t="s">
        <v>1930</v>
      </c>
      <c r="G628" s="35" t="s">
        <v>8</v>
      </c>
      <c r="H628" s="35" t="s">
        <v>1931</v>
      </c>
      <c r="I628" s="35"/>
      <c r="J628" s="35" t="s">
        <v>9</v>
      </c>
      <c r="K628" s="35" t="s">
        <v>15</v>
      </c>
      <c r="L628" s="35" t="s">
        <v>222</v>
      </c>
      <c r="M628" s="35">
        <v>30</v>
      </c>
      <c r="N628" s="35"/>
      <c r="O628" s="35"/>
      <c r="P628" s="35"/>
      <c r="Q628" s="35" t="s">
        <v>95</v>
      </c>
      <c r="R628" s="35" t="s">
        <v>1932</v>
      </c>
      <c r="S628" s="35" t="s">
        <v>305</v>
      </c>
      <c r="T628" s="35">
        <v>20</v>
      </c>
      <c r="U628" s="35">
        <v>20</v>
      </c>
      <c r="V628" s="35" t="s">
        <v>571</v>
      </c>
      <c r="W628" s="31" t="s">
        <v>527</v>
      </c>
      <c r="X628" s="37" t="s">
        <v>378</v>
      </c>
      <c r="Y628" s="39" t="s">
        <v>3908</v>
      </c>
      <c r="Z628" s="1"/>
      <c r="AA628" s="1"/>
      <c r="AB628" s="1"/>
    </row>
    <row r="629" spans="1:28" ht="12.75" customHeight="1" x14ac:dyDescent="0.25">
      <c r="A629" s="3" t="str">
        <f t="shared" si="27"/>
        <v>ENGENHARIA AMBIENTAL E URBANA</v>
      </c>
      <c r="B629" s="3" t="str">
        <f t="shared" si="28"/>
        <v>DAESZU034-17SA</v>
      </c>
      <c r="C629" s="16" t="str">
        <f t="shared" si="29"/>
        <v>Ecologia do Ambiente Urbano A-diurno (Santo André)</v>
      </c>
      <c r="D629" s="35" t="s">
        <v>1945</v>
      </c>
      <c r="E629" s="35" t="s">
        <v>1946</v>
      </c>
      <c r="F629" s="35" t="s">
        <v>1947</v>
      </c>
      <c r="G629" s="35" t="s">
        <v>8</v>
      </c>
      <c r="H629" s="35" t="s">
        <v>1948</v>
      </c>
      <c r="I629" s="35"/>
      <c r="J629" s="35" t="s">
        <v>9</v>
      </c>
      <c r="K629" s="35" t="s">
        <v>10</v>
      </c>
      <c r="L629" s="35" t="s">
        <v>11</v>
      </c>
      <c r="M629" s="35">
        <v>60</v>
      </c>
      <c r="N629" s="35"/>
      <c r="O629" s="35" t="s">
        <v>14</v>
      </c>
      <c r="P629" s="35" t="s">
        <v>14</v>
      </c>
      <c r="Q629" s="35" t="s">
        <v>95</v>
      </c>
      <c r="R629" s="35" t="s">
        <v>302</v>
      </c>
      <c r="S629" s="35" t="s">
        <v>302</v>
      </c>
      <c r="T629" s="35">
        <v>20</v>
      </c>
      <c r="U629" s="35">
        <v>20</v>
      </c>
      <c r="V629" s="35" t="s">
        <v>571</v>
      </c>
      <c r="W629" s="31" t="s">
        <v>542</v>
      </c>
      <c r="X629" s="37" t="s">
        <v>378</v>
      </c>
      <c r="Y629" s="39" t="s">
        <v>3908</v>
      </c>
      <c r="Z629" s="1"/>
      <c r="AA629" s="1"/>
      <c r="AB629" s="1"/>
    </row>
    <row r="630" spans="1:28" ht="12.75" customHeight="1" x14ac:dyDescent="0.25">
      <c r="A630" s="3" t="str">
        <f t="shared" si="27"/>
        <v>ENGENHARIA AMBIENTAL E URBANA</v>
      </c>
      <c r="B630" s="3" t="str">
        <f t="shared" si="28"/>
        <v>NAESZU034-17SA</v>
      </c>
      <c r="C630" s="16" t="str">
        <f t="shared" si="29"/>
        <v>Ecologia do Ambiente Urbano A-noturno (Santo André)</v>
      </c>
      <c r="D630" s="35" t="s">
        <v>1945</v>
      </c>
      <c r="E630" s="35" t="s">
        <v>1949</v>
      </c>
      <c r="F630" s="35" t="s">
        <v>1947</v>
      </c>
      <c r="G630" s="35" t="s">
        <v>8</v>
      </c>
      <c r="H630" s="35" t="s">
        <v>1950</v>
      </c>
      <c r="I630" s="35"/>
      <c r="J630" s="35" t="s">
        <v>9</v>
      </c>
      <c r="K630" s="35" t="s">
        <v>15</v>
      </c>
      <c r="L630" s="35" t="s">
        <v>11</v>
      </c>
      <c r="M630" s="35">
        <v>60</v>
      </c>
      <c r="N630" s="35"/>
      <c r="O630" s="35" t="s">
        <v>14</v>
      </c>
      <c r="P630" s="35" t="s">
        <v>14</v>
      </c>
      <c r="Q630" s="35" t="s">
        <v>95</v>
      </c>
      <c r="R630" s="35" t="s">
        <v>302</v>
      </c>
      <c r="S630" s="35" t="s">
        <v>302</v>
      </c>
      <c r="T630" s="35">
        <v>20</v>
      </c>
      <c r="U630" s="35">
        <v>20</v>
      </c>
      <c r="V630" s="35" t="s">
        <v>571</v>
      </c>
      <c r="W630" s="31" t="s">
        <v>754</v>
      </c>
      <c r="X630" s="37" t="s">
        <v>378</v>
      </c>
      <c r="Y630" s="39" t="s">
        <v>3908</v>
      </c>
      <c r="Z630" s="1"/>
      <c r="AA630" s="1"/>
      <c r="AB630" s="1"/>
    </row>
    <row r="631" spans="1:28" ht="12.75" customHeight="1" x14ac:dyDescent="0.25">
      <c r="A631" s="3" t="str">
        <f t="shared" si="27"/>
        <v>ENGENHARIA AMBIENTAL E URBANA</v>
      </c>
      <c r="B631" s="3" t="str">
        <f t="shared" si="28"/>
        <v>DAESTU027-17SA</v>
      </c>
      <c r="C631" s="16" t="str">
        <f t="shared" si="29"/>
        <v>Fundamentos de Geologia para Engenharia A-diurno (Santo André)</v>
      </c>
      <c r="D631" s="35" t="s">
        <v>1912</v>
      </c>
      <c r="E631" s="35" t="s">
        <v>1913</v>
      </c>
      <c r="F631" s="35" t="s">
        <v>1914</v>
      </c>
      <c r="G631" s="35" t="s">
        <v>8</v>
      </c>
      <c r="H631" s="35" t="s">
        <v>1915</v>
      </c>
      <c r="I631" s="35"/>
      <c r="J631" s="35" t="s">
        <v>9</v>
      </c>
      <c r="K631" s="35" t="s">
        <v>10</v>
      </c>
      <c r="L631" s="35" t="s">
        <v>1916</v>
      </c>
      <c r="M631" s="35">
        <v>60</v>
      </c>
      <c r="N631" s="35"/>
      <c r="O631" s="35" t="s">
        <v>14</v>
      </c>
      <c r="P631" s="35"/>
      <c r="Q631" s="35" t="s">
        <v>95</v>
      </c>
      <c r="R631" s="35" t="s">
        <v>310</v>
      </c>
      <c r="S631" s="35" t="s">
        <v>310</v>
      </c>
      <c r="T631" s="35">
        <v>20</v>
      </c>
      <c r="U631" s="35">
        <v>20</v>
      </c>
      <c r="V631" s="35" t="s">
        <v>571</v>
      </c>
      <c r="W631" s="31" t="s">
        <v>1506</v>
      </c>
      <c r="X631" s="37" t="s">
        <v>378</v>
      </c>
      <c r="Y631" s="39" t="s">
        <v>3908</v>
      </c>
      <c r="Z631" s="1"/>
      <c r="AA631" s="1"/>
      <c r="AB631" s="1"/>
    </row>
    <row r="632" spans="1:28" ht="12.75" customHeight="1" x14ac:dyDescent="0.25">
      <c r="A632" s="3" t="str">
        <f t="shared" si="27"/>
        <v>ENGENHARIA AMBIENTAL E URBANA</v>
      </c>
      <c r="B632" s="3" t="str">
        <f t="shared" si="28"/>
        <v>NAESTU027-17SA</v>
      </c>
      <c r="C632" s="16" t="str">
        <f t="shared" si="29"/>
        <v>Fundamentos de Geologia para Engenharia A-noturno (Santo André)</v>
      </c>
      <c r="D632" s="35" t="s">
        <v>1912</v>
      </c>
      <c r="E632" s="35" t="s">
        <v>1917</v>
      </c>
      <c r="F632" s="35" t="s">
        <v>1914</v>
      </c>
      <c r="G632" s="35" t="s">
        <v>8</v>
      </c>
      <c r="H632" s="35" t="s">
        <v>1918</v>
      </c>
      <c r="I632" s="35"/>
      <c r="J632" s="35" t="s">
        <v>9</v>
      </c>
      <c r="K632" s="35" t="s">
        <v>15</v>
      </c>
      <c r="L632" s="35" t="s">
        <v>1916</v>
      </c>
      <c r="M632" s="35">
        <v>60</v>
      </c>
      <c r="N632" s="35"/>
      <c r="O632" s="35" t="s">
        <v>14</v>
      </c>
      <c r="P632" s="35"/>
      <c r="Q632" s="35" t="s">
        <v>95</v>
      </c>
      <c r="R632" s="35" t="s">
        <v>310</v>
      </c>
      <c r="S632" s="35" t="s">
        <v>310</v>
      </c>
      <c r="T632" s="35">
        <v>20</v>
      </c>
      <c r="U632" s="35">
        <v>20</v>
      </c>
      <c r="V632" s="35" t="s">
        <v>571</v>
      </c>
      <c r="W632" s="31" t="s">
        <v>538</v>
      </c>
      <c r="X632" s="37" t="s">
        <v>378</v>
      </c>
      <c r="Y632" s="39" t="s">
        <v>3908</v>
      </c>
      <c r="Z632" s="1"/>
      <c r="AA632" s="1"/>
      <c r="AB632" s="1"/>
    </row>
    <row r="633" spans="1:28" ht="12.75" customHeight="1" x14ac:dyDescent="0.25">
      <c r="A633" s="3" t="str">
        <f t="shared" si="27"/>
        <v>ENGENHARIA AMBIENTAL E URBANA</v>
      </c>
      <c r="B633" s="3" t="str">
        <f t="shared" si="28"/>
        <v>DA1ESTU006-17SA</v>
      </c>
      <c r="C633" s="16" t="str">
        <f t="shared" si="29"/>
        <v>Geotecnia A1-diurno (Santo André)</v>
      </c>
      <c r="D633" s="35" t="s">
        <v>1870</v>
      </c>
      <c r="E633" s="35" t="s">
        <v>1871</v>
      </c>
      <c r="F633" s="35" t="s">
        <v>1872</v>
      </c>
      <c r="G633" s="35" t="s">
        <v>13</v>
      </c>
      <c r="H633" s="35" t="s">
        <v>1873</v>
      </c>
      <c r="I633" s="35" t="s">
        <v>1874</v>
      </c>
      <c r="J633" s="35" t="s">
        <v>9</v>
      </c>
      <c r="K633" s="35" t="s">
        <v>10</v>
      </c>
      <c r="L633" s="35" t="s">
        <v>210</v>
      </c>
      <c r="M633" s="35">
        <v>30</v>
      </c>
      <c r="N633" s="35"/>
      <c r="O633" s="35"/>
      <c r="P633" s="35"/>
      <c r="Q633" s="35" t="s">
        <v>95</v>
      </c>
      <c r="R633" s="35" t="s">
        <v>313</v>
      </c>
      <c r="S633" s="35" t="s">
        <v>313</v>
      </c>
      <c r="T633" s="35">
        <v>12</v>
      </c>
      <c r="U633" s="35">
        <v>12</v>
      </c>
      <c r="V633" s="35" t="s">
        <v>571</v>
      </c>
      <c r="W633" s="31" t="s">
        <v>518</v>
      </c>
      <c r="X633" s="37" t="s">
        <v>524</v>
      </c>
      <c r="Y633" s="39" t="s">
        <v>3908</v>
      </c>
      <c r="Z633" s="1"/>
      <c r="AA633" s="1"/>
      <c r="AB633" s="1"/>
    </row>
    <row r="634" spans="1:28" ht="12.75" customHeight="1" x14ac:dyDescent="0.25">
      <c r="A634" s="3" t="str">
        <f t="shared" si="27"/>
        <v>ENGENHARIA AMBIENTAL E URBANA</v>
      </c>
      <c r="B634" s="3" t="str">
        <f t="shared" si="28"/>
        <v>NA1ESTU006-17SA</v>
      </c>
      <c r="C634" s="16" t="str">
        <f t="shared" si="29"/>
        <v>Geotecnia A1-noturno (Santo André)</v>
      </c>
      <c r="D634" s="35" t="s">
        <v>1870</v>
      </c>
      <c r="E634" s="35" t="s">
        <v>1875</v>
      </c>
      <c r="F634" s="35" t="s">
        <v>1872</v>
      </c>
      <c r="G634" s="35" t="s">
        <v>13</v>
      </c>
      <c r="H634" s="35" t="s">
        <v>1876</v>
      </c>
      <c r="I634" s="35" t="s">
        <v>1877</v>
      </c>
      <c r="J634" s="35" t="s">
        <v>9</v>
      </c>
      <c r="K634" s="35" t="s">
        <v>15</v>
      </c>
      <c r="L634" s="35" t="s">
        <v>210</v>
      </c>
      <c r="M634" s="35">
        <v>30</v>
      </c>
      <c r="N634" s="35"/>
      <c r="O634" s="35"/>
      <c r="P634" s="35"/>
      <c r="Q634" s="35" t="s">
        <v>95</v>
      </c>
      <c r="R634" s="35" t="s">
        <v>313</v>
      </c>
      <c r="S634" s="35" t="s">
        <v>313</v>
      </c>
      <c r="T634" s="35">
        <v>12</v>
      </c>
      <c r="U634" s="35">
        <v>12</v>
      </c>
      <c r="V634" s="35" t="s">
        <v>571</v>
      </c>
      <c r="W634" s="31" t="s">
        <v>519</v>
      </c>
      <c r="X634" s="37" t="s">
        <v>525</v>
      </c>
      <c r="Y634" s="39" t="s">
        <v>3908</v>
      </c>
      <c r="Z634" s="1"/>
      <c r="AA634" s="1"/>
      <c r="AB634" s="1"/>
    </row>
    <row r="635" spans="1:28" ht="12.75" customHeight="1" x14ac:dyDescent="0.25">
      <c r="A635" s="3" t="str">
        <f t="shared" si="27"/>
        <v>ENGENHARIA AMBIENTAL E URBANA</v>
      </c>
      <c r="B635" s="3" t="str">
        <f t="shared" si="28"/>
        <v>DA2ESTU006-17SA</v>
      </c>
      <c r="C635" s="16" t="str">
        <f t="shared" si="29"/>
        <v>Geotecnia A2-diurno (Santo André)</v>
      </c>
      <c r="D635" s="35" t="s">
        <v>1870</v>
      </c>
      <c r="E635" s="35" t="s">
        <v>2763</v>
      </c>
      <c r="F635" s="35" t="s">
        <v>1872</v>
      </c>
      <c r="G635" s="35" t="s">
        <v>16</v>
      </c>
      <c r="H635" s="35" t="s">
        <v>2764</v>
      </c>
      <c r="I635" s="35" t="s">
        <v>2765</v>
      </c>
      <c r="J635" s="35" t="s">
        <v>9</v>
      </c>
      <c r="K635" s="35" t="s">
        <v>10</v>
      </c>
      <c r="L635" s="35" t="s">
        <v>210</v>
      </c>
      <c r="M635" s="35">
        <v>30</v>
      </c>
      <c r="N635" s="35"/>
      <c r="O635" s="35"/>
      <c r="P635" s="35"/>
      <c r="Q635" s="35" t="s">
        <v>95</v>
      </c>
      <c r="R635" s="35" t="s">
        <v>313</v>
      </c>
      <c r="S635" s="35" t="s">
        <v>313</v>
      </c>
      <c r="T635" s="35">
        <v>16</v>
      </c>
      <c r="U635" s="35">
        <v>16</v>
      </c>
      <c r="V635" s="35" t="s">
        <v>571</v>
      </c>
      <c r="W635" s="31" t="s">
        <v>518</v>
      </c>
      <c r="X635" s="37" t="s">
        <v>526</v>
      </c>
      <c r="Y635" s="39" t="s">
        <v>3908</v>
      </c>
      <c r="Z635" s="1"/>
      <c r="AA635" s="1"/>
      <c r="AB635" s="1"/>
    </row>
    <row r="636" spans="1:28" ht="12.75" customHeight="1" x14ac:dyDescent="0.25">
      <c r="A636" s="3" t="str">
        <f t="shared" si="27"/>
        <v>ENGENHARIA AMBIENTAL E URBANA</v>
      </c>
      <c r="B636" s="3" t="str">
        <f t="shared" si="28"/>
        <v>NA2ESTU006-17SA</v>
      </c>
      <c r="C636" s="16" t="str">
        <f t="shared" si="29"/>
        <v>Geotecnia A2-noturno (Santo André)</v>
      </c>
      <c r="D636" s="35" t="s">
        <v>1870</v>
      </c>
      <c r="E636" s="35" t="s">
        <v>1878</v>
      </c>
      <c r="F636" s="35" t="s">
        <v>1872</v>
      </c>
      <c r="G636" s="35" t="s">
        <v>16</v>
      </c>
      <c r="H636" s="35" t="s">
        <v>1876</v>
      </c>
      <c r="I636" s="35" t="s">
        <v>1879</v>
      </c>
      <c r="J636" s="35" t="s">
        <v>9</v>
      </c>
      <c r="K636" s="35" t="s">
        <v>15</v>
      </c>
      <c r="L636" s="35" t="s">
        <v>210</v>
      </c>
      <c r="M636" s="35">
        <v>30</v>
      </c>
      <c r="N636" s="35"/>
      <c r="O636" s="35"/>
      <c r="P636" s="35"/>
      <c r="Q636" s="35" t="s">
        <v>95</v>
      </c>
      <c r="R636" s="35" t="s">
        <v>313</v>
      </c>
      <c r="S636" s="35" t="s">
        <v>313</v>
      </c>
      <c r="T636" s="35">
        <v>12</v>
      </c>
      <c r="U636" s="35">
        <v>12</v>
      </c>
      <c r="V636" s="35" t="s">
        <v>571</v>
      </c>
      <c r="W636" s="31" t="s">
        <v>519</v>
      </c>
      <c r="X636" s="37" t="s">
        <v>527</v>
      </c>
      <c r="Y636" s="39" t="s">
        <v>3908</v>
      </c>
      <c r="Z636" s="1"/>
      <c r="AA636" s="1"/>
      <c r="AB636" s="1"/>
    </row>
    <row r="637" spans="1:28" ht="12.75" customHeight="1" x14ac:dyDescent="0.25">
      <c r="A637" s="3" t="str">
        <f t="shared" si="27"/>
        <v>ENGENHARIA AMBIENTAL E URBANA</v>
      </c>
      <c r="B637" s="3" t="str">
        <f t="shared" si="28"/>
        <v>NAESTU007-17SA</v>
      </c>
      <c r="C637" s="16" t="str">
        <f t="shared" si="29"/>
        <v>Habitação e Assentamentos Humanos A-noturno (Santo André)</v>
      </c>
      <c r="D637" s="35" t="s">
        <v>1118</v>
      </c>
      <c r="E637" s="35" t="s">
        <v>1880</v>
      </c>
      <c r="F637" s="35" t="s">
        <v>1119</v>
      </c>
      <c r="G637" s="35" t="s">
        <v>8</v>
      </c>
      <c r="H637" s="35"/>
      <c r="I637" s="35" t="s">
        <v>1120</v>
      </c>
      <c r="J637" s="35" t="s">
        <v>9</v>
      </c>
      <c r="K637" s="35" t="s">
        <v>15</v>
      </c>
      <c r="L637" s="35" t="s">
        <v>217</v>
      </c>
      <c r="M637" s="35">
        <v>30</v>
      </c>
      <c r="N637" s="35"/>
      <c r="O637" s="35"/>
      <c r="P637" s="35"/>
      <c r="Q637" s="35" t="s">
        <v>95</v>
      </c>
      <c r="R637" s="35" t="s">
        <v>821</v>
      </c>
      <c r="S637" s="35" t="s">
        <v>1711</v>
      </c>
      <c r="T637" s="35">
        <v>12</v>
      </c>
      <c r="U637" s="35">
        <v>12</v>
      </c>
      <c r="V637" s="35" t="s">
        <v>571</v>
      </c>
      <c r="W637" s="31" t="s">
        <v>378</v>
      </c>
      <c r="X637" s="37" t="s">
        <v>1457</v>
      </c>
      <c r="Y637" s="39" t="s">
        <v>3907</v>
      </c>
      <c r="Z637" s="1"/>
      <c r="AA637" s="1"/>
      <c r="AB637" s="1"/>
    </row>
    <row r="638" spans="1:28" ht="12.75" customHeight="1" x14ac:dyDescent="0.25">
      <c r="A638" s="3" t="str">
        <f t="shared" si="27"/>
        <v>ENGENHARIA AMBIENTAL E URBANA</v>
      </c>
      <c r="B638" s="3" t="str">
        <f t="shared" si="28"/>
        <v>DAESTU028-17SA</v>
      </c>
      <c r="C638" s="16" t="str">
        <f t="shared" si="29"/>
        <v>Hidráulica de Condutos Forçados A-diurno (Santo André)</v>
      </c>
      <c r="D638" s="35" t="s">
        <v>3609</v>
      </c>
      <c r="E638" s="35" t="s">
        <v>827</v>
      </c>
      <c r="F638" s="35" t="s">
        <v>3610</v>
      </c>
      <c r="G638" s="35" t="s">
        <v>8</v>
      </c>
      <c r="H638" s="35" t="s">
        <v>3611</v>
      </c>
      <c r="I638" s="35"/>
      <c r="J638" s="35" t="s">
        <v>9</v>
      </c>
      <c r="K638" s="35" t="s">
        <v>10</v>
      </c>
      <c r="L638" s="35" t="s">
        <v>1916</v>
      </c>
      <c r="M638" s="35">
        <v>34</v>
      </c>
      <c r="N638" s="35"/>
      <c r="O638" s="35" t="s">
        <v>14</v>
      </c>
      <c r="P638" s="35"/>
      <c r="Q638" s="35" t="s">
        <v>95</v>
      </c>
      <c r="R638" s="35" t="s">
        <v>306</v>
      </c>
      <c r="S638" s="35" t="s">
        <v>306</v>
      </c>
      <c r="T638" s="35">
        <v>16</v>
      </c>
      <c r="U638" s="35">
        <v>16</v>
      </c>
      <c r="V638" s="35" t="s">
        <v>571</v>
      </c>
      <c r="W638" s="31" t="s">
        <v>755</v>
      </c>
      <c r="X638" s="37" t="s">
        <v>378</v>
      </c>
      <c r="Y638" s="39" t="s">
        <v>3908</v>
      </c>
      <c r="Z638" s="1"/>
      <c r="AA638" s="1"/>
      <c r="AB638" s="1"/>
    </row>
    <row r="639" spans="1:28" ht="12.75" customHeight="1" x14ac:dyDescent="0.25">
      <c r="A639" s="3" t="str">
        <f t="shared" si="27"/>
        <v>ENGENHARIA AMBIENTAL E URBANA</v>
      </c>
      <c r="B639" s="3" t="str">
        <f t="shared" si="28"/>
        <v>DAESZU013-17SA</v>
      </c>
      <c r="C639" s="16" t="str">
        <f t="shared" si="29"/>
        <v>Logística e Meio Ambiente A-diurno (Santo André)</v>
      </c>
      <c r="D639" s="35" t="s">
        <v>3612</v>
      </c>
      <c r="E639" s="35" t="s">
        <v>3613</v>
      </c>
      <c r="F639" s="35" t="s">
        <v>3614</v>
      </c>
      <c r="G639" s="35" t="s">
        <v>8</v>
      </c>
      <c r="H639" s="35" t="s">
        <v>3615</v>
      </c>
      <c r="I639" s="35"/>
      <c r="J639" s="35" t="s">
        <v>9</v>
      </c>
      <c r="K639" s="35" t="s">
        <v>10</v>
      </c>
      <c r="L639" s="35" t="s">
        <v>62</v>
      </c>
      <c r="M639" s="35">
        <v>48</v>
      </c>
      <c r="N639" s="35"/>
      <c r="O639" s="35"/>
      <c r="P639" s="35" t="s">
        <v>14</v>
      </c>
      <c r="Q639" s="35" t="s">
        <v>95</v>
      </c>
      <c r="R639" s="35" t="s">
        <v>308</v>
      </c>
      <c r="S639" s="35" t="s">
        <v>308</v>
      </c>
      <c r="T639" s="35">
        <v>16</v>
      </c>
      <c r="U639" s="35">
        <v>16</v>
      </c>
      <c r="V639" s="35" t="s">
        <v>571</v>
      </c>
      <c r="W639" s="31" t="s">
        <v>514</v>
      </c>
      <c r="X639" s="37" t="s">
        <v>378</v>
      </c>
      <c r="Y639" s="39" t="s">
        <v>3908</v>
      </c>
      <c r="Z639" s="1"/>
      <c r="AA639" s="1"/>
      <c r="AB639" s="1"/>
    </row>
    <row r="640" spans="1:28" ht="12.75" customHeight="1" x14ac:dyDescent="0.25">
      <c r="A640" s="3" t="str">
        <f t="shared" si="27"/>
        <v>ENGENHARIA AMBIENTAL E URBANA</v>
      </c>
      <c r="B640" s="3" t="str">
        <f t="shared" si="28"/>
        <v>NAESZU013-17SA</v>
      </c>
      <c r="C640" s="16" t="str">
        <f t="shared" si="29"/>
        <v>Logística e Meio Ambiente A-noturno (Santo André)</v>
      </c>
      <c r="D640" s="35" t="s">
        <v>3612</v>
      </c>
      <c r="E640" s="35" t="s">
        <v>3616</v>
      </c>
      <c r="F640" s="35" t="s">
        <v>3614</v>
      </c>
      <c r="G640" s="35" t="s">
        <v>8</v>
      </c>
      <c r="H640" s="35" t="s">
        <v>3617</v>
      </c>
      <c r="I640" s="35"/>
      <c r="J640" s="35" t="s">
        <v>9</v>
      </c>
      <c r="K640" s="35" t="s">
        <v>15</v>
      </c>
      <c r="L640" s="35" t="s">
        <v>62</v>
      </c>
      <c r="M640" s="35">
        <v>48</v>
      </c>
      <c r="N640" s="35"/>
      <c r="O640" s="35"/>
      <c r="P640" s="35" t="s">
        <v>14</v>
      </c>
      <c r="Q640" s="35" t="s">
        <v>95</v>
      </c>
      <c r="R640" s="35" t="s">
        <v>308</v>
      </c>
      <c r="S640" s="35" t="s">
        <v>308</v>
      </c>
      <c r="T640" s="35">
        <v>16</v>
      </c>
      <c r="U640" s="35">
        <v>16</v>
      </c>
      <c r="V640" s="35" t="s">
        <v>571</v>
      </c>
      <c r="W640" s="31" t="s">
        <v>515</v>
      </c>
      <c r="X640" s="37" t="s">
        <v>378</v>
      </c>
      <c r="Y640" s="39" t="s">
        <v>3908</v>
      </c>
      <c r="Z640" s="1"/>
      <c r="AA640" s="1"/>
      <c r="AB640" s="1"/>
    </row>
    <row r="641" spans="1:28" ht="12.75" customHeight="1" x14ac:dyDescent="0.25">
      <c r="A641" s="3" t="str">
        <f t="shared" si="27"/>
        <v>ENGENHARIA AMBIENTAL E URBANA</v>
      </c>
      <c r="B641" s="3" t="str">
        <f t="shared" si="28"/>
        <v>DA1ESTU010-17SA</v>
      </c>
      <c r="C641" s="16" t="str">
        <f t="shared" si="29"/>
        <v>Microbiologia Ambiental A1-diurno (Santo André)</v>
      </c>
      <c r="D641" s="35" t="s">
        <v>1881</v>
      </c>
      <c r="E641" s="35" t="s">
        <v>692</v>
      </c>
      <c r="F641" s="35" t="s">
        <v>1882</v>
      </c>
      <c r="G641" s="35" t="s">
        <v>13</v>
      </c>
      <c r="H641" s="35" t="s">
        <v>1883</v>
      </c>
      <c r="I641" s="35" t="s">
        <v>1884</v>
      </c>
      <c r="J641" s="35" t="s">
        <v>9</v>
      </c>
      <c r="K641" s="35" t="s">
        <v>10</v>
      </c>
      <c r="L641" s="35" t="s">
        <v>212</v>
      </c>
      <c r="M641" s="35">
        <v>34</v>
      </c>
      <c r="N641" s="35"/>
      <c r="O641" s="35" t="s">
        <v>14</v>
      </c>
      <c r="P641" s="35"/>
      <c r="Q641" s="35" t="s">
        <v>95</v>
      </c>
      <c r="R641" s="35" t="s">
        <v>301</v>
      </c>
      <c r="S641" s="35" t="s">
        <v>301</v>
      </c>
      <c r="T641" s="35">
        <v>12</v>
      </c>
      <c r="U641" s="35">
        <v>12</v>
      </c>
      <c r="V641" s="35" t="s">
        <v>571</v>
      </c>
      <c r="W641" s="31" t="s">
        <v>753</v>
      </c>
      <c r="X641" s="37" t="s">
        <v>514</v>
      </c>
      <c r="Y641" s="39" t="s">
        <v>3908</v>
      </c>
      <c r="Z641" s="1"/>
      <c r="AA641" s="1"/>
      <c r="AB641" s="1"/>
    </row>
    <row r="642" spans="1:28" ht="12.75" customHeight="1" x14ac:dyDescent="0.25">
      <c r="A642" s="3" t="str">
        <f t="shared" ref="A642:A705" si="30">Q642</f>
        <v>ENGENHARIA AMBIENTAL E URBANA</v>
      </c>
      <c r="B642" s="3" t="str">
        <f t="shared" ref="B642:B705" si="31">E642</f>
        <v>NA1ESTU010-17SA</v>
      </c>
      <c r="C642" s="16" t="str">
        <f t="shared" ref="C642:C705" si="32">CONCATENATE(D642," ",G642,"-",K642," (",J642,")",IF(G642="I"," - TURMA MINISTRADA EM INGLÊS",IF(G642="P"," - TURMA COMPARTILHADA COM A PÓS-GRADUAÇÃO",IF(G642="S"," - TURMA SEMIPRESENCIAL",""))))</f>
        <v>Microbiologia Ambiental A1-noturno (Santo André)</v>
      </c>
      <c r="D642" s="35" t="s">
        <v>1881</v>
      </c>
      <c r="E642" s="35" t="s">
        <v>693</v>
      </c>
      <c r="F642" s="35" t="s">
        <v>1882</v>
      </c>
      <c r="G642" s="35" t="s">
        <v>13</v>
      </c>
      <c r="H642" s="35" t="s">
        <v>1885</v>
      </c>
      <c r="I642" s="35" t="s">
        <v>1886</v>
      </c>
      <c r="J642" s="35" t="s">
        <v>9</v>
      </c>
      <c r="K642" s="35" t="s">
        <v>15</v>
      </c>
      <c r="L642" s="35" t="s">
        <v>212</v>
      </c>
      <c r="M642" s="35">
        <v>30</v>
      </c>
      <c r="N642" s="35"/>
      <c r="O642" s="35" t="s">
        <v>14</v>
      </c>
      <c r="P642" s="35"/>
      <c r="Q642" s="35" t="s">
        <v>95</v>
      </c>
      <c r="R642" s="35" t="s">
        <v>301</v>
      </c>
      <c r="S642" s="35" t="s">
        <v>301</v>
      </c>
      <c r="T642" s="35">
        <v>12</v>
      </c>
      <c r="U642" s="35">
        <v>12</v>
      </c>
      <c r="V642" s="35" t="s">
        <v>571</v>
      </c>
      <c r="W642" s="31" t="s">
        <v>754</v>
      </c>
      <c r="X642" s="37" t="s">
        <v>515</v>
      </c>
      <c r="Y642" s="39" t="s">
        <v>3908</v>
      </c>
      <c r="Z642" s="1"/>
      <c r="AA642" s="1"/>
      <c r="AB642" s="1"/>
    </row>
    <row r="643" spans="1:28" ht="12.75" customHeight="1" x14ac:dyDescent="0.25">
      <c r="A643" s="3" t="str">
        <f t="shared" si="30"/>
        <v>ENGENHARIA AMBIENTAL E URBANA</v>
      </c>
      <c r="B643" s="3" t="str">
        <f t="shared" si="31"/>
        <v>DA2ESTU010-17SA</v>
      </c>
      <c r="C643" s="16" t="str">
        <f t="shared" si="32"/>
        <v>Microbiologia Ambiental A2-diurno (Santo André)</v>
      </c>
      <c r="D643" s="35" t="s">
        <v>1881</v>
      </c>
      <c r="E643" s="35" t="s">
        <v>2766</v>
      </c>
      <c r="F643" s="35" t="s">
        <v>1882</v>
      </c>
      <c r="G643" s="35" t="s">
        <v>16</v>
      </c>
      <c r="H643" s="35" t="s">
        <v>2767</v>
      </c>
      <c r="I643" s="35" t="s">
        <v>1884</v>
      </c>
      <c r="J643" s="35" t="s">
        <v>9</v>
      </c>
      <c r="K643" s="35" t="s">
        <v>10</v>
      </c>
      <c r="L643" s="35" t="s">
        <v>212</v>
      </c>
      <c r="M643" s="35">
        <v>30</v>
      </c>
      <c r="N643" s="35"/>
      <c r="O643" s="35" t="s">
        <v>14</v>
      </c>
      <c r="P643" s="35"/>
      <c r="Q643" s="35" t="s">
        <v>95</v>
      </c>
      <c r="R643" s="35" t="s">
        <v>1932</v>
      </c>
      <c r="S643" s="35" t="s">
        <v>1932</v>
      </c>
      <c r="T643" s="35">
        <v>16</v>
      </c>
      <c r="U643" s="35">
        <v>16</v>
      </c>
      <c r="V643" s="35" t="s">
        <v>571</v>
      </c>
      <c r="W643" s="31" t="s">
        <v>753</v>
      </c>
      <c r="X643" s="37" t="s">
        <v>514</v>
      </c>
      <c r="Y643" s="39" t="s">
        <v>3908</v>
      </c>
      <c r="Z643" s="1"/>
      <c r="AA643" s="1"/>
      <c r="AB643" s="1"/>
    </row>
    <row r="644" spans="1:28" ht="12.75" customHeight="1" x14ac:dyDescent="0.25">
      <c r="A644" s="3" t="str">
        <f t="shared" si="30"/>
        <v>ENGENHARIA AMBIENTAL E URBANA</v>
      </c>
      <c r="B644" s="3" t="str">
        <f t="shared" si="31"/>
        <v>NA2ESTU010-17SA</v>
      </c>
      <c r="C644" s="16" t="str">
        <f t="shared" si="32"/>
        <v>Microbiologia Ambiental A2-noturno (Santo André)</v>
      </c>
      <c r="D644" s="35" t="s">
        <v>1881</v>
      </c>
      <c r="E644" s="35" t="s">
        <v>2768</v>
      </c>
      <c r="F644" s="35" t="s">
        <v>1882</v>
      </c>
      <c r="G644" s="35" t="s">
        <v>16</v>
      </c>
      <c r="H644" s="35" t="s">
        <v>2769</v>
      </c>
      <c r="I644" s="35" t="s">
        <v>2770</v>
      </c>
      <c r="J644" s="35" t="s">
        <v>9</v>
      </c>
      <c r="K644" s="35" t="s">
        <v>15</v>
      </c>
      <c r="L644" s="35" t="s">
        <v>212</v>
      </c>
      <c r="M644" s="35">
        <v>30</v>
      </c>
      <c r="N644" s="35"/>
      <c r="O644" s="35" t="s">
        <v>14</v>
      </c>
      <c r="P644" s="35"/>
      <c r="Q644" s="35" t="s">
        <v>95</v>
      </c>
      <c r="R644" s="35" t="s">
        <v>1932</v>
      </c>
      <c r="S644" s="35" t="s">
        <v>1932</v>
      </c>
      <c r="T644" s="35">
        <v>16</v>
      </c>
      <c r="U644" s="35">
        <v>16</v>
      </c>
      <c r="V644" s="35" t="s">
        <v>571</v>
      </c>
      <c r="W644" s="31" t="s">
        <v>754</v>
      </c>
      <c r="X644" s="37" t="s">
        <v>515</v>
      </c>
      <c r="Y644" s="39" t="s">
        <v>3908</v>
      </c>
      <c r="Z644" s="1"/>
      <c r="AA644" s="1"/>
      <c r="AB644" s="1"/>
    </row>
    <row r="645" spans="1:28" ht="12.75" customHeight="1" x14ac:dyDescent="0.25">
      <c r="A645" s="3" t="str">
        <f t="shared" si="30"/>
        <v>ENGENHARIA AMBIENTAL E URBANA</v>
      </c>
      <c r="B645" s="3" t="str">
        <f t="shared" si="31"/>
        <v>DAESTU012-17SA</v>
      </c>
      <c r="C645" s="16" t="str">
        <f t="shared" si="32"/>
        <v>Poluição Atmosférica A-diurno (Santo André)</v>
      </c>
      <c r="D645" s="35" t="s">
        <v>1887</v>
      </c>
      <c r="E645" s="35" t="s">
        <v>1888</v>
      </c>
      <c r="F645" s="35" t="s">
        <v>1889</v>
      </c>
      <c r="G645" s="35" t="s">
        <v>8</v>
      </c>
      <c r="H645" s="35" t="s">
        <v>1890</v>
      </c>
      <c r="I645" s="35"/>
      <c r="J645" s="35" t="s">
        <v>9</v>
      </c>
      <c r="K645" s="35" t="s">
        <v>10</v>
      </c>
      <c r="L645" s="35" t="s">
        <v>31</v>
      </c>
      <c r="M645" s="35">
        <v>60</v>
      </c>
      <c r="N645" s="35"/>
      <c r="O645" s="35" t="s">
        <v>14</v>
      </c>
      <c r="P645" s="35" t="s">
        <v>14</v>
      </c>
      <c r="Q645" s="35" t="s">
        <v>95</v>
      </c>
      <c r="R645" s="35" t="s">
        <v>303</v>
      </c>
      <c r="S645" s="35" t="s">
        <v>303</v>
      </c>
      <c r="T645" s="35">
        <v>12</v>
      </c>
      <c r="U645" s="35">
        <v>12</v>
      </c>
      <c r="V645" s="35" t="s">
        <v>571</v>
      </c>
      <c r="W645" s="31" t="s">
        <v>756</v>
      </c>
      <c r="X645" s="37" t="s">
        <v>378</v>
      </c>
      <c r="Y645" s="39" t="s">
        <v>3908</v>
      </c>
      <c r="Z645" s="1"/>
      <c r="AA645" s="1"/>
      <c r="AB645" s="1"/>
    </row>
    <row r="646" spans="1:28" ht="12.75" customHeight="1" x14ac:dyDescent="0.25">
      <c r="A646" s="3" t="str">
        <f t="shared" si="30"/>
        <v>ENGENHARIA AMBIENTAL E URBANA</v>
      </c>
      <c r="B646" s="3" t="str">
        <f t="shared" si="31"/>
        <v>NAESTU012-17SA</v>
      </c>
      <c r="C646" s="16" t="str">
        <f t="shared" si="32"/>
        <v>Poluição Atmosférica A-noturno (Santo André)</v>
      </c>
      <c r="D646" s="35" t="s">
        <v>1887</v>
      </c>
      <c r="E646" s="35" t="s">
        <v>1891</v>
      </c>
      <c r="F646" s="35" t="s">
        <v>1889</v>
      </c>
      <c r="G646" s="35" t="s">
        <v>8</v>
      </c>
      <c r="H646" s="35" t="s">
        <v>1892</v>
      </c>
      <c r="I646" s="35"/>
      <c r="J646" s="35" t="s">
        <v>9</v>
      </c>
      <c r="K646" s="35" t="s">
        <v>15</v>
      </c>
      <c r="L646" s="35" t="s">
        <v>31</v>
      </c>
      <c r="M646" s="35">
        <v>60</v>
      </c>
      <c r="N646" s="35"/>
      <c r="O646" s="35" t="s">
        <v>14</v>
      </c>
      <c r="P646" s="35" t="s">
        <v>14</v>
      </c>
      <c r="Q646" s="35" t="s">
        <v>95</v>
      </c>
      <c r="R646" s="35" t="s">
        <v>304</v>
      </c>
      <c r="S646" s="35" t="s">
        <v>304</v>
      </c>
      <c r="T646" s="35">
        <v>12</v>
      </c>
      <c r="U646" s="35">
        <v>12</v>
      </c>
      <c r="V646" s="35" t="s">
        <v>571</v>
      </c>
      <c r="W646" s="31" t="s">
        <v>774</v>
      </c>
      <c r="X646" s="37" t="s">
        <v>378</v>
      </c>
      <c r="Y646" s="39" t="s">
        <v>3908</v>
      </c>
      <c r="Z646" s="1"/>
      <c r="AA646" s="1"/>
      <c r="AB646" s="1"/>
    </row>
    <row r="647" spans="1:28" ht="12.75" customHeight="1" x14ac:dyDescent="0.25">
      <c r="A647" s="3" t="str">
        <f t="shared" si="30"/>
        <v>ENGENHARIA AMBIENTAL E URBANA</v>
      </c>
      <c r="B647" s="3" t="str">
        <f t="shared" si="31"/>
        <v>DAESTU040-17SA</v>
      </c>
      <c r="C647" s="16" t="str">
        <f t="shared" si="32"/>
        <v>Projeto Ambiental Urbano A-diurno (Santo André)</v>
      </c>
      <c r="D647" s="35" t="s">
        <v>2771</v>
      </c>
      <c r="E647" s="35" t="s">
        <v>2772</v>
      </c>
      <c r="F647" s="35" t="s">
        <v>2773</v>
      </c>
      <c r="G647" s="35" t="s">
        <v>8</v>
      </c>
      <c r="H647" s="35"/>
      <c r="I647" s="35" t="s">
        <v>2774</v>
      </c>
      <c r="J647" s="35" t="s">
        <v>9</v>
      </c>
      <c r="K647" s="35" t="s">
        <v>10</v>
      </c>
      <c r="L647" s="35" t="s">
        <v>218</v>
      </c>
      <c r="M647" s="35">
        <v>30</v>
      </c>
      <c r="N647" s="35"/>
      <c r="O647" s="35"/>
      <c r="P647" s="35"/>
      <c r="Q647" s="35" t="s">
        <v>95</v>
      </c>
      <c r="R647" s="35" t="s">
        <v>309</v>
      </c>
      <c r="S647" s="35" t="s">
        <v>309</v>
      </c>
      <c r="T647" s="35">
        <v>16</v>
      </c>
      <c r="U647" s="35">
        <v>16</v>
      </c>
      <c r="V647" s="35" t="s">
        <v>571</v>
      </c>
      <c r="W647" s="31" t="s">
        <v>378</v>
      </c>
      <c r="X647" s="37" t="s">
        <v>3798</v>
      </c>
      <c r="Y647" s="39" t="s">
        <v>3908</v>
      </c>
      <c r="Z647" s="1"/>
      <c r="AA647" s="1"/>
      <c r="AB647" s="1"/>
    </row>
    <row r="648" spans="1:28" ht="12.75" customHeight="1" x14ac:dyDescent="0.25">
      <c r="A648" s="3" t="str">
        <f t="shared" si="30"/>
        <v>ENGENHARIA AMBIENTAL E URBANA</v>
      </c>
      <c r="B648" s="3" t="str">
        <f t="shared" si="31"/>
        <v>NAESZU016-17SA</v>
      </c>
      <c r="C648" s="16" t="str">
        <f t="shared" si="32"/>
        <v>Questões Ambientais Globais A-noturno (Santo André)</v>
      </c>
      <c r="D648" s="35" t="s">
        <v>1935</v>
      </c>
      <c r="E648" s="35" t="s">
        <v>1936</v>
      </c>
      <c r="F648" s="35" t="s">
        <v>1937</v>
      </c>
      <c r="G648" s="35" t="s">
        <v>8</v>
      </c>
      <c r="H648" s="35" t="s">
        <v>1938</v>
      </c>
      <c r="I648" s="35"/>
      <c r="J648" s="35" t="s">
        <v>9</v>
      </c>
      <c r="K648" s="35" t="s">
        <v>15</v>
      </c>
      <c r="L648" s="35" t="s">
        <v>11</v>
      </c>
      <c r="M648" s="35">
        <v>77</v>
      </c>
      <c r="N648" s="35"/>
      <c r="O648" s="35"/>
      <c r="P648" s="35"/>
      <c r="Q648" s="35" t="s">
        <v>95</v>
      </c>
      <c r="R648" s="35" t="s">
        <v>304</v>
      </c>
      <c r="S648" s="35" t="s">
        <v>304</v>
      </c>
      <c r="T648" s="35">
        <v>20</v>
      </c>
      <c r="U648" s="35">
        <v>20</v>
      </c>
      <c r="V648" s="35" t="s">
        <v>571</v>
      </c>
      <c r="W648" s="31" t="s">
        <v>510</v>
      </c>
      <c r="X648" s="37" t="s">
        <v>378</v>
      </c>
      <c r="Y648" s="39" t="s">
        <v>3908</v>
      </c>
      <c r="Z648" s="1"/>
      <c r="AA648" s="1"/>
      <c r="AB648" s="1"/>
    </row>
    <row r="649" spans="1:28" ht="12.75" customHeight="1" x14ac:dyDescent="0.25">
      <c r="A649" s="3" t="str">
        <f t="shared" si="30"/>
        <v>ENGENHARIA AMBIENTAL E URBANA</v>
      </c>
      <c r="B649" s="3" t="str">
        <f t="shared" si="31"/>
        <v>DAESZU023-17SA</v>
      </c>
      <c r="C649" s="16" t="str">
        <f t="shared" si="32"/>
        <v>Recursos Hídricos A-diurno (Santo André)</v>
      </c>
      <c r="D649" s="35" t="s">
        <v>1939</v>
      </c>
      <c r="E649" s="35" t="s">
        <v>1943</v>
      </c>
      <c r="F649" s="35" t="s">
        <v>1941</v>
      </c>
      <c r="G649" s="35" t="s">
        <v>8</v>
      </c>
      <c r="H649" s="35" t="s">
        <v>1944</v>
      </c>
      <c r="I649" s="35"/>
      <c r="J649" s="35" t="s">
        <v>9</v>
      </c>
      <c r="K649" s="35" t="s">
        <v>10</v>
      </c>
      <c r="L649" s="35" t="s">
        <v>31</v>
      </c>
      <c r="M649" s="35">
        <v>60</v>
      </c>
      <c r="N649" s="35"/>
      <c r="O649" s="35" t="s">
        <v>14</v>
      </c>
      <c r="P649" s="35" t="s">
        <v>14</v>
      </c>
      <c r="Q649" s="35" t="s">
        <v>95</v>
      </c>
      <c r="R649" s="35" t="s">
        <v>307</v>
      </c>
      <c r="S649" s="35" t="s">
        <v>302</v>
      </c>
      <c r="T649" s="35">
        <v>20</v>
      </c>
      <c r="U649" s="35">
        <v>20</v>
      </c>
      <c r="V649" s="35" t="s">
        <v>571</v>
      </c>
      <c r="W649" s="31" t="s">
        <v>1506</v>
      </c>
      <c r="X649" s="37" t="s">
        <v>378</v>
      </c>
      <c r="Y649" s="39" t="s">
        <v>3908</v>
      </c>
      <c r="Z649" s="1"/>
      <c r="AA649" s="1"/>
      <c r="AB649" s="1"/>
    </row>
    <row r="650" spans="1:28" ht="12.75" customHeight="1" x14ac:dyDescent="0.25">
      <c r="A650" s="3" t="str">
        <f t="shared" si="30"/>
        <v>ENGENHARIA AMBIENTAL E URBANA</v>
      </c>
      <c r="B650" s="3" t="str">
        <f t="shared" si="31"/>
        <v>NAESZU023-17SA</v>
      </c>
      <c r="C650" s="16" t="str">
        <f t="shared" si="32"/>
        <v>Recursos Hídricos A-noturno (Santo André)</v>
      </c>
      <c r="D650" s="35" t="s">
        <v>1939</v>
      </c>
      <c r="E650" s="35" t="s">
        <v>1940</v>
      </c>
      <c r="F650" s="35" t="s">
        <v>1941</v>
      </c>
      <c r="G650" s="35" t="s">
        <v>8</v>
      </c>
      <c r="H650" s="35" t="s">
        <v>1942</v>
      </c>
      <c r="I650" s="35"/>
      <c r="J650" s="35" t="s">
        <v>9</v>
      </c>
      <c r="K650" s="35" t="s">
        <v>15</v>
      </c>
      <c r="L650" s="35" t="s">
        <v>31</v>
      </c>
      <c r="M650" s="35">
        <v>60</v>
      </c>
      <c r="N650" s="35"/>
      <c r="O650" s="35" t="s">
        <v>14</v>
      </c>
      <c r="P650" s="35" t="s">
        <v>14</v>
      </c>
      <c r="Q650" s="35" t="s">
        <v>95</v>
      </c>
      <c r="R650" s="35" t="s">
        <v>307</v>
      </c>
      <c r="S650" s="35" t="s">
        <v>311</v>
      </c>
      <c r="T650" s="35">
        <v>20</v>
      </c>
      <c r="U650" s="35">
        <v>20</v>
      </c>
      <c r="V650" s="35" t="s">
        <v>571</v>
      </c>
      <c r="W650" s="31" t="s">
        <v>536</v>
      </c>
      <c r="X650" s="37" t="s">
        <v>378</v>
      </c>
      <c r="Y650" s="39" t="s">
        <v>3908</v>
      </c>
      <c r="Z650" s="1"/>
      <c r="AA650" s="1"/>
      <c r="AB650" s="1"/>
    </row>
    <row r="651" spans="1:28" ht="12.75" customHeight="1" x14ac:dyDescent="0.25">
      <c r="A651" s="3" t="str">
        <f t="shared" si="30"/>
        <v>ENGENHARIA AMBIENTAL E URBANA</v>
      </c>
      <c r="B651" s="3" t="str">
        <f t="shared" si="31"/>
        <v>NAESTU032-17SA</v>
      </c>
      <c r="C651" s="16" t="str">
        <f t="shared" si="32"/>
        <v>Representação Gráfica de Projetos Ambientais e Urbanos A-noturno (Santo André)</v>
      </c>
      <c r="D651" s="35" t="s">
        <v>1126</v>
      </c>
      <c r="E651" s="35" t="s">
        <v>1919</v>
      </c>
      <c r="F651" s="35" t="s">
        <v>1127</v>
      </c>
      <c r="G651" s="35" t="s">
        <v>8</v>
      </c>
      <c r="H651" s="35"/>
      <c r="I651" s="35" t="s">
        <v>1128</v>
      </c>
      <c r="J651" s="35" t="s">
        <v>9</v>
      </c>
      <c r="K651" s="35" t="s">
        <v>15</v>
      </c>
      <c r="L651" s="35" t="s">
        <v>21</v>
      </c>
      <c r="M651" s="35">
        <v>32</v>
      </c>
      <c r="N651" s="35"/>
      <c r="O651" s="35" t="s">
        <v>14</v>
      </c>
      <c r="P651" s="35" t="s">
        <v>14</v>
      </c>
      <c r="Q651" s="35" t="s">
        <v>95</v>
      </c>
      <c r="R651" s="35" t="s">
        <v>1920</v>
      </c>
      <c r="S651" s="35" t="s">
        <v>1920</v>
      </c>
      <c r="T651" s="35">
        <v>20</v>
      </c>
      <c r="U651" s="35">
        <v>20</v>
      </c>
      <c r="V651" s="35" t="s">
        <v>571</v>
      </c>
      <c r="W651" s="31" t="s">
        <v>378</v>
      </c>
      <c r="X651" s="37" t="s">
        <v>773</v>
      </c>
      <c r="Y651" s="39" t="s">
        <v>3908</v>
      </c>
      <c r="Z651" s="1"/>
      <c r="AA651" s="1"/>
      <c r="AB651" s="1"/>
    </row>
    <row r="652" spans="1:28" ht="12.75" customHeight="1" x14ac:dyDescent="0.25">
      <c r="A652" s="3" t="str">
        <f t="shared" si="30"/>
        <v>ENGENHARIA AMBIENTAL E URBANA</v>
      </c>
      <c r="B652" s="3" t="str">
        <f t="shared" si="31"/>
        <v>DAESTU033-17SA</v>
      </c>
      <c r="C652" s="16" t="str">
        <f t="shared" si="32"/>
        <v>Resíduos Sólidos A-diurno (Santo André)</v>
      </c>
      <c r="D652" s="35" t="s">
        <v>1921</v>
      </c>
      <c r="E652" s="35" t="s">
        <v>1922</v>
      </c>
      <c r="F652" s="35" t="s">
        <v>1923</v>
      </c>
      <c r="G652" s="35" t="s">
        <v>8</v>
      </c>
      <c r="H652" s="35" t="s">
        <v>1924</v>
      </c>
      <c r="I652" s="35"/>
      <c r="J652" s="35" t="s">
        <v>9</v>
      </c>
      <c r="K652" s="35" t="s">
        <v>10</v>
      </c>
      <c r="L652" s="35" t="s">
        <v>215</v>
      </c>
      <c r="M652" s="35">
        <v>60</v>
      </c>
      <c r="N652" s="35"/>
      <c r="O652" s="35"/>
      <c r="P652" s="35"/>
      <c r="Q652" s="35" t="s">
        <v>95</v>
      </c>
      <c r="R652" s="35" t="s">
        <v>1925</v>
      </c>
      <c r="S652" s="35" t="s">
        <v>1925</v>
      </c>
      <c r="T652" s="35">
        <v>20</v>
      </c>
      <c r="U652" s="35">
        <v>20</v>
      </c>
      <c r="V652" s="35" t="s">
        <v>571</v>
      </c>
      <c r="W652" s="31" t="s">
        <v>1506</v>
      </c>
      <c r="X652" s="37" t="s">
        <v>378</v>
      </c>
      <c r="Y652" s="39" t="s">
        <v>3908</v>
      </c>
      <c r="Z652" s="1"/>
      <c r="AA652" s="1"/>
      <c r="AB652" s="1"/>
    </row>
    <row r="653" spans="1:28" ht="12.75" customHeight="1" x14ac:dyDescent="0.25">
      <c r="A653" s="3" t="str">
        <f t="shared" si="30"/>
        <v>ENGENHARIA AMBIENTAL E URBANA</v>
      </c>
      <c r="B653" s="3" t="str">
        <f t="shared" si="31"/>
        <v>NAESTU033-17SA</v>
      </c>
      <c r="C653" s="16" t="str">
        <f t="shared" si="32"/>
        <v>Resíduos Sólidos A-noturno (Santo André)</v>
      </c>
      <c r="D653" s="35" t="s">
        <v>1921</v>
      </c>
      <c r="E653" s="35" t="s">
        <v>1926</v>
      </c>
      <c r="F653" s="35" t="s">
        <v>1923</v>
      </c>
      <c r="G653" s="35" t="s">
        <v>8</v>
      </c>
      <c r="H653" s="35" t="s">
        <v>1927</v>
      </c>
      <c r="I653" s="35"/>
      <c r="J653" s="35" t="s">
        <v>9</v>
      </c>
      <c r="K653" s="35" t="s">
        <v>15</v>
      </c>
      <c r="L653" s="35" t="s">
        <v>215</v>
      </c>
      <c r="M653" s="35">
        <v>60</v>
      </c>
      <c r="N653" s="35"/>
      <c r="O653" s="35"/>
      <c r="P653" s="35"/>
      <c r="Q653" s="35" t="s">
        <v>95</v>
      </c>
      <c r="R653" s="35" t="s">
        <v>305</v>
      </c>
      <c r="S653" s="35" t="s">
        <v>305</v>
      </c>
      <c r="T653" s="35">
        <v>20</v>
      </c>
      <c r="U653" s="35">
        <v>20</v>
      </c>
      <c r="V653" s="35" t="s">
        <v>571</v>
      </c>
      <c r="W653" s="31" t="s">
        <v>544</v>
      </c>
      <c r="X653" s="37" t="s">
        <v>378</v>
      </c>
      <c r="Y653" s="39" t="s">
        <v>3908</v>
      </c>
      <c r="Z653" s="1"/>
      <c r="AA653" s="1"/>
      <c r="AB653" s="1"/>
    </row>
    <row r="654" spans="1:28" ht="12.75" customHeight="1" x14ac:dyDescent="0.25">
      <c r="A654" s="3" t="str">
        <f t="shared" si="30"/>
        <v>ENGENHARIA AMBIENTAL E URBANA</v>
      </c>
      <c r="B654" s="3" t="str">
        <f t="shared" si="31"/>
        <v>DAESTU015-17SA</v>
      </c>
      <c r="C654" s="16" t="str">
        <f t="shared" si="32"/>
        <v>Saúde Ambiental A-diurno (Santo André)</v>
      </c>
      <c r="D654" s="35" t="s">
        <v>1893</v>
      </c>
      <c r="E654" s="35" t="s">
        <v>1894</v>
      </c>
      <c r="F654" s="35" t="s">
        <v>1895</v>
      </c>
      <c r="G654" s="35" t="s">
        <v>8</v>
      </c>
      <c r="H654" s="35" t="s">
        <v>1896</v>
      </c>
      <c r="I654" s="35"/>
      <c r="J654" s="35" t="s">
        <v>9</v>
      </c>
      <c r="K654" s="35" t="s">
        <v>10</v>
      </c>
      <c r="L654" s="35" t="s">
        <v>90</v>
      </c>
      <c r="M654" s="35">
        <v>60</v>
      </c>
      <c r="N654" s="35"/>
      <c r="O654" s="35" t="s">
        <v>14</v>
      </c>
      <c r="P654" s="35" t="s">
        <v>14</v>
      </c>
      <c r="Q654" s="35" t="s">
        <v>95</v>
      </c>
      <c r="R654" s="35" t="s">
        <v>1897</v>
      </c>
      <c r="S654" s="35" t="s">
        <v>1897</v>
      </c>
      <c r="T654" s="35">
        <v>20</v>
      </c>
      <c r="U654" s="35">
        <v>20</v>
      </c>
      <c r="V654" s="35" t="s">
        <v>571</v>
      </c>
      <c r="W654" s="31" t="s">
        <v>542</v>
      </c>
      <c r="X654" s="37" t="s">
        <v>378</v>
      </c>
      <c r="Y654" s="39" t="s">
        <v>3908</v>
      </c>
      <c r="Z654" s="1"/>
      <c r="AA654" s="1"/>
      <c r="AB654" s="1"/>
    </row>
    <row r="655" spans="1:28" ht="12.75" customHeight="1" x14ac:dyDescent="0.25">
      <c r="A655" s="3" t="str">
        <f t="shared" si="30"/>
        <v>ENGENHARIA AMBIENTAL E URBANA</v>
      </c>
      <c r="B655" s="3" t="str">
        <f t="shared" si="31"/>
        <v>NAESTU015-17SA</v>
      </c>
      <c r="C655" s="16" t="str">
        <f t="shared" si="32"/>
        <v>Saúde Ambiental A-noturno (Santo André)</v>
      </c>
      <c r="D655" s="35" t="s">
        <v>1893</v>
      </c>
      <c r="E655" s="35" t="s">
        <v>1898</v>
      </c>
      <c r="F655" s="35" t="s">
        <v>1895</v>
      </c>
      <c r="G655" s="35" t="s">
        <v>8</v>
      </c>
      <c r="H655" s="35" t="s">
        <v>1899</v>
      </c>
      <c r="I655" s="35"/>
      <c r="J655" s="35" t="s">
        <v>9</v>
      </c>
      <c r="K655" s="35" t="s">
        <v>15</v>
      </c>
      <c r="L655" s="35" t="s">
        <v>90</v>
      </c>
      <c r="M655" s="35">
        <v>60</v>
      </c>
      <c r="N655" s="35"/>
      <c r="O655" s="35" t="s">
        <v>14</v>
      </c>
      <c r="P655" s="35" t="s">
        <v>14</v>
      </c>
      <c r="Q655" s="35" t="s">
        <v>95</v>
      </c>
      <c r="R655" s="35" t="s">
        <v>1897</v>
      </c>
      <c r="S655" s="35" t="s">
        <v>1897</v>
      </c>
      <c r="T655" s="35">
        <v>20</v>
      </c>
      <c r="U655" s="35">
        <v>20</v>
      </c>
      <c r="V655" s="35" t="s">
        <v>571</v>
      </c>
      <c r="W655" s="31" t="s">
        <v>525</v>
      </c>
      <c r="X655" s="37" t="s">
        <v>378</v>
      </c>
      <c r="Y655" s="39" t="s">
        <v>3908</v>
      </c>
      <c r="Z655" s="1"/>
      <c r="AA655" s="1"/>
      <c r="AB655" s="1"/>
    </row>
    <row r="656" spans="1:28" ht="12.75" customHeight="1" x14ac:dyDescent="0.25">
      <c r="A656" s="3" t="str">
        <f t="shared" si="30"/>
        <v>ENGENHARIA AMBIENTAL E URBANA</v>
      </c>
      <c r="B656" s="3" t="str">
        <f t="shared" si="31"/>
        <v>DA1ESZU033-17SA</v>
      </c>
      <c r="C656" s="16" t="str">
        <f t="shared" si="32"/>
        <v>Tecnologias Alternativas de Tratamento de Água e Efluentes A1-diurno (Santo André)</v>
      </c>
      <c r="D656" s="35" t="s">
        <v>3652</v>
      </c>
      <c r="E656" s="35" t="s">
        <v>3653</v>
      </c>
      <c r="F656" s="35" t="s">
        <v>3654</v>
      </c>
      <c r="G656" s="35" t="s">
        <v>13</v>
      </c>
      <c r="H656" s="35" t="s">
        <v>3655</v>
      </c>
      <c r="I656" s="35"/>
      <c r="J656" s="35" t="s">
        <v>9</v>
      </c>
      <c r="K656" s="35" t="s">
        <v>10</v>
      </c>
      <c r="L656" s="35" t="s">
        <v>221</v>
      </c>
      <c r="M656" s="35">
        <v>60</v>
      </c>
      <c r="N656" s="35"/>
      <c r="O656" s="35"/>
      <c r="P656" s="35"/>
      <c r="Q656" s="35" t="s">
        <v>95</v>
      </c>
      <c r="R656" s="35" t="s">
        <v>3656</v>
      </c>
      <c r="S656" s="35"/>
      <c r="T656" s="35">
        <v>16</v>
      </c>
      <c r="U656" s="35">
        <v>16</v>
      </c>
      <c r="V656" s="35" t="s">
        <v>571</v>
      </c>
      <c r="W656" s="31" t="s">
        <v>756</v>
      </c>
      <c r="X656" s="37" t="s">
        <v>378</v>
      </c>
      <c r="Y656" s="39" t="s">
        <v>3908</v>
      </c>
      <c r="Z656" s="1"/>
      <c r="AA656" s="1"/>
      <c r="AB656" s="1"/>
    </row>
    <row r="657" spans="1:28" ht="12.75" customHeight="1" x14ac:dyDescent="0.25">
      <c r="A657" s="3" t="str">
        <f t="shared" si="30"/>
        <v>ENGENHARIA AMBIENTAL E URBANA</v>
      </c>
      <c r="B657" s="3" t="str">
        <f t="shared" si="31"/>
        <v>NA1ESZU033-17SA</v>
      </c>
      <c r="C657" s="16" t="str">
        <f t="shared" si="32"/>
        <v>Tecnologias Alternativas de Tratamento de Água e Efluentes A1-noturno (Santo André)</v>
      </c>
      <c r="D657" s="35" t="s">
        <v>3652</v>
      </c>
      <c r="E657" s="35" t="s">
        <v>937</v>
      </c>
      <c r="F657" s="35" t="s">
        <v>3654</v>
      </c>
      <c r="G657" s="35" t="s">
        <v>13</v>
      </c>
      <c r="H657" s="35" t="s">
        <v>3657</v>
      </c>
      <c r="I657" s="35"/>
      <c r="J657" s="35" t="s">
        <v>9</v>
      </c>
      <c r="K657" s="35" t="s">
        <v>15</v>
      </c>
      <c r="L657" s="35" t="s">
        <v>221</v>
      </c>
      <c r="M657" s="35">
        <v>60</v>
      </c>
      <c r="N657" s="35"/>
      <c r="O657" s="35"/>
      <c r="P657" s="35"/>
      <c r="Q657" s="35" t="s">
        <v>95</v>
      </c>
      <c r="R657" s="35" t="s">
        <v>3656</v>
      </c>
      <c r="S657" s="35"/>
      <c r="T657" s="35">
        <v>16</v>
      </c>
      <c r="U657" s="35">
        <v>16</v>
      </c>
      <c r="V657" s="35" t="s">
        <v>571</v>
      </c>
      <c r="W657" s="31" t="s">
        <v>544</v>
      </c>
      <c r="X657" s="37" t="s">
        <v>378</v>
      </c>
      <c r="Y657" s="39" t="s">
        <v>3908</v>
      </c>
      <c r="Z657" s="1"/>
      <c r="AA657" s="1"/>
      <c r="AB657" s="1"/>
    </row>
    <row r="658" spans="1:28" ht="12.75" customHeight="1" x14ac:dyDescent="0.25">
      <c r="A658" s="3" t="str">
        <f t="shared" si="30"/>
        <v>ENGENHARIA AMBIENTAL E URBANA</v>
      </c>
      <c r="B658" s="3" t="str">
        <f t="shared" si="31"/>
        <v>DAESTU019-17SA</v>
      </c>
      <c r="C658" s="16" t="str">
        <f t="shared" si="32"/>
        <v>Teoria do Planejamento Urbano e Ambiental A-diurno (Santo André)</v>
      </c>
      <c r="D658" s="35" t="s">
        <v>1900</v>
      </c>
      <c r="E658" s="35" t="s">
        <v>1904</v>
      </c>
      <c r="F658" s="35" t="s">
        <v>1902</v>
      </c>
      <c r="G658" s="35" t="s">
        <v>8</v>
      </c>
      <c r="H658" s="35" t="s">
        <v>1905</v>
      </c>
      <c r="I658" s="35"/>
      <c r="J658" s="35" t="s">
        <v>9</v>
      </c>
      <c r="K658" s="35" t="s">
        <v>10</v>
      </c>
      <c r="L658" s="35" t="s">
        <v>31</v>
      </c>
      <c r="M658" s="35">
        <v>63</v>
      </c>
      <c r="N658" s="35"/>
      <c r="O658" s="35" t="s">
        <v>14</v>
      </c>
      <c r="P658" s="35" t="s">
        <v>14</v>
      </c>
      <c r="Q658" s="35" t="s">
        <v>95</v>
      </c>
      <c r="R658" s="35" t="s">
        <v>314</v>
      </c>
      <c r="S658" s="35" t="s">
        <v>314</v>
      </c>
      <c r="T658" s="35">
        <v>20</v>
      </c>
      <c r="U658" s="35">
        <v>20</v>
      </c>
      <c r="V658" s="35" t="s">
        <v>571</v>
      </c>
      <c r="W658" s="31" t="s">
        <v>755</v>
      </c>
      <c r="X658" s="37" t="s">
        <v>378</v>
      </c>
      <c r="Y658" s="39" t="s">
        <v>3908</v>
      </c>
      <c r="Z658" s="1"/>
      <c r="AA658" s="1"/>
      <c r="AB658" s="1"/>
    </row>
    <row r="659" spans="1:28" ht="12.75" customHeight="1" x14ac:dyDescent="0.25">
      <c r="A659" s="3" t="str">
        <f t="shared" si="30"/>
        <v>ENGENHARIA AMBIENTAL E URBANA</v>
      </c>
      <c r="B659" s="3" t="str">
        <f t="shared" si="31"/>
        <v>NAESTU019-17SA</v>
      </c>
      <c r="C659" s="16" t="str">
        <f t="shared" si="32"/>
        <v>Teoria do Planejamento Urbano e Ambiental A-noturno (Santo André)</v>
      </c>
      <c r="D659" s="35" t="s">
        <v>1900</v>
      </c>
      <c r="E659" s="35" t="s">
        <v>1901</v>
      </c>
      <c r="F659" s="35" t="s">
        <v>1902</v>
      </c>
      <c r="G659" s="35" t="s">
        <v>8</v>
      </c>
      <c r="H659" s="35" t="s">
        <v>1903</v>
      </c>
      <c r="I659" s="35"/>
      <c r="J659" s="35" t="s">
        <v>9</v>
      </c>
      <c r="K659" s="35" t="s">
        <v>15</v>
      </c>
      <c r="L659" s="35" t="s">
        <v>31</v>
      </c>
      <c r="M659" s="35">
        <v>60</v>
      </c>
      <c r="N659" s="35"/>
      <c r="O659" s="35" t="s">
        <v>14</v>
      </c>
      <c r="P659" s="35" t="s">
        <v>14</v>
      </c>
      <c r="Q659" s="35" t="s">
        <v>95</v>
      </c>
      <c r="R659" s="35" t="s">
        <v>314</v>
      </c>
      <c r="S659" s="35" t="s">
        <v>314</v>
      </c>
      <c r="T659" s="35">
        <v>20</v>
      </c>
      <c r="U659" s="35">
        <v>20</v>
      </c>
      <c r="V659" s="35" t="s">
        <v>571</v>
      </c>
      <c r="W659" s="31" t="s">
        <v>535</v>
      </c>
      <c r="X659" s="37" t="s">
        <v>378</v>
      </c>
      <c r="Y659" s="39" t="s">
        <v>3908</v>
      </c>
      <c r="Z659" s="1"/>
      <c r="AA659" s="1"/>
      <c r="AB659" s="1"/>
    </row>
    <row r="660" spans="1:28" ht="12.75" customHeight="1" x14ac:dyDescent="0.25">
      <c r="A660" s="3" t="str">
        <f t="shared" si="30"/>
        <v>ENGENHARIA AMBIENTAL E URBANA</v>
      </c>
      <c r="B660" s="3" t="str">
        <f t="shared" si="31"/>
        <v>DAESTU021-17SA</v>
      </c>
      <c r="C660" s="16" t="str">
        <f t="shared" si="32"/>
        <v>Transportes e Mobilidade Urbana A-diurno (Santo André)</v>
      </c>
      <c r="D660" s="35" t="s">
        <v>1906</v>
      </c>
      <c r="E660" s="35" t="s">
        <v>1907</v>
      </c>
      <c r="F660" s="35" t="s">
        <v>1908</v>
      </c>
      <c r="G660" s="35" t="s">
        <v>8</v>
      </c>
      <c r="H660" s="35" t="s">
        <v>1909</v>
      </c>
      <c r="I660" s="35"/>
      <c r="J660" s="35" t="s">
        <v>9</v>
      </c>
      <c r="K660" s="35" t="s">
        <v>10</v>
      </c>
      <c r="L660" s="35" t="s">
        <v>11</v>
      </c>
      <c r="M660" s="35">
        <v>60</v>
      </c>
      <c r="N660" s="35"/>
      <c r="O660" s="35" t="s">
        <v>14</v>
      </c>
      <c r="P660" s="35" t="s">
        <v>14</v>
      </c>
      <c r="Q660" s="35" t="s">
        <v>95</v>
      </c>
      <c r="R660" s="35" t="s">
        <v>308</v>
      </c>
      <c r="S660" s="35" t="s">
        <v>308</v>
      </c>
      <c r="T660" s="35">
        <v>20</v>
      </c>
      <c r="U660" s="35">
        <v>20</v>
      </c>
      <c r="V660" s="35" t="s">
        <v>571</v>
      </c>
      <c r="W660" s="31" t="s">
        <v>741</v>
      </c>
      <c r="X660" s="37" t="s">
        <v>378</v>
      </c>
      <c r="Y660" s="39" t="s">
        <v>3908</v>
      </c>
      <c r="Z660" s="1"/>
      <c r="AA660" s="1"/>
      <c r="AB660" s="1"/>
    </row>
    <row r="661" spans="1:28" ht="12.75" customHeight="1" x14ac:dyDescent="0.25">
      <c r="A661" s="3" t="str">
        <f t="shared" si="30"/>
        <v>ENGENHARIA AMBIENTAL E URBANA</v>
      </c>
      <c r="B661" s="3" t="str">
        <f t="shared" si="31"/>
        <v>NAESTU021-17SA</v>
      </c>
      <c r="C661" s="16" t="str">
        <f t="shared" si="32"/>
        <v>Transportes e Mobilidade Urbana A-noturno (Santo André)</v>
      </c>
      <c r="D661" s="35" t="s">
        <v>1906</v>
      </c>
      <c r="E661" s="35" t="s">
        <v>1910</v>
      </c>
      <c r="F661" s="35" t="s">
        <v>1908</v>
      </c>
      <c r="G661" s="35" t="s">
        <v>8</v>
      </c>
      <c r="H661" s="35" t="s">
        <v>1911</v>
      </c>
      <c r="I661" s="35"/>
      <c r="J661" s="35" t="s">
        <v>9</v>
      </c>
      <c r="K661" s="35" t="s">
        <v>15</v>
      </c>
      <c r="L661" s="35" t="s">
        <v>11</v>
      </c>
      <c r="M661" s="35">
        <v>60</v>
      </c>
      <c r="N661" s="35"/>
      <c r="O661" s="35" t="s">
        <v>14</v>
      </c>
      <c r="P661" s="35" t="s">
        <v>14</v>
      </c>
      <c r="Q661" s="35" t="s">
        <v>95</v>
      </c>
      <c r="R661" s="35" t="s">
        <v>308</v>
      </c>
      <c r="S661" s="35" t="s">
        <v>308</v>
      </c>
      <c r="T661" s="35">
        <v>20</v>
      </c>
      <c r="U661" s="35">
        <v>20</v>
      </c>
      <c r="V661" s="35" t="s">
        <v>571</v>
      </c>
      <c r="W661" s="31" t="s">
        <v>510</v>
      </c>
      <c r="X661" s="37" t="s">
        <v>378</v>
      </c>
      <c r="Y661" s="39" t="s">
        <v>3908</v>
      </c>
      <c r="Z661" s="1"/>
      <c r="AA661" s="1"/>
      <c r="AB661" s="1"/>
    </row>
    <row r="662" spans="1:28" ht="12.75" customHeight="1" x14ac:dyDescent="0.25">
      <c r="A662" s="3" t="str">
        <f t="shared" si="30"/>
        <v>ENGENHARIA BIOMÉDICA</v>
      </c>
      <c r="B662" s="3" t="str">
        <f t="shared" si="31"/>
        <v>DAESTB029-17SB</v>
      </c>
      <c r="C662" s="16" t="str">
        <f t="shared" si="32"/>
        <v>Análise e Controle de Sistemas Mecânicos A-diurno (São Bernardo do Campo)</v>
      </c>
      <c r="D662" s="35" t="s">
        <v>1999</v>
      </c>
      <c r="E662" s="35" t="s">
        <v>2000</v>
      </c>
      <c r="F662" s="35" t="s">
        <v>2001</v>
      </c>
      <c r="G662" s="35" t="s">
        <v>8</v>
      </c>
      <c r="H662" s="35" t="s">
        <v>2002</v>
      </c>
      <c r="I662" s="35" t="s">
        <v>1630</v>
      </c>
      <c r="J662" s="35" t="s">
        <v>27</v>
      </c>
      <c r="K662" s="35" t="s">
        <v>10</v>
      </c>
      <c r="L662" s="35" t="s">
        <v>219</v>
      </c>
      <c r="M662" s="35">
        <v>40</v>
      </c>
      <c r="N662" s="35"/>
      <c r="O662" s="35"/>
      <c r="P662" s="35"/>
      <c r="Q662" s="35" t="s">
        <v>96</v>
      </c>
      <c r="R662" s="35" t="s">
        <v>566</v>
      </c>
      <c r="S662" s="35" t="s">
        <v>566</v>
      </c>
      <c r="T662" s="35">
        <v>20</v>
      </c>
      <c r="U662" s="35">
        <v>20</v>
      </c>
      <c r="V662" s="35" t="s">
        <v>571</v>
      </c>
      <c r="W662" s="31" t="s">
        <v>509</v>
      </c>
      <c r="X662" s="37" t="s">
        <v>518</v>
      </c>
      <c r="Y662" s="39" t="s">
        <v>3908</v>
      </c>
      <c r="Z662" s="1"/>
      <c r="AA662" s="1"/>
      <c r="AB662" s="1"/>
    </row>
    <row r="663" spans="1:28" ht="12.75" customHeight="1" x14ac:dyDescent="0.25">
      <c r="A663" s="3" t="str">
        <f t="shared" si="30"/>
        <v>ENGENHARIA BIOMÉDICA</v>
      </c>
      <c r="B663" s="3" t="str">
        <f t="shared" si="31"/>
        <v>NAESTB029-17SB</v>
      </c>
      <c r="C663" s="16" t="str">
        <f t="shared" si="32"/>
        <v>Análise e Controle de Sistemas Mecânicos A-noturno (São Bernardo do Campo)</v>
      </c>
      <c r="D663" s="35" t="s">
        <v>1999</v>
      </c>
      <c r="E663" s="35" t="s">
        <v>2003</v>
      </c>
      <c r="F663" s="35" t="s">
        <v>2001</v>
      </c>
      <c r="G663" s="35" t="s">
        <v>8</v>
      </c>
      <c r="H663" s="35" t="s">
        <v>2004</v>
      </c>
      <c r="I663" s="35" t="s">
        <v>2005</v>
      </c>
      <c r="J663" s="35" t="s">
        <v>27</v>
      </c>
      <c r="K663" s="35" t="s">
        <v>15</v>
      </c>
      <c r="L663" s="35" t="s">
        <v>219</v>
      </c>
      <c r="M663" s="35">
        <v>49</v>
      </c>
      <c r="N663" s="35"/>
      <c r="O663" s="35"/>
      <c r="P663" s="35"/>
      <c r="Q663" s="35" t="s">
        <v>96</v>
      </c>
      <c r="R663" s="35" t="s">
        <v>566</v>
      </c>
      <c r="S663" s="35" t="s">
        <v>566</v>
      </c>
      <c r="T663" s="35">
        <v>20</v>
      </c>
      <c r="U663" s="35">
        <v>20</v>
      </c>
      <c r="V663" s="35" t="s">
        <v>571</v>
      </c>
      <c r="W663" s="31" t="s">
        <v>510</v>
      </c>
      <c r="X663" s="37" t="s">
        <v>519</v>
      </c>
      <c r="Y663" s="39" t="s">
        <v>3908</v>
      </c>
      <c r="Z663" s="1"/>
      <c r="AA663" s="1"/>
      <c r="AB663" s="1"/>
    </row>
    <row r="664" spans="1:28" ht="12.75" customHeight="1" x14ac:dyDescent="0.25">
      <c r="A664" s="3" t="str">
        <f t="shared" si="30"/>
        <v>ENGENHARIA BIOMÉDICA</v>
      </c>
      <c r="B664" s="3" t="str">
        <f t="shared" si="31"/>
        <v>DAESTB002-17SB</v>
      </c>
      <c r="C664" s="16" t="str">
        <f t="shared" si="32"/>
        <v>Bases Biológicas para Engenharia I A-diurno (São Bernardo do Campo)</v>
      </c>
      <c r="D664" s="35" t="s">
        <v>3658</v>
      </c>
      <c r="E664" s="35" t="s">
        <v>3659</v>
      </c>
      <c r="F664" s="35" t="s">
        <v>3660</v>
      </c>
      <c r="G664" s="35" t="s">
        <v>8</v>
      </c>
      <c r="H664" s="35" t="s">
        <v>3661</v>
      </c>
      <c r="I664" s="35" t="s">
        <v>3662</v>
      </c>
      <c r="J664" s="35" t="s">
        <v>27</v>
      </c>
      <c r="K664" s="35" t="s">
        <v>10</v>
      </c>
      <c r="L664" s="35" t="s">
        <v>1956</v>
      </c>
      <c r="M664" s="35">
        <v>30</v>
      </c>
      <c r="N664" s="35"/>
      <c r="O664" s="35"/>
      <c r="P664" s="35"/>
      <c r="Q664" s="35" t="s">
        <v>96</v>
      </c>
      <c r="R664" s="35" t="s">
        <v>1962</v>
      </c>
      <c r="S664" s="35" t="s">
        <v>1958</v>
      </c>
      <c r="T664" s="35">
        <v>12</v>
      </c>
      <c r="U664" s="35">
        <v>12</v>
      </c>
      <c r="V664" s="35" t="s">
        <v>571</v>
      </c>
      <c r="W664" s="31" t="s">
        <v>3846</v>
      </c>
      <c r="X664" s="37" t="s">
        <v>3905</v>
      </c>
      <c r="Y664" s="39" t="s">
        <v>3908</v>
      </c>
      <c r="Z664" s="1"/>
      <c r="AA664" s="1"/>
      <c r="AB664" s="1"/>
    </row>
    <row r="665" spans="1:28" ht="12.75" customHeight="1" x14ac:dyDescent="0.25">
      <c r="A665" s="3" t="str">
        <f t="shared" si="30"/>
        <v>ENGENHARIA BIOMÉDICA</v>
      </c>
      <c r="B665" s="3" t="str">
        <f t="shared" si="31"/>
        <v>NAESTB002-17SB</v>
      </c>
      <c r="C665" s="16" t="str">
        <f t="shared" si="32"/>
        <v>Bases Biológicas para Engenharia I A-noturno (São Bernardo do Campo)</v>
      </c>
      <c r="D665" s="35" t="s">
        <v>3658</v>
      </c>
      <c r="E665" s="35" t="s">
        <v>3663</v>
      </c>
      <c r="F665" s="35" t="s">
        <v>3660</v>
      </c>
      <c r="G665" s="35" t="s">
        <v>8</v>
      </c>
      <c r="H665" s="35" t="s">
        <v>3664</v>
      </c>
      <c r="I665" s="35" t="s">
        <v>3665</v>
      </c>
      <c r="J665" s="35" t="s">
        <v>27</v>
      </c>
      <c r="K665" s="35" t="s">
        <v>15</v>
      </c>
      <c r="L665" s="35" t="s">
        <v>1956</v>
      </c>
      <c r="M665" s="35">
        <v>30</v>
      </c>
      <c r="N665" s="35"/>
      <c r="O665" s="35"/>
      <c r="P665" s="35"/>
      <c r="Q665" s="35" t="s">
        <v>96</v>
      </c>
      <c r="R665" s="35" t="s">
        <v>1958</v>
      </c>
      <c r="S665" s="35" t="s">
        <v>1962</v>
      </c>
      <c r="T665" s="35">
        <v>12</v>
      </c>
      <c r="U665" s="35">
        <v>12</v>
      </c>
      <c r="V665" s="35" t="s">
        <v>571</v>
      </c>
      <c r="W665" s="31" t="s">
        <v>3847</v>
      </c>
      <c r="X665" s="37" t="s">
        <v>3906</v>
      </c>
      <c r="Y665" s="39" t="s">
        <v>3908</v>
      </c>
      <c r="Z665" s="1"/>
      <c r="AA665" s="1"/>
      <c r="AB665" s="1"/>
    </row>
    <row r="666" spans="1:28" ht="12.75" customHeight="1" x14ac:dyDescent="0.25">
      <c r="A666" s="3" t="str">
        <f t="shared" si="30"/>
        <v>ENGENHARIA BIOMÉDICA</v>
      </c>
      <c r="B666" s="3" t="str">
        <f t="shared" si="31"/>
        <v>DAESTB004-17SB</v>
      </c>
      <c r="C666" s="16" t="str">
        <f t="shared" si="32"/>
        <v>Bases Biológicas para Engenharia II A-diurno (São Bernardo do Campo)</v>
      </c>
      <c r="D666" s="35" t="s">
        <v>1951</v>
      </c>
      <c r="E666" s="35" t="s">
        <v>1952</v>
      </c>
      <c r="F666" s="35" t="s">
        <v>1953</v>
      </c>
      <c r="G666" s="35" t="s">
        <v>8</v>
      </c>
      <c r="H666" s="35" t="s">
        <v>1954</v>
      </c>
      <c r="I666" s="35" t="s">
        <v>1955</v>
      </c>
      <c r="J666" s="35" t="s">
        <v>27</v>
      </c>
      <c r="K666" s="35" t="s">
        <v>10</v>
      </c>
      <c r="L666" s="35" t="s">
        <v>1956</v>
      </c>
      <c r="M666" s="35">
        <v>30</v>
      </c>
      <c r="N666" s="35"/>
      <c r="O666" s="35"/>
      <c r="P666" s="35"/>
      <c r="Q666" s="35" t="s">
        <v>96</v>
      </c>
      <c r="R666" s="35" t="s">
        <v>1957</v>
      </c>
      <c r="S666" s="35" t="s">
        <v>1958</v>
      </c>
      <c r="T666" s="35">
        <v>20</v>
      </c>
      <c r="U666" s="35">
        <v>20</v>
      </c>
      <c r="V666" s="35" t="s">
        <v>571</v>
      </c>
      <c r="W666" s="31" t="s">
        <v>3760</v>
      </c>
      <c r="X666" s="37" t="s">
        <v>3872</v>
      </c>
      <c r="Y666" s="39" t="s">
        <v>3908</v>
      </c>
      <c r="Z666" s="1"/>
      <c r="AA666" s="1"/>
      <c r="AB666" s="1"/>
    </row>
    <row r="667" spans="1:28" ht="12.75" customHeight="1" x14ac:dyDescent="0.25">
      <c r="A667" s="3" t="str">
        <f t="shared" si="30"/>
        <v>ENGENHARIA BIOMÉDICA</v>
      </c>
      <c r="B667" s="3" t="str">
        <f t="shared" si="31"/>
        <v>NAESTB004-17SB</v>
      </c>
      <c r="C667" s="16" t="str">
        <f t="shared" si="32"/>
        <v>Bases Biológicas para Engenharia II A-noturno (São Bernardo do Campo)</v>
      </c>
      <c r="D667" s="35" t="s">
        <v>1951</v>
      </c>
      <c r="E667" s="35" t="s">
        <v>1959</v>
      </c>
      <c r="F667" s="35" t="s">
        <v>1953</v>
      </c>
      <c r="G667" s="35" t="s">
        <v>8</v>
      </c>
      <c r="H667" s="35" t="s">
        <v>1960</v>
      </c>
      <c r="I667" s="35" t="s">
        <v>1961</v>
      </c>
      <c r="J667" s="35" t="s">
        <v>27</v>
      </c>
      <c r="K667" s="35" t="s">
        <v>15</v>
      </c>
      <c r="L667" s="35" t="s">
        <v>1956</v>
      </c>
      <c r="M667" s="35">
        <v>30</v>
      </c>
      <c r="N667" s="35"/>
      <c r="O667" s="35"/>
      <c r="P667" s="35"/>
      <c r="Q667" s="35" t="s">
        <v>96</v>
      </c>
      <c r="R667" s="35" t="s">
        <v>1957</v>
      </c>
      <c r="S667" s="35" t="s">
        <v>1962</v>
      </c>
      <c r="T667" s="35">
        <v>20</v>
      </c>
      <c r="U667" s="35">
        <v>20</v>
      </c>
      <c r="V667" s="35" t="s">
        <v>571</v>
      </c>
      <c r="W667" s="31" t="s">
        <v>3761</v>
      </c>
      <c r="X667" s="37" t="s">
        <v>3873</v>
      </c>
      <c r="Y667" s="39" t="s">
        <v>3908</v>
      </c>
      <c r="Z667" s="1"/>
      <c r="AA667" s="1"/>
      <c r="AB667" s="1"/>
    </row>
    <row r="668" spans="1:28" ht="12.75" customHeight="1" x14ac:dyDescent="0.25">
      <c r="A668" s="3" t="str">
        <f t="shared" si="30"/>
        <v>ENGENHARIA BIOMÉDICA</v>
      </c>
      <c r="B668" s="3" t="str">
        <f t="shared" si="31"/>
        <v>DAESTB019-17SB</v>
      </c>
      <c r="C668" s="16" t="str">
        <f t="shared" si="32"/>
        <v>Bioestatística A-diurno (São Bernardo do Campo)</v>
      </c>
      <c r="D668" s="35" t="s">
        <v>1976</v>
      </c>
      <c r="E668" s="35" t="s">
        <v>1977</v>
      </c>
      <c r="F668" s="35" t="s">
        <v>1978</v>
      </c>
      <c r="G668" s="35" t="s">
        <v>8</v>
      </c>
      <c r="H668" s="35" t="s">
        <v>1979</v>
      </c>
      <c r="I668" s="35" t="s">
        <v>1980</v>
      </c>
      <c r="J668" s="35" t="s">
        <v>27</v>
      </c>
      <c r="K668" s="35" t="s">
        <v>10</v>
      </c>
      <c r="L668" s="35" t="s">
        <v>210</v>
      </c>
      <c r="M668" s="35">
        <v>42</v>
      </c>
      <c r="N668" s="35"/>
      <c r="O668" s="35"/>
      <c r="P668" s="35"/>
      <c r="Q668" s="35" t="s">
        <v>96</v>
      </c>
      <c r="R668" s="35" t="s">
        <v>1981</v>
      </c>
      <c r="S668" s="35" t="s">
        <v>1981</v>
      </c>
      <c r="T668" s="35">
        <v>20</v>
      </c>
      <c r="U668" s="35">
        <v>20</v>
      </c>
      <c r="V668" s="35" t="s">
        <v>571</v>
      </c>
      <c r="W668" s="31" t="s">
        <v>542</v>
      </c>
      <c r="X668" s="37" t="s">
        <v>526</v>
      </c>
      <c r="Y668" s="39" t="s">
        <v>3908</v>
      </c>
      <c r="Z668" s="1"/>
      <c r="AA668" s="1"/>
      <c r="AB668" s="1"/>
    </row>
    <row r="669" spans="1:28" ht="12.75" customHeight="1" x14ac:dyDescent="0.25">
      <c r="A669" s="3" t="str">
        <f t="shared" si="30"/>
        <v>ENGENHARIA BIOMÉDICA</v>
      </c>
      <c r="B669" s="3" t="str">
        <f t="shared" si="31"/>
        <v>NAESTB019-17SB</v>
      </c>
      <c r="C669" s="16" t="str">
        <f t="shared" si="32"/>
        <v>Bioestatística A-noturno (São Bernardo do Campo)</v>
      </c>
      <c r="D669" s="35" t="s">
        <v>1976</v>
      </c>
      <c r="E669" s="35" t="s">
        <v>1982</v>
      </c>
      <c r="F669" s="35" t="s">
        <v>1978</v>
      </c>
      <c r="G669" s="35" t="s">
        <v>8</v>
      </c>
      <c r="H669" s="35" t="s">
        <v>1983</v>
      </c>
      <c r="I669" s="35" t="s">
        <v>1984</v>
      </c>
      <c r="J669" s="35" t="s">
        <v>27</v>
      </c>
      <c r="K669" s="35" t="s">
        <v>15</v>
      </c>
      <c r="L669" s="35" t="s">
        <v>210</v>
      </c>
      <c r="M669" s="35">
        <v>30</v>
      </c>
      <c r="N669" s="35"/>
      <c r="O669" s="35"/>
      <c r="P669" s="35"/>
      <c r="Q669" s="35" t="s">
        <v>96</v>
      </c>
      <c r="R669" s="35" t="s">
        <v>387</v>
      </c>
      <c r="S669" s="35" t="s">
        <v>387</v>
      </c>
      <c r="T669" s="35">
        <v>20</v>
      </c>
      <c r="U669" s="35">
        <v>20</v>
      </c>
      <c r="V669" s="35" t="s">
        <v>571</v>
      </c>
      <c r="W669" s="31" t="s">
        <v>534</v>
      </c>
      <c r="X669" s="37" t="s">
        <v>527</v>
      </c>
      <c r="Y669" s="39" t="s">
        <v>3908</v>
      </c>
      <c r="Z669" s="1"/>
      <c r="AA669" s="1"/>
      <c r="AB669" s="1"/>
    </row>
    <row r="670" spans="1:28" ht="12.75" customHeight="1" x14ac:dyDescent="0.25">
      <c r="A670" s="3" t="str">
        <f t="shared" si="30"/>
        <v>ENGENHARIA BIOMÉDICA</v>
      </c>
      <c r="B670" s="3" t="str">
        <f t="shared" si="31"/>
        <v>DANHZ1003-15SB</v>
      </c>
      <c r="C670" s="16" t="str">
        <f t="shared" si="32"/>
        <v>Biofísica A-diurno (São Bernardo do Campo)</v>
      </c>
      <c r="D670" s="35" t="s">
        <v>3639</v>
      </c>
      <c r="E670" s="35" t="s">
        <v>3640</v>
      </c>
      <c r="F670" s="35" t="s">
        <v>3641</v>
      </c>
      <c r="G670" s="35" t="s">
        <v>8</v>
      </c>
      <c r="H670" s="35" t="s">
        <v>3642</v>
      </c>
      <c r="I670" s="35"/>
      <c r="J670" s="35" t="s">
        <v>27</v>
      </c>
      <c r="K670" s="35" t="s">
        <v>10</v>
      </c>
      <c r="L670" s="35" t="s">
        <v>17</v>
      </c>
      <c r="M670" s="35">
        <v>30</v>
      </c>
      <c r="N670" s="35"/>
      <c r="O670" s="35" t="s">
        <v>14</v>
      </c>
      <c r="P670" s="35"/>
      <c r="Q670" s="35" t="s">
        <v>96</v>
      </c>
      <c r="R670" s="35" t="s">
        <v>1958</v>
      </c>
      <c r="S670" s="35" t="s">
        <v>1967</v>
      </c>
      <c r="T670" s="35">
        <v>12</v>
      </c>
      <c r="U670" s="35">
        <v>12</v>
      </c>
      <c r="V670" s="35" t="s">
        <v>571</v>
      </c>
      <c r="W670" s="31" t="s">
        <v>3845</v>
      </c>
      <c r="X670" s="37" t="s">
        <v>378</v>
      </c>
      <c r="Y670" s="39" t="s">
        <v>3908</v>
      </c>
      <c r="Z670" s="1"/>
      <c r="AA670" s="1"/>
      <c r="AB670" s="1"/>
    </row>
    <row r="671" spans="1:28" ht="12.75" customHeight="1" x14ac:dyDescent="0.25">
      <c r="A671" s="3" t="str">
        <f t="shared" si="30"/>
        <v>ENGENHARIA BIOMÉDICA</v>
      </c>
      <c r="B671" s="3" t="str">
        <f t="shared" si="31"/>
        <v>DANHT1053-15SB</v>
      </c>
      <c r="C671" s="16" t="str">
        <f t="shared" si="32"/>
        <v>Biologia Celular A-diurno (São Bernardo do Campo)</v>
      </c>
      <c r="D671" s="35" t="s">
        <v>1011</v>
      </c>
      <c r="E671" s="35" t="s">
        <v>2006</v>
      </c>
      <c r="F671" s="35" t="s">
        <v>1012</v>
      </c>
      <c r="G671" s="35" t="s">
        <v>8</v>
      </c>
      <c r="H671" s="35" t="s">
        <v>2007</v>
      </c>
      <c r="I671" s="35" t="s">
        <v>2008</v>
      </c>
      <c r="J671" s="35" t="s">
        <v>27</v>
      </c>
      <c r="K671" s="35" t="s">
        <v>10</v>
      </c>
      <c r="L671" s="35" t="s">
        <v>213</v>
      </c>
      <c r="M671" s="35">
        <v>38</v>
      </c>
      <c r="N671" s="35"/>
      <c r="O671" s="35" t="s">
        <v>14</v>
      </c>
      <c r="P671" s="35"/>
      <c r="Q671" s="35" t="s">
        <v>96</v>
      </c>
      <c r="R671" s="35" t="s">
        <v>607</v>
      </c>
      <c r="S671" s="35" t="s">
        <v>607</v>
      </c>
      <c r="T671" s="35">
        <v>20</v>
      </c>
      <c r="U671" s="35">
        <v>20</v>
      </c>
      <c r="V671" s="35" t="s">
        <v>571</v>
      </c>
      <c r="W671" s="31" t="s">
        <v>737</v>
      </c>
      <c r="X671" s="37" t="s">
        <v>542</v>
      </c>
      <c r="Y671" s="39" t="s">
        <v>3908</v>
      </c>
      <c r="Z671" s="1"/>
      <c r="AA671" s="1"/>
      <c r="AB671" s="1"/>
    </row>
    <row r="672" spans="1:28" ht="12.75" customHeight="1" x14ac:dyDescent="0.25">
      <c r="A672" s="3" t="str">
        <f t="shared" si="30"/>
        <v>ENGENHARIA BIOMÉDICA</v>
      </c>
      <c r="B672" s="3" t="str">
        <f t="shared" si="31"/>
        <v>NANHT1053-15SB</v>
      </c>
      <c r="C672" s="16" t="str">
        <f t="shared" si="32"/>
        <v>Biologia Celular A-noturno (São Bernardo do Campo)</v>
      </c>
      <c r="D672" s="35" t="s">
        <v>1011</v>
      </c>
      <c r="E672" s="35" t="s">
        <v>2009</v>
      </c>
      <c r="F672" s="35" t="s">
        <v>1012</v>
      </c>
      <c r="G672" s="35" t="s">
        <v>8</v>
      </c>
      <c r="H672" s="35" t="s">
        <v>2010</v>
      </c>
      <c r="I672" s="35" t="s">
        <v>2011</v>
      </c>
      <c r="J672" s="35" t="s">
        <v>27</v>
      </c>
      <c r="K672" s="35" t="s">
        <v>15</v>
      </c>
      <c r="L672" s="35" t="s">
        <v>213</v>
      </c>
      <c r="M672" s="35">
        <v>36</v>
      </c>
      <c r="N672" s="35"/>
      <c r="O672" s="35" t="s">
        <v>14</v>
      </c>
      <c r="P672" s="35"/>
      <c r="Q672" s="35" t="s">
        <v>96</v>
      </c>
      <c r="R672" s="35" t="s">
        <v>607</v>
      </c>
      <c r="S672" s="35" t="s">
        <v>607</v>
      </c>
      <c r="T672" s="35">
        <v>20</v>
      </c>
      <c r="U672" s="35">
        <v>20</v>
      </c>
      <c r="V672" s="35" t="s">
        <v>571</v>
      </c>
      <c r="W672" s="31" t="s">
        <v>738</v>
      </c>
      <c r="X672" s="37" t="s">
        <v>534</v>
      </c>
      <c r="Y672" s="39" t="s">
        <v>3908</v>
      </c>
      <c r="Z672" s="1"/>
      <c r="AA672" s="1"/>
      <c r="AB672" s="1"/>
    </row>
    <row r="673" spans="1:28" ht="12.75" customHeight="1" x14ac:dyDescent="0.25">
      <c r="A673" s="3" t="str">
        <f t="shared" si="30"/>
        <v>ENGENHARIA BIOMÉDICA</v>
      </c>
      <c r="B673" s="3" t="str">
        <f t="shared" si="31"/>
        <v>DAESTB027-17SB</v>
      </c>
      <c r="C673" s="16" t="str">
        <f t="shared" si="32"/>
        <v>Biomecânica II A-diurno (São Bernardo do Campo)</v>
      </c>
      <c r="D673" s="35" t="s">
        <v>1993</v>
      </c>
      <c r="E673" s="35" t="s">
        <v>1994</v>
      </c>
      <c r="F673" s="35" t="s">
        <v>1995</v>
      </c>
      <c r="G673" s="35" t="s">
        <v>8</v>
      </c>
      <c r="H673" s="35"/>
      <c r="I673" s="35" t="s">
        <v>1996</v>
      </c>
      <c r="J673" s="35" t="s">
        <v>27</v>
      </c>
      <c r="K673" s="35" t="s">
        <v>10</v>
      </c>
      <c r="L673" s="35" t="s">
        <v>210</v>
      </c>
      <c r="M673" s="35">
        <v>40</v>
      </c>
      <c r="N673" s="35"/>
      <c r="O673" s="35"/>
      <c r="P673" s="35"/>
      <c r="Q673" s="35" t="s">
        <v>96</v>
      </c>
      <c r="R673" s="35" t="s">
        <v>606</v>
      </c>
      <c r="S673" s="35" t="s">
        <v>606</v>
      </c>
      <c r="T673" s="35">
        <v>20</v>
      </c>
      <c r="U673" s="35">
        <v>20</v>
      </c>
      <c r="V673" s="35" t="s">
        <v>571</v>
      </c>
      <c r="W673" s="31" t="s">
        <v>378</v>
      </c>
      <c r="X673" s="37" t="s">
        <v>743</v>
      </c>
      <c r="Y673" s="39" t="s">
        <v>3908</v>
      </c>
      <c r="Z673" s="1"/>
      <c r="AA673" s="1"/>
      <c r="AB673" s="1"/>
    </row>
    <row r="674" spans="1:28" ht="12.75" customHeight="1" x14ac:dyDescent="0.25">
      <c r="A674" s="3" t="str">
        <f t="shared" si="30"/>
        <v>ENGENHARIA BIOMÉDICA</v>
      </c>
      <c r="B674" s="3" t="str">
        <f t="shared" si="31"/>
        <v>NAESTB027-17SB</v>
      </c>
      <c r="C674" s="16" t="str">
        <f t="shared" si="32"/>
        <v>Biomecânica II A-noturno (São Bernardo do Campo)</v>
      </c>
      <c r="D674" s="35" t="s">
        <v>1993</v>
      </c>
      <c r="E674" s="35" t="s">
        <v>1997</v>
      </c>
      <c r="F674" s="35" t="s">
        <v>1995</v>
      </c>
      <c r="G674" s="35" t="s">
        <v>8</v>
      </c>
      <c r="H674" s="35"/>
      <c r="I674" s="35" t="s">
        <v>1998</v>
      </c>
      <c r="J674" s="35" t="s">
        <v>27</v>
      </c>
      <c r="K674" s="35" t="s">
        <v>15</v>
      </c>
      <c r="L674" s="35" t="s">
        <v>210</v>
      </c>
      <c r="M674" s="35">
        <v>56</v>
      </c>
      <c r="N674" s="35"/>
      <c r="O674" s="35"/>
      <c r="P674" s="35"/>
      <c r="Q674" s="35" t="s">
        <v>96</v>
      </c>
      <c r="R674" s="35" t="s">
        <v>386</v>
      </c>
      <c r="S674" s="35" t="s">
        <v>386</v>
      </c>
      <c r="T674" s="35">
        <v>20</v>
      </c>
      <c r="U674" s="35">
        <v>20</v>
      </c>
      <c r="V674" s="35" t="s">
        <v>571</v>
      </c>
      <c r="W674" s="31" t="s">
        <v>378</v>
      </c>
      <c r="X674" s="37" t="s">
        <v>744</v>
      </c>
      <c r="Y674" s="39" t="s">
        <v>3908</v>
      </c>
      <c r="Z674" s="1"/>
      <c r="AA674" s="1"/>
      <c r="AB674" s="1"/>
    </row>
    <row r="675" spans="1:28" ht="12.75" customHeight="1" x14ac:dyDescent="0.25">
      <c r="A675" s="3" t="str">
        <f t="shared" si="30"/>
        <v>ENGENHARIA BIOMÉDICA</v>
      </c>
      <c r="B675" s="3" t="str">
        <f t="shared" si="31"/>
        <v>DAESZB013-17SB</v>
      </c>
      <c r="C675" s="16" t="str">
        <f t="shared" si="32"/>
        <v>Ergonomia A-diurno (São Bernardo do Campo)</v>
      </c>
      <c r="D675" s="35" t="s">
        <v>3635</v>
      </c>
      <c r="E675" s="35" t="s">
        <v>3636</v>
      </c>
      <c r="F675" s="35" t="s">
        <v>3637</v>
      </c>
      <c r="G675" s="35" t="s">
        <v>8</v>
      </c>
      <c r="H675" s="35" t="s">
        <v>3638</v>
      </c>
      <c r="I675" s="35"/>
      <c r="J675" s="35" t="s">
        <v>27</v>
      </c>
      <c r="K675" s="35" t="s">
        <v>10</v>
      </c>
      <c r="L675" s="35" t="s">
        <v>17</v>
      </c>
      <c r="M675" s="35">
        <v>30</v>
      </c>
      <c r="N675" s="35"/>
      <c r="O675" s="35"/>
      <c r="P675" s="35"/>
      <c r="Q675" s="35" t="s">
        <v>96</v>
      </c>
      <c r="R675" s="35" t="s">
        <v>1957</v>
      </c>
      <c r="S675" s="35" t="s">
        <v>1957</v>
      </c>
      <c r="T675" s="35">
        <v>12</v>
      </c>
      <c r="U675" s="35">
        <v>12</v>
      </c>
      <c r="V675" s="35" t="s">
        <v>571</v>
      </c>
      <c r="W675" s="31" t="s">
        <v>539</v>
      </c>
      <c r="X675" s="37" t="s">
        <v>378</v>
      </c>
      <c r="Y675" s="39" t="s">
        <v>3908</v>
      </c>
      <c r="Z675" s="1"/>
      <c r="AA675" s="1"/>
      <c r="AB675" s="1"/>
    </row>
    <row r="676" spans="1:28" ht="12.75" customHeight="1" x14ac:dyDescent="0.25">
      <c r="A676" s="3" t="str">
        <f t="shared" si="30"/>
        <v>ENGENHARIA BIOMÉDICA</v>
      </c>
      <c r="B676" s="3" t="str">
        <f t="shared" si="31"/>
        <v>NAESTB022-17SB</v>
      </c>
      <c r="C676" s="16" t="str">
        <f t="shared" si="32"/>
        <v>Fundamentos de Eletrônica Analógica e Digital A-noturno (São Bernardo do Campo)</v>
      </c>
      <c r="D676" s="35" t="s">
        <v>2449</v>
      </c>
      <c r="E676" s="35" t="s">
        <v>2450</v>
      </c>
      <c r="F676" s="35" t="s">
        <v>2451</v>
      </c>
      <c r="G676" s="35" t="s">
        <v>8</v>
      </c>
      <c r="H676" s="35" t="s">
        <v>2452</v>
      </c>
      <c r="I676" s="35"/>
      <c r="J676" s="35" t="s">
        <v>27</v>
      </c>
      <c r="K676" s="35" t="s">
        <v>15</v>
      </c>
      <c r="L676" s="35" t="s">
        <v>212</v>
      </c>
      <c r="M676" s="35">
        <v>43</v>
      </c>
      <c r="N676" s="35"/>
      <c r="O676" s="35"/>
      <c r="P676" s="35"/>
      <c r="Q676" s="35" t="s">
        <v>96</v>
      </c>
      <c r="R676" s="35" t="s">
        <v>2453</v>
      </c>
      <c r="S676" s="35" t="s">
        <v>2453</v>
      </c>
      <c r="T676" s="35">
        <v>16</v>
      </c>
      <c r="U676" s="35">
        <v>16</v>
      </c>
      <c r="V676" s="35" t="s">
        <v>571</v>
      </c>
      <c r="W676" s="31" t="s">
        <v>521</v>
      </c>
      <c r="X676" s="37" t="s">
        <v>378</v>
      </c>
      <c r="Y676" s="39" t="s">
        <v>3908</v>
      </c>
      <c r="Z676" s="1"/>
      <c r="AA676" s="1"/>
      <c r="AB676" s="1"/>
    </row>
    <row r="677" spans="1:28" ht="12.75" customHeight="1" x14ac:dyDescent="0.25">
      <c r="A677" s="3" t="str">
        <f t="shared" si="30"/>
        <v>ENGENHARIA BIOMÉDICA</v>
      </c>
      <c r="B677" s="3" t="str">
        <f t="shared" si="31"/>
        <v>DAESTB025-17SB</v>
      </c>
      <c r="C677" s="16" t="str">
        <f t="shared" si="32"/>
        <v>Instrumentação Biomédica I A-diurno (São Bernardo do Campo)</v>
      </c>
      <c r="D677" s="35" t="s">
        <v>1362</v>
      </c>
      <c r="E677" s="35" t="s">
        <v>1503</v>
      </c>
      <c r="F677" s="35" t="s">
        <v>1364</v>
      </c>
      <c r="G677" s="35" t="s">
        <v>8</v>
      </c>
      <c r="H677" s="35" t="s">
        <v>3578</v>
      </c>
      <c r="I677" s="35" t="s">
        <v>3579</v>
      </c>
      <c r="J677" s="35" t="s">
        <v>27</v>
      </c>
      <c r="K677" s="35" t="s">
        <v>10</v>
      </c>
      <c r="L677" s="35" t="s">
        <v>219</v>
      </c>
      <c r="M677" s="35">
        <v>20</v>
      </c>
      <c r="N677" s="35"/>
      <c r="O677" s="35"/>
      <c r="P677" s="35"/>
      <c r="Q677" s="35" t="s">
        <v>96</v>
      </c>
      <c r="R677" s="35" t="s">
        <v>389</v>
      </c>
      <c r="S677" s="35" t="s">
        <v>389</v>
      </c>
      <c r="T677" s="35">
        <v>24</v>
      </c>
      <c r="U677" s="35">
        <v>24</v>
      </c>
      <c r="V677" s="35" t="s">
        <v>571</v>
      </c>
      <c r="W677" s="31" t="s">
        <v>526</v>
      </c>
      <c r="X677" s="37" t="s">
        <v>542</v>
      </c>
      <c r="Y677" s="39" t="s">
        <v>3908</v>
      </c>
      <c r="Z677" s="1"/>
      <c r="AA677" s="1"/>
      <c r="AB677" s="1"/>
    </row>
    <row r="678" spans="1:28" ht="12.75" customHeight="1" x14ac:dyDescent="0.25">
      <c r="A678" s="3" t="str">
        <f t="shared" si="30"/>
        <v>ENGENHARIA BIOMÉDICA</v>
      </c>
      <c r="B678" s="3" t="str">
        <f t="shared" si="31"/>
        <v>NAESTB025-17SB</v>
      </c>
      <c r="C678" s="16" t="str">
        <f t="shared" si="32"/>
        <v>Instrumentação Biomédica I A-noturno (São Bernardo do Campo)</v>
      </c>
      <c r="D678" s="35" t="s">
        <v>1362</v>
      </c>
      <c r="E678" s="35" t="s">
        <v>1363</v>
      </c>
      <c r="F678" s="35" t="s">
        <v>1364</v>
      </c>
      <c r="G678" s="35" t="s">
        <v>8</v>
      </c>
      <c r="H678" s="35" t="s">
        <v>3580</v>
      </c>
      <c r="I678" s="35" t="s">
        <v>3581</v>
      </c>
      <c r="J678" s="35" t="s">
        <v>27</v>
      </c>
      <c r="K678" s="35" t="s">
        <v>15</v>
      </c>
      <c r="L678" s="35" t="s">
        <v>219</v>
      </c>
      <c r="M678" s="35">
        <v>20</v>
      </c>
      <c r="N678" s="35"/>
      <c r="O678" s="35"/>
      <c r="P678" s="35"/>
      <c r="Q678" s="35" t="s">
        <v>96</v>
      </c>
      <c r="R678" s="35" t="s">
        <v>389</v>
      </c>
      <c r="S678" s="35" t="s">
        <v>389</v>
      </c>
      <c r="T678" s="35">
        <v>24</v>
      </c>
      <c r="U678" s="35">
        <v>24</v>
      </c>
      <c r="V678" s="35" t="s">
        <v>571</v>
      </c>
      <c r="W678" s="31" t="s">
        <v>527</v>
      </c>
      <c r="X678" s="37" t="s">
        <v>534</v>
      </c>
      <c r="Y678" s="39" t="s">
        <v>3908</v>
      </c>
      <c r="Z678" s="1"/>
      <c r="AA678" s="1"/>
      <c r="AB678" s="1"/>
    </row>
    <row r="679" spans="1:28" ht="12.75" customHeight="1" x14ac:dyDescent="0.25">
      <c r="A679" s="3" t="str">
        <f t="shared" si="30"/>
        <v>ENGENHARIA BIOMÉDICA</v>
      </c>
      <c r="B679" s="3" t="str">
        <f t="shared" si="31"/>
        <v>DAESTB020-17SB</v>
      </c>
      <c r="C679" s="16" t="str">
        <f t="shared" si="32"/>
        <v>Modelagem de Sistemas Dinâmicos I A-diurno (São Bernardo do Campo)</v>
      </c>
      <c r="D679" s="35" t="s">
        <v>1985</v>
      </c>
      <c r="E679" s="35" t="s">
        <v>1986</v>
      </c>
      <c r="F679" s="35" t="s">
        <v>1987</v>
      </c>
      <c r="G679" s="35" t="s">
        <v>8</v>
      </c>
      <c r="H679" s="35" t="s">
        <v>1988</v>
      </c>
      <c r="I679" s="35" t="s">
        <v>1989</v>
      </c>
      <c r="J679" s="35" t="s">
        <v>27</v>
      </c>
      <c r="K679" s="35" t="s">
        <v>10</v>
      </c>
      <c r="L679" s="35" t="s">
        <v>210</v>
      </c>
      <c r="M679" s="35">
        <v>40</v>
      </c>
      <c r="N679" s="35"/>
      <c r="O679" s="35"/>
      <c r="P679" s="35"/>
      <c r="Q679" s="35" t="s">
        <v>96</v>
      </c>
      <c r="R679" s="35" t="s">
        <v>317</v>
      </c>
      <c r="S679" s="35" t="s">
        <v>317</v>
      </c>
      <c r="T679" s="35">
        <v>20</v>
      </c>
      <c r="U679" s="35">
        <v>20</v>
      </c>
      <c r="V679" s="35" t="s">
        <v>571</v>
      </c>
      <c r="W679" s="31" t="s">
        <v>516</v>
      </c>
      <c r="X679" s="37" t="s">
        <v>524</v>
      </c>
      <c r="Y679" s="39" t="s">
        <v>3908</v>
      </c>
      <c r="Z679" s="1"/>
      <c r="AA679" s="1"/>
      <c r="AB679" s="1"/>
    </row>
    <row r="680" spans="1:28" ht="12.75" customHeight="1" x14ac:dyDescent="0.25">
      <c r="A680" s="3" t="str">
        <f t="shared" si="30"/>
        <v>ENGENHARIA BIOMÉDICA</v>
      </c>
      <c r="B680" s="3" t="str">
        <f t="shared" si="31"/>
        <v>NAESTB020-17SB</v>
      </c>
      <c r="C680" s="16" t="str">
        <f t="shared" si="32"/>
        <v>Modelagem de Sistemas Dinâmicos I A-noturno (São Bernardo do Campo)</v>
      </c>
      <c r="D680" s="35" t="s">
        <v>1985</v>
      </c>
      <c r="E680" s="35" t="s">
        <v>1990</v>
      </c>
      <c r="F680" s="35" t="s">
        <v>1987</v>
      </c>
      <c r="G680" s="35" t="s">
        <v>8</v>
      </c>
      <c r="H680" s="35" t="s">
        <v>1991</v>
      </c>
      <c r="I680" s="35" t="s">
        <v>1992</v>
      </c>
      <c r="J680" s="35" t="s">
        <v>27</v>
      </c>
      <c r="K680" s="35" t="s">
        <v>15</v>
      </c>
      <c r="L680" s="35" t="s">
        <v>210</v>
      </c>
      <c r="M680" s="35">
        <v>40</v>
      </c>
      <c r="N680" s="35"/>
      <c r="O680" s="35"/>
      <c r="P680" s="35"/>
      <c r="Q680" s="35" t="s">
        <v>96</v>
      </c>
      <c r="R680" s="35" t="s">
        <v>317</v>
      </c>
      <c r="S680" s="35" t="s">
        <v>317</v>
      </c>
      <c r="T680" s="35">
        <v>20</v>
      </c>
      <c r="U680" s="35">
        <v>20</v>
      </c>
      <c r="V680" s="35" t="s">
        <v>571</v>
      </c>
      <c r="W680" s="31" t="s">
        <v>517</v>
      </c>
      <c r="X680" s="37" t="s">
        <v>525</v>
      </c>
      <c r="Y680" s="39" t="s">
        <v>3908</v>
      </c>
      <c r="Z680" s="1"/>
      <c r="AA680" s="1"/>
      <c r="AB680" s="1"/>
    </row>
    <row r="681" spans="1:28" ht="12.75" customHeight="1" x14ac:dyDescent="0.25">
      <c r="A681" s="3" t="str">
        <f t="shared" si="30"/>
        <v>ENGENHARIA BIOMÉDICA</v>
      </c>
      <c r="B681" s="3" t="str">
        <f t="shared" si="31"/>
        <v>DAESTB015-17SB</v>
      </c>
      <c r="C681" s="16" t="str">
        <f t="shared" si="32"/>
        <v>Princípios de Ética em Serviços de Saúde A-diurno (São Bernardo do Campo)</v>
      </c>
      <c r="D681" s="35" t="s">
        <v>1970</v>
      </c>
      <c r="E681" s="35" t="s">
        <v>1971</v>
      </c>
      <c r="F681" s="35" t="s">
        <v>1972</v>
      </c>
      <c r="G681" s="35" t="s">
        <v>8</v>
      </c>
      <c r="H681" s="35" t="s">
        <v>1973</v>
      </c>
      <c r="I681" s="35"/>
      <c r="J681" s="35" t="s">
        <v>27</v>
      </c>
      <c r="K681" s="35" t="s">
        <v>10</v>
      </c>
      <c r="L681" s="35" t="s">
        <v>90</v>
      </c>
      <c r="M681" s="35">
        <v>65</v>
      </c>
      <c r="N681" s="35"/>
      <c r="O681" s="35"/>
      <c r="P681" s="35" t="s">
        <v>14</v>
      </c>
      <c r="Q681" s="35" t="s">
        <v>96</v>
      </c>
      <c r="R681" s="35" t="s">
        <v>323</v>
      </c>
      <c r="S681" s="35" t="s">
        <v>323</v>
      </c>
      <c r="T681" s="35">
        <v>20</v>
      </c>
      <c r="U681" s="35">
        <v>20</v>
      </c>
      <c r="V681" s="35" t="s">
        <v>571</v>
      </c>
      <c r="W681" s="31" t="s">
        <v>514</v>
      </c>
      <c r="X681" s="37" t="s">
        <v>378</v>
      </c>
      <c r="Y681" s="39" t="s">
        <v>3908</v>
      </c>
      <c r="Z681" s="1"/>
      <c r="AA681" s="1"/>
      <c r="AB681" s="1"/>
    </row>
    <row r="682" spans="1:28" ht="12.75" customHeight="1" x14ac:dyDescent="0.25">
      <c r="A682" s="3" t="str">
        <f t="shared" si="30"/>
        <v>ENGENHARIA BIOMÉDICA</v>
      </c>
      <c r="B682" s="3" t="str">
        <f t="shared" si="31"/>
        <v>NAESTB015-17SB</v>
      </c>
      <c r="C682" s="16" t="str">
        <f t="shared" si="32"/>
        <v>Princípios de Ética em Serviços de Saúde A-noturno (São Bernardo do Campo)</v>
      </c>
      <c r="D682" s="35" t="s">
        <v>1970</v>
      </c>
      <c r="E682" s="35" t="s">
        <v>1974</v>
      </c>
      <c r="F682" s="35" t="s">
        <v>1972</v>
      </c>
      <c r="G682" s="35" t="s">
        <v>8</v>
      </c>
      <c r="H682" s="35" t="s">
        <v>1975</v>
      </c>
      <c r="I682" s="35"/>
      <c r="J682" s="35" t="s">
        <v>27</v>
      </c>
      <c r="K682" s="35" t="s">
        <v>15</v>
      </c>
      <c r="L682" s="35" t="s">
        <v>90</v>
      </c>
      <c r="M682" s="35">
        <v>70</v>
      </c>
      <c r="N682" s="35"/>
      <c r="O682" s="35"/>
      <c r="P682" s="35" t="s">
        <v>14</v>
      </c>
      <c r="Q682" s="35" t="s">
        <v>96</v>
      </c>
      <c r="R682" s="35" t="s">
        <v>323</v>
      </c>
      <c r="S682" s="35" t="s">
        <v>323</v>
      </c>
      <c r="T682" s="35">
        <v>20</v>
      </c>
      <c r="U682" s="35">
        <v>20</v>
      </c>
      <c r="V682" s="35" t="s">
        <v>571</v>
      </c>
      <c r="W682" s="31" t="s">
        <v>515</v>
      </c>
      <c r="X682" s="37" t="s">
        <v>378</v>
      </c>
      <c r="Y682" s="39" t="s">
        <v>3908</v>
      </c>
      <c r="Z682" s="1"/>
      <c r="AA682" s="1"/>
      <c r="AB682" s="1"/>
    </row>
    <row r="683" spans="1:28" ht="12.75" customHeight="1" x14ac:dyDescent="0.25">
      <c r="A683" s="3" t="str">
        <f t="shared" si="30"/>
        <v>ENGENHARIA BIOMÉDICA</v>
      </c>
      <c r="B683" s="3" t="str">
        <f t="shared" si="31"/>
        <v>DAESTB009-17SB</v>
      </c>
      <c r="C683" s="16" t="str">
        <f t="shared" si="32"/>
        <v>Princípios de Imagens Médicas A-diurno (São Bernardo do Campo)</v>
      </c>
      <c r="D683" s="35" t="s">
        <v>1963</v>
      </c>
      <c r="E683" s="35" t="s">
        <v>1964</v>
      </c>
      <c r="F683" s="35" t="s">
        <v>1965</v>
      </c>
      <c r="G683" s="35" t="s">
        <v>8</v>
      </c>
      <c r="H683" s="35" t="s">
        <v>1966</v>
      </c>
      <c r="I683" s="35"/>
      <c r="J683" s="35" t="s">
        <v>27</v>
      </c>
      <c r="K683" s="35" t="s">
        <v>10</v>
      </c>
      <c r="L683" s="35" t="s">
        <v>17</v>
      </c>
      <c r="M683" s="35">
        <v>30</v>
      </c>
      <c r="N683" s="35"/>
      <c r="O683" s="35"/>
      <c r="P683" s="35"/>
      <c r="Q683" s="35" t="s">
        <v>96</v>
      </c>
      <c r="R683" s="35" t="s">
        <v>1967</v>
      </c>
      <c r="S683" s="35" t="s">
        <v>1967</v>
      </c>
      <c r="T683" s="35">
        <v>20</v>
      </c>
      <c r="U683" s="35">
        <v>20</v>
      </c>
      <c r="V683" s="35" t="s">
        <v>571</v>
      </c>
      <c r="W683" s="31" t="s">
        <v>530</v>
      </c>
      <c r="X683" s="37" t="s">
        <v>378</v>
      </c>
      <c r="Y683" s="39" t="s">
        <v>3908</v>
      </c>
      <c r="Z683" s="1"/>
      <c r="AA683" s="1"/>
      <c r="AB683" s="1"/>
    </row>
    <row r="684" spans="1:28" ht="12.75" customHeight="1" x14ac:dyDescent="0.25">
      <c r="A684" s="3" t="str">
        <f t="shared" si="30"/>
        <v>ENGENHARIA BIOMÉDICA</v>
      </c>
      <c r="B684" s="3" t="str">
        <f t="shared" si="31"/>
        <v>NAESTB009-17SB</v>
      </c>
      <c r="C684" s="16" t="str">
        <f t="shared" si="32"/>
        <v>Princípios de Imagens Médicas A-noturno (São Bernardo do Campo)</v>
      </c>
      <c r="D684" s="35" t="s">
        <v>1963</v>
      </c>
      <c r="E684" s="35" t="s">
        <v>1968</v>
      </c>
      <c r="F684" s="35" t="s">
        <v>1965</v>
      </c>
      <c r="G684" s="35" t="s">
        <v>8</v>
      </c>
      <c r="H684" s="35" t="s">
        <v>1969</v>
      </c>
      <c r="I684" s="35"/>
      <c r="J684" s="35" t="s">
        <v>27</v>
      </c>
      <c r="K684" s="35" t="s">
        <v>15</v>
      </c>
      <c r="L684" s="35" t="s">
        <v>17</v>
      </c>
      <c r="M684" s="35">
        <v>30</v>
      </c>
      <c r="N684" s="35"/>
      <c r="O684" s="35"/>
      <c r="P684" s="35"/>
      <c r="Q684" s="35" t="s">
        <v>96</v>
      </c>
      <c r="R684" s="35" t="s">
        <v>1967</v>
      </c>
      <c r="S684" s="35" t="s">
        <v>1967</v>
      </c>
      <c r="T684" s="35">
        <v>20</v>
      </c>
      <c r="U684" s="35">
        <v>20</v>
      </c>
      <c r="V684" s="35" t="s">
        <v>571</v>
      </c>
      <c r="W684" s="31" t="s">
        <v>531</v>
      </c>
      <c r="X684" s="37" t="s">
        <v>378</v>
      </c>
      <c r="Y684" s="39" t="s">
        <v>3908</v>
      </c>
      <c r="Z684" s="1"/>
      <c r="AA684" s="1"/>
      <c r="AB684" s="1"/>
    </row>
    <row r="685" spans="1:28" ht="12.75" customHeight="1" x14ac:dyDescent="0.25">
      <c r="A685" s="3" t="str">
        <f t="shared" si="30"/>
        <v>ENGENHARIA BIOMÉDICA</v>
      </c>
      <c r="B685" s="3" t="str">
        <f t="shared" si="31"/>
        <v>DAESZB010-17SB</v>
      </c>
      <c r="C685" s="16" t="str">
        <f t="shared" si="32"/>
        <v>Processamento de Imagens Médicas A-diurno (São Bernardo do Campo)</v>
      </c>
      <c r="D685" s="35" t="s">
        <v>3582</v>
      </c>
      <c r="E685" s="35" t="s">
        <v>939</v>
      </c>
      <c r="F685" s="35" t="s">
        <v>3583</v>
      </c>
      <c r="G685" s="35" t="s">
        <v>8</v>
      </c>
      <c r="H685" s="35" t="s">
        <v>3584</v>
      </c>
      <c r="I685" s="35"/>
      <c r="J685" s="35" t="s">
        <v>27</v>
      </c>
      <c r="K685" s="35" t="s">
        <v>10</v>
      </c>
      <c r="L685" s="35" t="s">
        <v>219</v>
      </c>
      <c r="M685" s="35">
        <v>30</v>
      </c>
      <c r="N685" s="35"/>
      <c r="O685" s="35"/>
      <c r="P685" s="35"/>
      <c r="Q685" s="35" t="s">
        <v>96</v>
      </c>
      <c r="R685" s="35" t="s">
        <v>2274</v>
      </c>
      <c r="S685" s="35" t="s">
        <v>2274</v>
      </c>
      <c r="T685" s="35">
        <v>16</v>
      </c>
      <c r="U685" s="35">
        <v>16</v>
      </c>
      <c r="V685" s="35" t="s">
        <v>571</v>
      </c>
      <c r="W685" s="31" t="s">
        <v>956</v>
      </c>
      <c r="X685" s="37" t="s">
        <v>378</v>
      </c>
      <c r="Y685" s="39" t="s">
        <v>3908</v>
      </c>
      <c r="Z685" s="1"/>
      <c r="AA685" s="1"/>
      <c r="AB685" s="1"/>
    </row>
    <row r="686" spans="1:28" ht="12.75" customHeight="1" x14ac:dyDescent="0.25">
      <c r="A686" s="3" t="str">
        <f t="shared" si="30"/>
        <v>ENGENHARIA BIOMÉDICA</v>
      </c>
      <c r="B686" s="3" t="str">
        <f t="shared" si="31"/>
        <v>DAESZB009-17SB</v>
      </c>
      <c r="C686" s="16" t="str">
        <f t="shared" si="32"/>
        <v>Técnicas Modernas em Fotodiagnóstico A-diurno (São Bernardo do Campo)</v>
      </c>
      <c r="D686" s="35" t="s">
        <v>3643</v>
      </c>
      <c r="E686" s="35" t="s">
        <v>3644</v>
      </c>
      <c r="F686" s="35" t="s">
        <v>3645</v>
      </c>
      <c r="G686" s="35" t="s">
        <v>8</v>
      </c>
      <c r="H686" s="35" t="s">
        <v>3646</v>
      </c>
      <c r="I686" s="35"/>
      <c r="J686" s="35" t="s">
        <v>27</v>
      </c>
      <c r="K686" s="35" t="s">
        <v>10</v>
      </c>
      <c r="L686" s="35" t="s">
        <v>212</v>
      </c>
      <c r="M686" s="35">
        <v>30</v>
      </c>
      <c r="N686" s="35"/>
      <c r="O686" s="35"/>
      <c r="P686" s="35"/>
      <c r="Q686" s="35" t="s">
        <v>96</v>
      </c>
      <c r="R686" s="35" t="s">
        <v>1962</v>
      </c>
      <c r="S686" s="35" t="s">
        <v>1958</v>
      </c>
      <c r="T686" s="35">
        <v>12</v>
      </c>
      <c r="U686" s="35">
        <v>12</v>
      </c>
      <c r="V686" s="35" t="s">
        <v>571</v>
      </c>
      <c r="W686" s="31" t="s">
        <v>3782</v>
      </c>
      <c r="X686" s="37" t="s">
        <v>378</v>
      </c>
      <c r="Y686" s="39" t="s">
        <v>3908</v>
      </c>
      <c r="Z686" s="1"/>
      <c r="AA686" s="1"/>
      <c r="AB686" s="1"/>
    </row>
    <row r="687" spans="1:28" ht="12.75" customHeight="1" x14ac:dyDescent="0.25">
      <c r="A687" s="3" t="str">
        <f t="shared" si="30"/>
        <v>ENGENHARIA DE ENERGIA</v>
      </c>
      <c r="B687" s="3" t="str">
        <f t="shared" si="31"/>
        <v>NAESZE097-17SA</v>
      </c>
      <c r="C687" s="16" t="str">
        <f t="shared" si="32"/>
        <v>Armazenamento de Energia Elétrica A-noturno (Santo André)</v>
      </c>
      <c r="D687" s="35" t="s">
        <v>2051</v>
      </c>
      <c r="E687" s="35" t="s">
        <v>2052</v>
      </c>
      <c r="F687" s="35" t="s">
        <v>2053</v>
      </c>
      <c r="G687" s="35" t="s">
        <v>8</v>
      </c>
      <c r="H687" s="35" t="s">
        <v>2054</v>
      </c>
      <c r="I687" s="35"/>
      <c r="J687" s="35" t="s">
        <v>9</v>
      </c>
      <c r="K687" s="35" t="s">
        <v>15</v>
      </c>
      <c r="L687" s="35" t="s">
        <v>36</v>
      </c>
      <c r="M687" s="35">
        <v>45</v>
      </c>
      <c r="N687" s="35"/>
      <c r="O687" s="35" t="s">
        <v>14</v>
      </c>
      <c r="P687" s="35"/>
      <c r="Q687" s="35" t="s">
        <v>99</v>
      </c>
      <c r="R687" s="35" t="s">
        <v>224</v>
      </c>
      <c r="S687" s="35"/>
      <c r="T687" s="35">
        <v>20</v>
      </c>
      <c r="U687" s="35">
        <v>20</v>
      </c>
      <c r="V687" s="35" t="s">
        <v>571</v>
      </c>
      <c r="W687" s="31" t="s">
        <v>508</v>
      </c>
      <c r="X687" s="37" t="s">
        <v>378</v>
      </c>
      <c r="Y687" s="39" t="s">
        <v>3908</v>
      </c>
      <c r="Z687" s="1"/>
      <c r="AA687" s="1"/>
      <c r="AB687" s="1"/>
    </row>
    <row r="688" spans="1:28" ht="12.75" customHeight="1" x14ac:dyDescent="0.25">
      <c r="A688" s="3" t="str">
        <f t="shared" si="30"/>
        <v>ENGENHARIA DE ENERGIA</v>
      </c>
      <c r="B688" s="3" t="str">
        <f t="shared" si="31"/>
        <v>NA1ESTA002-17SA</v>
      </c>
      <c r="C688" s="16" t="str">
        <f t="shared" si="32"/>
        <v>Circuitos Elétricos I A1-noturno (Santo André)</v>
      </c>
      <c r="D688" s="35" t="s">
        <v>97</v>
      </c>
      <c r="E688" s="35" t="s">
        <v>1170</v>
      </c>
      <c r="F688" s="35" t="s">
        <v>98</v>
      </c>
      <c r="G688" s="35" t="s">
        <v>13</v>
      </c>
      <c r="H688" s="35" t="s">
        <v>2012</v>
      </c>
      <c r="I688" s="35" t="s">
        <v>1191</v>
      </c>
      <c r="J688" s="35" t="s">
        <v>9</v>
      </c>
      <c r="K688" s="35" t="s">
        <v>15</v>
      </c>
      <c r="L688" s="35" t="s">
        <v>216</v>
      </c>
      <c r="M688" s="35">
        <v>50</v>
      </c>
      <c r="N688" s="35"/>
      <c r="O688" s="35" t="s">
        <v>14</v>
      </c>
      <c r="P688" s="35"/>
      <c r="Q688" s="35" t="s">
        <v>99</v>
      </c>
      <c r="R688" s="35" t="s">
        <v>2014</v>
      </c>
      <c r="S688" s="35" t="s">
        <v>2014</v>
      </c>
      <c r="T688" s="35">
        <v>20</v>
      </c>
      <c r="U688" s="35">
        <v>20</v>
      </c>
      <c r="V688" s="35" t="s">
        <v>571</v>
      </c>
      <c r="W688" s="31" t="s">
        <v>1436</v>
      </c>
      <c r="X688" s="37" t="s">
        <v>781</v>
      </c>
      <c r="Y688" s="39" t="s">
        <v>3908</v>
      </c>
      <c r="Z688" s="1"/>
      <c r="AA688" s="1"/>
      <c r="AB688" s="1"/>
    </row>
    <row r="689" spans="1:28" ht="12.75" customHeight="1" x14ac:dyDescent="0.25">
      <c r="A689" s="3" t="str">
        <f t="shared" si="30"/>
        <v>ENGENHARIA DE ENERGIA</v>
      </c>
      <c r="B689" s="3" t="str">
        <f t="shared" si="31"/>
        <v>NA2ESTA002-17SA</v>
      </c>
      <c r="C689" s="16" t="str">
        <f t="shared" si="32"/>
        <v>Circuitos Elétricos I A2-noturno (Santo André)</v>
      </c>
      <c r="D689" s="35" t="s">
        <v>97</v>
      </c>
      <c r="E689" s="35" t="s">
        <v>1171</v>
      </c>
      <c r="F689" s="35" t="s">
        <v>98</v>
      </c>
      <c r="G689" s="35" t="s">
        <v>16</v>
      </c>
      <c r="H689" s="35" t="s">
        <v>2012</v>
      </c>
      <c r="I689" s="35" t="s">
        <v>2013</v>
      </c>
      <c r="J689" s="35" t="s">
        <v>9</v>
      </c>
      <c r="K689" s="35" t="s">
        <v>15</v>
      </c>
      <c r="L689" s="35" t="s">
        <v>216</v>
      </c>
      <c r="M689" s="35">
        <v>50</v>
      </c>
      <c r="N689" s="35"/>
      <c r="O689" s="35" t="s">
        <v>14</v>
      </c>
      <c r="P689" s="35"/>
      <c r="Q689" s="35" t="s">
        <v>99</v>
      </c>
      <c r="R689" s="35" t="s">
        <v>228</v>
      </c>
      <c r="S689" s="35" t="s">
        <v>228</v>
      </c>
      <c r="T689" s="35">
        <v>20</v>
      </c>
      <c r="U689" s="35">
        <v>20</v>
      </c>
      <c r="V689" s="35" t="s">
        <v>571</v>
      </c>
      <c r="W689" s="31" t="s">
        <v>1436</v>
      </c>
      <c r="X689" s="37" t="s">
        <v>781</v>
      </c>
      <c r="Y689" s="39" t="s">
        <v>3908</v>
      </c>
      <c r="Z689" s="1"/>
      <c r="AA689" s="1"/>
      <c r="AB689" s="1"/>
    </row>
    <row r="690" spans="1:28" ht="12.75" customHeight="1" x14ac:dyDescent="0.25">
      <c r="A690" s="3" t="str">
        <f t="shared" si="30"/>
        <v>ENGENHARIA DE ENERGIA</v>
      </c>
      <c r="B690" s="3" t="str">
        <f t="shared" si="31"/>
        <v>NAESTA004-17SA</v>
      </c>
      <c r="C690" s="16" t="str">
        <f t="shared" si="32"/>
        <v>Circuitos Elétricos II A-noturno (Santo André)</v>
      </c>
      <c r="D690" s="35" t="s">
        <v>100</v>
      </c>
      <c r="E690" s="35" t="s">
        <v>2746</v>
      </c>
      <c r="F690" s="35" t="s">
        <v>101</v>
      </c>
      <c r="G690" s="35" t="s">
        <v>8</v>
      </c>
      <c r="H690" s="35" t="s">
        <v>1892</v>
      </c>
      <c r="I690" s="35" t="s">
        <v>2150</v>
      </c>
      <c r="J690" s="35" t="s">
        <v>9</v>
      </c>
      <c r="K690" s="35" t="s">
        <v>15</v>
      </c>
      <c r="L690" s="35" t="s">
        <v>216</v>
      </c>
      <c r="M690" s="35">
        <v>50</v>
      </c>
      <c r="N690" s="35"/>
      <c r="O690" s="35" t="s">
        <v>14</v>
      </c>
      <c r="P690" s="35"/>
      <c r="Q690" s="35" t="s">
        <v>99</v>
      </c>
      <c r="R690" s="35" t="s">
        <v>225</v>
      </c>
      <c r="S690" s="35" t="s">
        <v>225</v>
      </c>
      <c r="T690" s="35">
        <v>8</v>
      </c>
      <c r="U690" s="35">
        <v>8</v>
      </c>
      <c r="V690" s="35" t="s">
        <v>571</v>
      </c>
      <c r="W690" s="31" t="s">
        <v>774</v>
      </c>
      <c r="X690" s="37" t="s">
        <v>1435</v>
      </c>
      <c r="Y690" s="39" t="s">
        <v>3908</v>
      </c>
      <c r="Z690" s="1"/>
      <c r="AA690" s="1"/>
      <c r="AB690" s="1"/>
    </row>
    <row r="691" spans="1:28" ht="12.75" customHeight="1" x14ac:dyDescent="0.25">
      <c r="A691" s="3" t="str">
        <f t="shared" si="30"/>
        <v>ENGENHARIA DE ENERGIA</v>
      </c>
      <c r="B691" s="3" t="str">
        <f t="shared" si="31"/>
        <v>NAESTE036-17SA</v>
      </c>
      <c r="C691" s="16" t="str">
        <f t="shared" si="32"/>
        <v>Economia da Energia A-noturno (Santo André)</v>
      </c>
      <c r="D691" s="35" t="s">
        <v>2047</v>
      </c>
      <c r="E691" s="35" t="s">
        <v>2048</v>
      </c>
      <c r="F691" s="35" t="s">
        <v>2049</v>
      </c>
      <c r="G691" s="35" t="s">
        <v>8</v>
      </c>
      <c r="H691" s="35" t="s">
        <v>2050</v>
      </c>
      <c r="I691" s="35"/>
      <c r="J691" s="35" t="s">
        <v>9</v>
      </c>
      <c r="K691" s="35" t="s">
        <v>15</v>
      </c>
      <c r="L691" s="35" t="s">
        <v>17</v>
      </c>
      <c r="M691" s="35">
        <v>45</v>
      </c>
      <c r="N691" s="35"/>
      <c r="O691" s="35" t="s">
        <v>14</v>
      </c>
      <c r="P691" s="35" t="s">
        <v>14</v>
      </c>
      <c r="Q691" s="35" t="s">
        <v>99</v>
      </c>
      <c r="R691" s="35" t="s">
        <v>226</v>
      </c>
      <c r="S691" s="35"/>
      <c r="T691" s="35">
        <v>20</v>
      </c>
      <c r="U691" s="35">
        <v>20</v>
      </c>
      <c r="V691" s="35" t="s">
        <v>571</v>
      </c>
      <c r="W691" s="31" t="s">
        <v>1458</v>
      </c>
      <c r="X691" s="37" t="s">
        <v>378</v>
      </c>
      <c r="Y691" s="39" t="s">
        <v>3908</v>
      </c>
      <c r="Z691" s="1"/>
      <c r="AA691" s="1"/>
      <c r="AB691" s="1"/>
    </row>
    <row r="692" spans="1:28" ht="12.75" customHeight="1" x14ac:dyDescent="0.25">
      <c r="A692" s="3" t="str">
        <f t="shared" si="30"/>
        <v>ENGENHARIA DE ENERGIA</v>
      </c>
      <c r="B692" s="3" t="str">
        <f t="shared" si="31"/>
        <v>NAESZE105-17SA</v>
      </c>
      <c r="C692" s="16" t="str">
        <f t="shared" si="32"/>
        <v>Energia dos Oceanos A-noturno (Santo André)</v>
      </c>
      <c r="D692" s="35" t="s">
        <v>2058</v>
      </c>
      <c r="E692" s="35" t="s">
        <v>2059</v>
      </c>
      <c r="F692" s="35" t="s">
        <v>2060</v>
      </c>
      <c r="G692" s="35" t="s">
        <v>8</v>
      </c>
      <c r="H692" s="35" t="s">
        <v>2061</v>
      </c>
      <c r="I692" s="35"/>
      <c r="J692" s="35" t="s">
        <v>9</v>
      </c>
      <c r="K692" s="35" t="s">
        <v>15</v>
      </c>
      <c r="L692" s="35" t="s">
        <v>609</v>
      </c>
      <c r="M692" s="35">
        <v>51</v>
      </c>
      <c r="N692" s="35"/>
      <c r="O692" s="35" t="s">
        <v>14</v>
      </c>
      <c r="P692" s="35"/>
      <c r="Q692" s="35" t="s">
        <v>99</v>
      </c>
      <c r="R692" s="35" t="s">
        <v>224</v>
      </c>
      <c r="S692" s="35"/>
      <c r="T692" s="35">
        <v>20</v>
      </c>
      <c r="U692" s="35">
        <v>20</v>
      </c>
      <c r="V692" s="35" t="s">
        <v>571</v>
      </c>
      <c r="W692" s="31" t="s">
        <v>521</v>
      </c>
      <c r="X692" s="37" t="s">
        <v>378</v>
      </c>
      <c r="Y692" s="39" t="s">
        <v>3908</v>
      </c>
      <c r="Z692" s="1"/>
      <c r="AA692" s="1"/>
      <c r="AB692" s="1"/>
    </row>
    <row r="693" spans="1:28" ht="12.75" customHeight="1" x14ac:dyDescent="0.25">
      <c r="A693" s="3" t="str">
        <f t="shared" si="30"/>
        <v>ENGENHARIA DE ENERGIA</v>
      </c>
      <c r="B693" s="3" t="str">
        <f t="shared" si="31"/>
        <v>DAESTE004-17SA</v>
      </c>
      <c r="C693" s="16" t="str">
        <f t="shared" si="32"/>
        <v>Energia, Meio Ambiente e Sociedade A-diurno (Santo André)</v>
      </c>
      <c r="D693" s="35" t="s">
        <v>2760</v>
      </c>
      <c r="E693" s="35" t="s">
        <v>729</v>
      </c>
      <c r="F693" s="35" t="s">
        <v>2761</v>
      </c>
      <c r="G693" s="35" t="s">
        <v>8</v>
      </c>
      <c r="H693" s="35" t="s">
        <v>2762</v>
      </c>
      <c r="I693" s="35"/>
      <c r="J693" s="35" t="s">
        <v>9</v>
      </c>
      <c r="K693" s="35" t="s">
        <v>10</v>
      </c>
      <c r="L693" s="35" t="s">
        <v>36</v>
      </c>
      <c r="M693" s="35">
        <v>45</v>
      </c>
      <c r="N693" s="35"/>
      <c r="O693" s="35"/>
      <c r="P693" s="35" t="s">
        <v>14</v>
      </c>
      <c r="Q693" s="35" t="s">
        <v>99</v>
      </c>
      <c r="R693" s="35" t="s">
        <v>1237</v>
      </c>
      <c r="S693" s="35"/>
      <c r="T693" s="35">
        <v>16</v>
      </c>
      <c r="U693" s="35">
        <v>16</v>
      </c>
      <c r="V693" s="35" t="s">
        <v>571</v>
      </c>
      <c r="W693" s="31" t="s">
        <v>959</v>
      </c>
      <c r="X693" s="37" t="s">
        <v>378</v>
      </c>
      <c r="Y693" s="39" t="s">
        <v>3908</v>
      </c>
      <c r="Z693" s="1"/>
      <c r="AA693" s="1"/>
      <c r="AB693" s="1"/>
    </row>
    <row r="694" spans="1:28" ht="12.75" customHeight="1" x14ac:dyDescent="0.25">
      <c r="A694" s="3" t="str">
        <f t="shared" si="30"/>
        <v>ENGENHARIA DE ENERGIA</v>
      </c>
      <c r="B694" s="3" t="str">
        <f t="shared" si="31"/>
        <v>NAESTE029-17SA</v>
      </c>
      <c r="C694" s="16" t="str">
        <f t="shared" si="32"/>
        <v>Engenharia de Combustíveis Fósseis A-noturno (Santo André)</v>
      </c>
      <c r="D694" s="35" t="s">
        <v>2037</v>
      </c>
      <c r="E694" s="35" t="s">
        <v>2038</v>
      </c>
      <c r="F694" s="35" t="s">
        <v>2039</v>
      </c>
      <c r="G694" s="35" t="s">
        <v>8</v>
      </c>
      <c r="H694" s="35" t="s">
        <v>2040</v>
      </c>
      <c r="I694" s="35"/>
      <c r="J694" s="35" t="s">
        <v>9</v>
      </c>
      <c r="K694" s="35" t="s">
        <v>15</v>
      </c>
      <c r="L694" s="35" t="s">
        <v>17</v>
      </c>
      <c r="M694" s="35">
        <v>45</v>
      </c>
      <c r="N694" s="35"/>
      <c r="O694" s="35" t="s">
        <v>14</v>
      </c>
      <c r="P694" s="35"/>
      <c r="Q694" s="35" t="s">
        <v>99</v>
      </c>
      <c r="R694" s="35" t="s">
        <v>1145</v>
      </c>
      <c r="S694" s="35"/>
      <c r="T694" s="35">
        <v>20</v>
      </c>
      <c r="U694" s="35">
        <v>20</v>
      </c>
      <c r="V694" s="35" t="s">
        <v>571</v>
      </c>
      <c r="W694" s="31" t="s">
        <v>744</v>
      </c>
      <c r="X694" s="37" t="s">
        <v>378</v>
      </c>
      <c r="Y694" s="39" t="s">
        <v>3908</v>
      </c>
      <c r="Z694" s="1"/>
      <c r="AA694" s="1"/>
      <c r="AB694" s="1"/>
    </row>
    <row r="695" spans="1:28" ht="12.75" customHeight="1" x14ac:dyDescent="0.25">
      <c r="A695" s="3" t="str">
        <f t="shared" si="30"/>
        <v>ENGENHARIA DE ENERGIA</v>
      </c>
      <c r="B695" s="3" t="str">
        <f t="shared" si="31"/>
        <v>DAESTE030-17SA</v>
      </c>
      <c r="C695" s="16" t="str">
        <f t="shared" si="32"/>
        <v>Engenharia de Petróleo e Gás A-diurno (Santo André)</v>
      </c>
      <c r="D695" s="35" t="s">
        <v>675</v>
      </c>
      <c r="E695" s="35" t="s">
        <v>1144</v>
      </c>
      <c r="F695" s="35" t="s">
        <v>676</v>
      </c>
      <c r="G695" s="35" t="s">
        <v>8</v>
      </c>
      <c r="H695" s="35" t="s">
        <v>2751</v>
      </c>
      <c r="I695" s="35"/>
      <c r="J695" s="35" t="s">
        <v>9</v>
      </c>
      <c r="K695" s="35" t="s">
        <v>10</v>
      </c>
      <c r="L695" s="35" t="s">
        <v>17</v>
      </c>
      <c r="M695" s="35">
        <v>45</v>
      </c>
      <c r="N695" s="35"/>
      <c r="O695" s="35"/>
      <c r="P695" s="35"/>
      <c r="Q695" s="35" t="s">
        <v>99</v>
      </c>
      <c r="R695" s="35" t="s">
        <v>677</v>
      </c>
      <c r="S695" s="35"/>
      <c r="T695" s="35">
        <v>20</v>
      </c>
      <c r="U695" s="35">
        <v>20</v>
      </c>
      <c r="V695" s="35" t="s">
        <v>571</v>
      </c>
      <c r="W695" s="31" t="s">
        <v>959</v>
      </c>
      <c r="X695" s="37" t="s">
        <v>378</v>
      </c>
      <c r="Y695" s="39" t="s">
        <v>3908</v>
      </c>
      <c r="Z695" s="1"/>
      <c r="AA695" s="1"/>
      <c r="AB695" s="1"/>
    </row>
    <row r="696" spans="1:28" s="1" customFormat="1" ht="12.75" customHeight="1" x14ac:dyDescent="0.25">
      <c r="A696" s="3" t="str">
        <f t="shared" si="30"/>
        <v>ENGENHARIA DE ENERGIA</v>
      </c>
      <c r="B696" s="3" t="str">
        <f t="shared" si="31"/>
        <v>DAESTE035-17SA</v>
      </c>
      <c r="C696" s="16" t="str">
        <f t="shared" si="32"/>
        <v>Engenharia Eólica A-diurno (Santo André)</v>
      </c>
      <c r="D696" s="35" t="s">
        <v>1146</v>
      </c>
      <c r="E696" s="35" t="s">
        <v>2045</v>
      </c>
      <c r="F696" s="35" t="s">
        <v>1147</v>
      </c>
      <c r="G696" s="35" t="s">
        <v>8</v>
      </c>
      <c r="H696" s="35" t="s">
        <v>2046</v>
      </c>
      <c r="I696" s="35"/>
      <c r="J696" s="35" t="s">
        <v>9</v>
      </c>
      <c r="K696" s="35" t="s">
        <v>10</v>
      </c>
      <c r="L696" s="35" t="s">
        <v>17</v>
      </c>
      <c r="M696" s="35">
        <v>45</v>
      </c>
      <c r="N696" s="35"/>
      <c r="O696" s="35"/>
      <c r="P696" s="35"/>
      <c r="Q696" s="35" t="s">
        <v>99</v>
      </c>
      <c r="R696" s="35" t="s">
        <v>229</v>
      </c>
      <c r="S696" s="35" t="s">
        <v>434</v>
      </c>
      <c r="T696" s="35">
        <v>20</v>
      </c>
      <c r="U696" s="35">
        <v>20</v>
      </c>
      <c r="V696" s="35" t="s">
        <v>571</v>
      </c>
      <c r="W696" s="31" t="s">
        <v>737</v>
      </c>
      <c r="X696" s="37" t="s">
        <v>378</v>
      </c>
      <c r="Y696" s="39" t="s">
        <v>3908</v>
      </c>
    </row>
    <row r="697" spans="1:28" s="1" customFormat="1" ht="12.75" customHeight="1" x14ac:dyDescent="0.25">
      <c r="A697" s="3" t="str">
        <f t="shared" si="30"/>
        <v>ENGENHARIA DE ENERGIA</v>
      </c>
      <c r="B697" s="3" t="str">
        <f t="shared" si="31"/>
        <v>DAESTE028-17SA</v>
      </c>
      <c r="C697" s="16" t="str">
        <f t="shared" si="32"/>
        <v>Engenharia Nuclear A-diurno (Santo André)</v>
      </c>
      <c r="D697" s="35" t="s">
        <v>1142</v>
      </c>
      <c r="E697" s="35" t="s">
        <v>2035</v>
      </c>
      <c r="F697" s="35" t="s">
        <v>1143</v>
      </c>
      <c r="G697" s="35" t="s">
        <v>8</v>
      </c>
      <c r="H697" s="35" t="s">
        <v>2036</v>
      </c>
      <c r="I697" s="35"/>
      <c r="J697" s="35" t="s">
        <v>9</v>
      </c>
      <c r="K697" s="35" t="s">
        <v>10</v>
      </c>
      <c r="L697" s="35" t="s">
        <v>17</v>
      </c>
      <c r="M697" s="35">
        <v>45</v>
      </c>
      <c r="N697" s="35"/>
      <c r="O697" s="35"/>
      <c r="P697" s="35"/>
      <c r="Q697" s="35" t="s">
        <v>99</v>
      </c>
      <c r="R697" s="35" t="s">
        <v>1286</v>
      </c>
      <c r="S697" s="35"/>
      <c r="T697" s="35">
        <v>20</v>
      </c>
      <c r="U697" s="35">
        <v>20</v>
      </c>
      <c r="V697" s="35" t="s">
        <v>571</v>
      </c>
      <c r="W697" s="31" t="s">
        <v>513</v>
      </c>
      <c r="X697" s="37" t="s">
        <v>378</v>
      </c>
      <c r="Y697" s="39" t="s">
        <v>3908</v>
      </c>
    </row>
    <row r="698" spans="1:28" ht="12.75" customHeight="1" x14ac:dyDescent="0.25">
      <c r="A698" s="3" t="str">
        <f t="shared" si="30"/>
        <v>ENGENHARIA DE ENERGIA</v>
      </c>
      <c r="B698" s="3" t="str">
        <f t="shared" si="31"/>
        <v>NAESTE032-17SA</v>
      </c>
      <c r="C698" s="16" t="str">
        <f t="shared" si="32"/>
        <v>Engenharia Solar Térmica A-noturno (Santo André)</v>
      </c>
      <c r="D698" s="35" t="s">
        <v>2041</v>
      </c>
      <c r="E698" s="35" t="s">
        <v>2042</v>
      </c>
      <c r="F698" s="35" t="s">
        <v>2043</v>
      </c>
      <c r="G698" s="35" t="s">
        <v>8</v>
      </c>
      <c r="H698" s="35" t="s">
        <v>2044</v>
      </c>
      <c r="I698" s="35"/>
      <c r="J698" s="35" t="s">
        <v>9</v>
      </c>
      <c r="K698" s="35" t="s">
        <v>15</v>
      </c>
      <c r="L698" s="35" t="s">
        <v>17</v>
      </c>
      <c r="M698" s="35">
        <v>47</v>
      </c>
      <c r="N698" s="35"/>
      <c r="O698" s="35"/>
      <c r="P698" s="35"/>
      <c r="Q698" s="35" t="s">
        <v>99</v>
      </c>
      <c r="R698" s="35" t="s">
        <v>227</v>
      </c>
      <c r="S698" s="35"/>
      <c r="T698" s="35">
        <v>20</v>
      </c>
      <c r="U698" s="35">
        <v>20</v>
      </c>
      <c r="V698" s="35" t="s">
        <v>571</v>
      </c>
      <c r="W698" s="31" t="s">
        <v>746</v>
      </c>
      <c r="X698" s="37" t="s">
        <v>378</v>
      </c>
      <c r="Y698" s="39" t="s">
        <v>3908</v>
      </c>
      <c r="Z698" s="1"/>
      <c r="AA698" s="1"/>
      <c r="AB698" s="1"/>
    </row>
    <row r="699" spans="1:28" ht="12.75" customHeight="1" x14ac:dyDescent="0.25">
      <c r="A699" s="3" t="str">
        <f t="shared" si="30"/>
        <v>ENGENHARIA DE ENERGIA</v>
      </c>
      <c r="B699" s="3" t="str">
        <f t="shared" si="31"/>
        <v>DAESTE015-17SA</v>
      </c>
      <c r="C699" s="16" t="str">
        <f t="shared" si="32"/>
        <v>Fundamentos de Conversão de Energia Elétrica A-diurno (Santo André)</v>
      </c>
      <c r="D699" s="35" t="s">
        <v>1131</v>
      </c>
      <c r="E699" s="35" t="s">
        <v>2017</v>
      </c>
      <c r="F699" s="35" t="s">
        <v>1132</v>
      </c>
      <c r="G699" s="35" t="s">
        <v>8</v>
      </c>
      <c r="H699" s="35" t="s">
        <v>835</v>
      </c>
      <c r="I699" s="35"/>
      <c r="J699" s="35" t="s">
        <v>9</v>
      </c>
      <c r="K699" s="35" t="s">
        <v>10</v>
      </c>
      <c r="L699" s="35" t="s">
        <v>17</v>
      </c>
      <c r="M699" s="35">
        <v>50</v>
      </c>
      <c r="N699" s="35"/>
      <c r="O699" s="35" t="s">
        <v>14</v>
      </c>
      <c r="P699" s="35"/>
      <c r="Q699" s="35" t="s">
        <v>99</v>
      </c>
      <c r="R699" s="35" t="s">
        <v>228</v>
      </c>
      <c r="S699" s="35"/>
      <c r="T699" s="35">
        <v>20</v>
      </c>
      <c r="U699" s="35">
        <v>20</v>
      </c>
      <c r="V699" s="35" t="s">
        <v>571</v>
      </c>
      <c r="W699" s="31" t="s">
        <v>511</v>
      </c>
      <c r="X699" s="37" t="s">
        <v>378</v>
      </c>
      <c r="Y699" s="39" t="s">
        <v>3908</v>
      </c>
      <c r="Z699" s="1"/>
      <c r="AA699" s="1"/>
      <c r="AB699" s="1"/>
    </row>
    <row r="700" spans="1:28" ht="12.75" customHeight="1" x14ac:dyDescent="0.25">
      <c r="A700" s="3" t="str">
        <f t="shared" si="30"/>
        <v>ENGENHARIA DE ENERGIA</v>
      </c>
      <c r="B700" s="3" t="str">
        <f t="shared" si="31"/>
        <v>NAESTE025-17SA</v>
      </c>
      <c r="C700" s="16" t="str">
        <f t="shared" si="32"/>
        <v>Fundamentos de Máquinas Térmicas A-noturno (Santo André)</v>
      </c>
      <c r="D700" s="35" t="s">
        <v>2031</v>
      </c>
      <c r="E700" s="35" t="s">
        <v>2032</v>
      </c>
      <c r="F700" s="35" t="s">
        <v>2033</v>
      </c>
      <c r="G700" s="35" t="s">
        <v>8</v>
      </c>
      <c r="H700" s="35" t="s">
        <v>2034</v>
      </c>
      <c r="I700" s="35"/>
      <c r="J700" s="35" t="s">
        <v>9</v>
      </c>
      <c r="K700" s="35" t="s">
        <v>15</v>
      </c>
      <c r="L700" s="35" t="s">
        <v>17</v>
      </c>
      <c r="M700" s="35">
        <v>45</v>
      </c>
      <c r="N700" s="35"/>
      <c r="O700" s="35"/>
      <c r="P700" s="35"/>
      <c r="Q700" s="35" t="s">
        <v>99</v>
      </c>
      <c r="R700" s="35" t="s">
        <v>1386</v>
      </c>
      <c r="S700" s="35"/>
      <c r="T700" s="35">
        <v>20</v>
      </c>
      <c r="U700" s="35">
        <v>20</v>
      </c>
      <c r="V700" s="35" t="s">
        <v>571</v>
      </c>
      <c r="W700" s="31" t="s">
        <v>531</v>
      </c>
      <c r="X700" s="37" t="s">
        <v>378</v>
      </c>
      <c r="Y700" s="39" t="s">
        <v>3908</v>
      </c>
      <c r="Z700" s="1"/>
      <c r="AA700" s="1"/>
      <c r="AB700" s="1"/>
    </row>
    <row r="701" spans="1:28" ht="12.75" customHeight="1" x14ac:dyDescent="0.25">
      <c r="A701" s="3" t="str">
        <f t="shared" si="30"/>
        <v>ENGENHARIA DE ENERGIA</v>
      </c>
      <c r="B701" s="3" t="str">
        <f t="shared" si="31"/>
        <v>NAESZE109-17SA</v>
      </c>
      <c r="C701" s="16" t="str">
        <f t="shared" si="32"/>
        <v>Impactos Econômicos e Socioambientais da Geração Fotovoltaica A-noturno (Santo André)</v>
      </c>
      <c r="D701" s="35" t="s">
        <v>2062</v>
      </c>
      <c r="E701" s="35" t="s">
        <v>2063</v>
      </c>
      <c r="F701" s="35" t="s">
        <v>2064</v>
      </c>
      <c r="G701" s="35" t="s">
        <v>8</v>
      </c>
      <c r="H701" s="35" t="s">
        <v>2065</v>
      </c>
      <c r="I701" s="35"/>
      <c r="J701" s="35" t="s">
        <v>9</v>
      </c>
      <c r="K701" s="35" t="s">
        <v>15</v>
      </c>
      <c r="L701" s="35" t="s">
        <v>62</v>
      </c>
      <c r="M701" s="35">
        <v>45</v>
      </c>
      <c r="N701" s="35"/>
      <c r="O701" s="35"/>
      <c r="P701" s="35"/>
      <c r="Q701" s="35" t="s">
        <v>99</v>
      </c>
      <c r="R701" s="35" t="s">
        <v>610</v>
      </c>
      <c r="S701" s="35"/>
      <c r="T701" s="35">
        <v>20</v>
      </c>
      <c r="U701" s="35">
        <v>20</v>
      </c>
      <c r="V701" s="35" t="s">
        <v>571</v>
      </c>
      <c r="W701" s="31" t="s">
        <v>534</v>
      </c>
      <c r="X701" s="37" t="s">
        <v>378</v>
      </c>
      <c r="Y701" s="39" t="s">
        <v>3908</v>
      </c>
      <c r="Z701" s="1"/>
      <c r="AA701" s="1"/>
      <c r="AB701" s="1"/>
    </row>
    <row r="702" spans="1:28" ht="12.75" customHeight="1" x14ac:dyDescent="0.25">
      <c r="A702" s="3" t="str">
        <f t="shared" si="30"/>
        <v>ENGENHARIA DE ENERGIA</v>
      </c>
      <c r="B702" s="3" t="str">
        <f t="shared" si="31"/>
        <v>DA1ESTE019-17SA</v>
      </c>
      <c r="C702" s="16" t="str">
        <f t="shared" si="32"/>
        <v>Instalações Elétricas I A1-diurno (Santo André)</v>
      </c>
      <c r="D702" s="35" t="s">
        <v>1135</v>
      </c>
      <c r="E702" s="35" t="s">
        <v>2020</v>
      </c>
      <c r="F702" s="35" t="s">
        <v>1136</v>
      </c>
      <c r="G702" s="35" t="s">
        <v>13</v>
      </c>
      <c r="H702" s="35"/>
      <c r="I702" s="35" t="s">
        <v>2021</v>
      </c>
      <c r="J702" s="35" t="s">
        <v>9</v>
      </c>
      <c r="K702" s="35" t="s">
        <v>10</v>
      </c>
      <c r="L702" s="35" t="s">
        <v>21</v>
      </c>
      <c r="M702" s="35">
        <v>30</v>
      </c>
      <c r="N702" s="35"/>
      <c r="O702" s="35"/>
      <c r="P702" s="35"/>
      <c r="Q702" s="35" t="s">
        <v>99</v>
      </c>
      <c r="R702" s="35"/>
      <c r="S702" s="35" t="s">
        <v>1138</v>
      </c>
      <c r="T702" s="35">
        <v>20</v>
      </c>
      <c r="U702" s="35">
        <v>20</v>
      </c>
      <c r="V702" s="35" t="s">
        <v>571</v>
      </c>
      <c r="W702" s="31" t="s">
        <v>378</v>
      </c>
      <c r="X702" s="37" t="s">
        <v>3874</v>
      </c>
      <c r="Y702" s="39" t="s">
        <v>3908</v>
      </c>
      <c r="Z702" s="1"/>
      <c r="AA702" s="1"/>
      <c r="AB702" s="1"/>
    </row>
    <row r="703" spans="1:28" ht="12.75" customHeight="1" x14ac:dyDescent="0.25">
      <c r="A703" s="3" t="str">
        <f t="shared" si="30"/>
        <v>ENGENHARIA DE ENERGIA</v>
      </c>
      <c r="B703" s="3" t="str">
        <f t="shared" si="31"/>
        <v>DA2ESTE019-17SA</v>
      </c>
      <c r="C703" s="16" t="str">
        <f t="shared" si="32"/>
        <v>Instalações Elétricas I A2-diurno (Santo André)</v>
      </c>
      <c r="D703" s="35" t="s">
        <v>1135</v>
      </c>
      <c r="E703" s="35" t="s">
        <v>2022</v>
      </c>
      <c r="F703" s="35" t="s">
        <v>1136</v>
      </c>
      <c r="G703" s="35" t="s">
        <v>16</v>
      </c>
      <c r="H703" s="35"/>
      <c r="I703" s="35" t="s">
        <v>2023</v>
      </c>
      <c r="J703" s="35" t="s">
        <v>9</v>
      </c>
      <c r="K703" s="35" t="s">
        <v>10</v>
      </c>
      <c r="L703" s="35" t="s">
        <v>21</v>
      </c>
      <c r="M703" s="35">
        <v>30</v>
      </c>
      <c r="N703" s="35"/>
      <c r="O703" s="35"/>
      <c r="P703" s="35"/>
      <c r="Q703" s="35" t="s">
        <v>99</v>
      </c>
      <c r="R703" s="35"/>
      <c r="S703" s="35" t="s">
        <v>1137</v>
      </c>
      <c r="T703" s="35">
        <v>20</v>
      </c>
      <c r="U703" s="35">
        <v>20</v>
      </c>
      <c r="V703" s="35" t="s">
        <v>571</v>
      </c>
      <c r="W703" s="31" t="s">
        <v>378</v>
      </c>
      <c r="X703" s="37" t="s">
        <v>3874</v>
      </c>
      <c r="Y703" s="39" t="s">
        <v>3908</v>
      </c>
      <c r="Z703" s="1"/>
      <c r="AA703" s="1"/>
      <c r="AB703" s="1"/>
    </row>
    <row r="704" spans="1:28" ht="12.75" customHeight="1" x14ac:dyDescent="0.25">
      <c r="A704" s="3" t="str">
        <f t="shared" si="30"/>
        <v>ENGENHARIA DE ENERGIA</v>
      </c>
      <c r="B704" s="3" t="str">
        <f t="shared" si="31"/>
        <v>NA1ESTE020-17SA</v>
      </c>
      <c r="C704" s="16" t="str">
        <f t="shared" si="32"/>
        <v>Instalações Elétricas II A1-noturno (Santo André)</v>
      </c>
      <c r="D704" s="35" t="s">
        <v>102</v>
      </c>
      <c r="E704" s="35" t="s">
        <v>2024</v>
      </c>
      <c r="F704" s="35" t="s">
        <v>103</v>
      </c>
      <c r="G704" s="35" t="s">
        <v>13</v>
      </c>
      <c r="H704" s="35"/>
      <c r="I704" s="35" t="s">
        <v>2025</v>
      </c>
      <c r="J704" s="35" t="s">
        <v>9</v>
      </c>
      <c r="K704" s="35" t="s">
        <v>15</v>
      </c>
      <c r="L704" s="35" t="s">
        <v>21</v>
      </c>
      <c r="M704" s="35">
        <v>30</v>
      </c>
      <c r="N704" s="35"/>
      <c r="O704" s="35"/>
      <c r="P704" s="35"/>
      <c r="Q704" s="35" t="s">
        <v>99</v>
      </c>
      <c r="R704" s="35"/>
      <c r="S704" s="35" t="s">
        <v>1137</v>
      </c>
      <c r="T704" s="35">
        <v>20</v>
      </c>
      <c r="U704" s="35">
        <v>20</v>
      </c>
      <c r="V704" s="35" t="s">
        <v>571</v>
      </c>
      <c r="W704" s="31" t="s">
        <v>378</v>
      </c>
      <c r="X704" s="37" t="s">
        <v>521</v>
      </c>
      <c r="Y704" s="39" t="s">
        <v>3908</v>
      </c>
      <c r="Z704" s="1"/>
      <c r="AA704" s="1"/>
      <c r="AB704" s="1"/>
    </row>
    <row r="705" spans="1:28" ht="12.75" customHeight="1" x14ac:dyDescent="0.25">
      <c r="A705" s="3" t="str">
        <f t="shared" si="30"/>
        <v>ENGENHARIA DE ENERGIA</v>
      </c>
      <c r="B705" s="3" t="str">
        <f t="shared" si="31"/>
        <v>NAESTE016-17SA</v>
      </c>
      <c r="C705" s="16" t="str">
        <f t="shared" si="32"/>
        <v>Introdução aos Sistemas Elétricos de Potência A-noturno (Santo André)</v>
      </c>
      <c r="D705" s="35" t="s">
        <v>678</v>
      </c>
      <c r="E705" s="35" t="s">
        <v>726</v>
      </c>
      <c r="F705" s="35" t="s">
        <v>679</v>
      </c>
      <c r="G705" s="35" t="s">
        <v>8</v>
      </c>
      <c r="H705" s="35" t="s">
        <v>2752</v>
      </c>
      <c r="I705" s="35"/>
      <c r="J705" s="35" t="s">
        <v>9</v>
      </c>
      <c r="K705" s="35" t="s">
        <v>15</v>
      </c>
      <c r="L705" s="35" t="s">
        <v>36</v>
      </c>
      <c r="M705" s="35">
        <v>45</v>
      </c>
      <c r="N705" s="35"/>
      <c r="O705" s="35"/>
      <c r="P705" s="35"/>
      <c r="Q705" s="35" t="s">
        <v>99</v>
      </c>
      <c r="R705" s="35" t="s">
        <v>312</v>
      </c>
      <c r="S705" s="35"/>
      <c r="T705" s="35">
        <v>16</v>
      </c>
      <c r="U705" s="35">
        <v>16</v>
      </c>
      <c r="V705" s="35" t="s">
        <v>571</v>
      </c>
      <c r="W705" s="31" t="s">
        <v>506</v>
      </c>
      <c r="X705" s="37" t="s">
        <v>378</v>
      </c>
      <c r="Y705" s="39" t="s">
        <v>3908</v>
      </c>
      <c r="Z705" s="1"/>
      <c r="AA705" s="1"/>
      <c r="AB705" s="1"/>
    </row>
    <row r="706" spans="1:28" ht="12.75" customHeight="1" x14ac:dyDescent="0.25">
      <c r="A706" s="3" t="str">
        <f t="shared" ref="A706:A769" si="33">Q706</f>
        <v>ENGENHARIA DE ENERGIA</v>
      </c>
      <c r="B706" s="3" t="str">
        <f t="shared" ref="B706:B769" si="34">E706</f>
        <v>DA1ESTE026-17SA</v>
      </c>
      <c r="C706" s="16" t="str">
        <f t="shared" ref="C706:C769" si="35">CONCATENATE(D706," ",G706,"-",K706," (",J706,")",IF(G706="I"," - TURMA MINISTRADA EM INGLÊS",IF(G706="P"," - TURMA COMPARTILHADA COM A PÓS-GRADUAÇÃO",IF(G706="S"," - TURMA SEMIPRESENCIAL",""))))</f>
        <v>Laboratório de Máquinas Térmicas e Hidráulicas A1-diurno (Santo André)</v>
      </c>
      <c r="D706" s="35" t="s">
        <v>3699</v>
      </c>
      <c r="E706" s="35" t="s">
        <v>3700</v>
      </c>
      <c r="F706" s="35" t="s">
        <v>3701</v>
      </c>
      <c r="G706" s="35" t="s">
        <v>13</v>
      </c>
      <c r="H706" s="35"/>
      <c r="I706" s="35" t="s">
        <v>3702</v>
      </c>
      <c r="J706" s="35" t="s">
        <v>9</v>
      </c>
      <c r="K706" s="35" t="s">
        <v>10</v>
      </c>
      <c r="L706" s="35" t="s">
        <v>83</v>
      </c>
      <c r="M706" s="35">
        <v>10</v>
      </c>
      <c r="N706" s="35"/>
      <c r="O706" s="35"/>
      <c r="P706" s="35"/>
      <c r="Q706" s="35" t="s">
        <v>99</v>
      </c>
      <c r="R706" s="35" t="s">
        <v>1386</v>
      </c>
      <c r="S706" s="35"/>
      <c r="T706" s="35">
        <v>16</v>
      </c>
      <c r="U706" s="35">
        <v>16</v>
      </c>
      <c r="V706" s="35" t="s">
        <v>571</v>
      </c>
      <c r="W706" s="31" t="s">
        <v>378</v>
      </c>
      <c r="X706" s="37" t="s">
        <v>772</v>
      </c>
      <c r="Y706" s="39" t="s">
        <v>3907</v>
      </c>
      <c r="Z706" s="1"/>
      <c r="AA706" s="1"/>
      <c r="AB706" s="1"/>
    </row>
    <row r="707" spans="1:28" ht="12.75" customHeight="1" x14ac:dyDescent="0.25">
      <c r="A707" s="3" t="str">
        <f t="shared" si="33"/>
        <v>ENGENHARIA DE ENERGIA</v>
      </c>
      <c r="B707" s="3" t="str">
        <f t="shared" si="34"/>
        <v>NA1ESTE026-17SA</v>
      </c>
      <c r="C707" s="16" t="str">
        <f t="shared" si="35"/>
        <v>Laboratório de Máquinas Térmicas e Hidráulicas A1-noturno (Santo André)</v>
      </c>
      <c r="D707" s="35" t="s">
        <v>3699</v>
      </c>
      <c r="E707" s="35" t="s">
        <v>3704</v>
      </c>
      <c r="F707" s="35" t="s">
        <v>3701</v>
      </c>
      <c r="G707" s="35" t="s">
        <v>13</v>
      </c>
      <c r="H707" s="35"/>
      <c r="I707" s="35" t="s">
        <v>3705</v>
      </c>
      <c r="J707" s="35" t="s">
        <v>9</v>
      </c>
      <c r="K707" s="35" t="s">
        <v>15</v>
      </c>
      <c r="L707" s="35" t="s">
        <v>83</v>
      </c>
      <c r="M707" s="35">
        <v>10</v>
      </c>
      <c r="N707" s="35"/>
      <c r="O707" s="35"/>
      <c r="P707" s="35"/>
      <c r="Q707" s="35" t="s">
        <v>99</v>
      </c>
      <c r="R707" s="35" t="s">
        <v>1386</v>
      </c>
      <c r="S707" s="35"/>
      <c r="T707" s="35">
        <v>16</v>
      </c>
      <c r="U707" s="35">
        <v>16</v>
      </c>
      <c r="V707" s="35" t="s">
        <v>571</v>
      </c>
      <c r="W707" s="31" t="s">
        <v>378</v>
      </c>
      <c r="X707" s="37" t="s">
        <v>754</v>
      </c>
      <c r="Y707" s="39" t="s">
        <v>3907</v>
      </c>
      <c r="Z707" s="1"/>
      <c r="AA707" s="1"/>
      <c r="AB707" s="1"/>
    </row>
    <row r="708" spans="1:28" ht="12.75" customHeight="1" x14ac:dyDescent="0.25">
      <c r="A708" s="3" t="str">
        <f t="shared" si="33"/>
        <v>ENGENHARIA DE ENERGIA</v>
      </c>
      <c r="B708" s="3" t="str">
        <f t="shared" si="34"/>
        <v>NB1ESTE026-17SA</v>
      </c>
      <c r="C708" s="16" t="str">
        <f t="shared" si="35"/>
        <v>Laboratório de Máquinas Térmicas e Hidráulicas B1-noturno (Santo André)</v>
      </c>
      <c r="D708" s="35" t="s">
        <v>3699</v>
      </c>
      <c r="E708" s="35" t="s">
        <v>3706</v>
      </c>
      <c r="F708" s="35" t="s">
        <v>3701</v>
      </c>
      <c r="G708" s="35" t="s">
        <v>22</v>
      </c>
      <c r="H708" s="35"/>
      <c r="I708" s="35" t="s">
        <v>3707</v>
      </c>
      <c r="J708" s="35" t="s">
        <v>9</v>
      </c>
      <c r="K708" s="35" t="s">
        <v>15</v>
      </c>
      <c r="L708" s="35" t="s">
        <v>83</v>
      </c>
      <c r="M708" s="35">
        <v>10</v>
      </c>
      <c r="N708" s="35"/>
      <c r="O708" s="35"/>
      <c r="P708" s="35"/>
      <c r="Q708" s="35" t="s">
        <v>99</v>
      </c>
      <c r="R708" s="35" t="s">
        <v>1386</v>
      </c>
      <c r="S708" s="35"/>
      <c r="T708" s="35">
        <v>16</v>
      </c>
      <c r="U708" s="35">
        <v>16</v>
      </c>
      <c r="V708" s="35" t="s">
        <v>571</v>
      </c>
      <c r="W708" s="31" t="s">
        <v>378</v>
      </c>
      <c r="X708" s="37" t="s">
        <v>759</v>
      </c>
      <c r="Y708" s="39" t="s">
        <v>3907</v>
      </c>
      <c r="Z708" s="1"/>
      <c r="AA708" s="1"/>
      <c r="AB708" s="1"/>
    </row>
    <row r="709" spans="1:28" ht="12.75" customHeight="1" x14ac:dyDescent="0.25">
      <c r="A709" s="3" t="str">
        <f t="shared" si="33"/>
        <v>ENGENHARIA DE ENERGIA</v>
      </c>
      <c r="B709" s="3" t="str">
        <f t="shared" si="34"/>
        <v>NBESTA016-17SA</v>
      </c>
      <c r="C709" s="16" t="str">
        <f t="shared" si="35"/>
        <v>Máquinas Elétricas B-noturno (Santo André)</v>
      </c>
      <c r="D709" s="35" t="s">
        <v>120</v>
      </c>
      <c r="E709" s="35" t="s">
        <v>2015</v>
      </c>
      <c r="F709" s="35" t="s">
        <v>121</v>
      </c>
      <c r="G709" s="35" t="s">
        <v>20</v>
      </c>
      <c r="H709" s="35" t="s">
        <v>2016</v>
      </c>
      <c r="I709" s="35"/>
      <c r="J709" s="35" t="s">
        <v>9</v>
      </c>
      <c r="K709" s="35" t="s">
        <v>15</v>
      </c>
      <c r="L709" s="35" t="s">
        <v>17</v>
      </c>
      <c r="M709" s="35">
        <v>50</v>
      </c>
      <c r="N709" s="35"/>
      <c r="O709" s="35"/>
      <c r="P709" s="35"/>
      <c r="Q709" s="35" t="s">
        <v>99</v>
      </c>
      <c r="R709" s="35" t="s">
        <v>229</v>
      </c>
      <c r="S709" s="35" t="s">
        <v>229</v>
      </c>
      <c r="T709" s="35">
        <v>20</v>
      </c>
      <c r="U709" s="35">
        <v>20</v>
      </c>
      <c r="V709" s="35" t="s">
        <v>571</v>
      </c>
      <c r="W709" s="31" t="s">
        <v>738</v>
      </c>
      <c r="X709" s="37" t="s">
        <v>378</v>
      </c>
      <c r="Y709" s="39" t="s">
        <v>3908</v>
      </c>
      <c r="Z709" s="1"/>
      <c r="AA709" s="1"/>
      <c r="AB709" s="1"/>
    </row>
    <row r="710" spans="1:28" ht="12.75" customHeight="1" x14ac:dyDescent="0.25">
      <c r="A710" s="3" t="str">
        <f t="shared" si="33"/>
        <v>ENGENHARIA DE ENERGIA</v>
      </c>
      <c r="B710" s="3" t="str">
        <f t="shared" si="34"/>
        <v>NAESTE024-17SA</v>
      </c>
      <c r="C710" s="16" t="str">
        <f t="shared" si="35"/>
        <v>Mecânica dos Fluidos II A-noturno (Santo André)</v>
      </c>
      <c r="D710" s="35" t="s">
        <v>2027</v>
      </c>
      <c r="E710" s="35" t="s">
        <v>2028</v>
      </c>
      <c r="F710" s="35" t="s">
        <v>2029</v>
      </c>
      <c r="G710" s="35" t="s">
        <v>8</v>
      </c>
      <c r="H710" s="35" t="s">
        <v>2030</v>
      </c>
      <c r="I710" s="35"/>
      <c r="J710" s="35" t="s">
        <v>9</v>
      </c>
      <c r="K710" s="35" t="s">
        <v>15</v>
      </c>
      <c r="L710" s="35" t="s">
        <v>36</v>
      </c>
      <c r="M710" s="35">
        <v>60</v>
      </c>
      <c r="N710" s="35"/>
      <c r="O710" s="35"/>
      <c r="P710" s="35"/>
      <c r="Q710" s="35" t="s">
        <v>99</v>
      </c>
      <c r="R710" s="35" t="s">
        <v>608</v>
      </c>
      <c r="S710" s="35"/>
      <c r="T710" s="35">
        <v>20</v>
      </c>
      <c r="U710" s="35">
        <v>20</v>
      </c>
      <c r="V710" s="35" t="s">
        <v>571</v>
      </c>
      <c r="W710" s="31" t="s">
        <v>506</v>
      </c>
      <c r="X710" s="37" t="s">
        <v>378</v>
      </c>
      <c r="Y710" s="39" t="s">
        <v>3908</v>
      </c>
      <c r="Z710" s="1"/>
      <c r="AA710" s="1"/>
      <c r="AB710" s="1"/>
    </row>
    <row r="711" spans="1:28" ht="12.75" customHeight="1" x14ac:dyDescent="0.25">
      <c r="A711" s="3" t="str">
        <f t="shared" si="33"/>
        <v>ENGENHARIA DE ENERGIA</v>
      </c>
      <c r="B711" s="3" t="str">
        <f t="shared" si="34"/>
        <v>DAESTE017-17SA</v>
      </c>
      <c r="C711" s="16" t="str">
        <f t="shared" si="35"/>
        <v>Operação de Sistemas Elétricos de Potência A-diurno (Santo André)</v>
      </c>
      <c r="D711" s="35" t="s">
        <v>1133</v>
      </c>
      <c r="E711" s="35" t="s">
        <v>2018</v>
      </c>
      <c r="F711" s="35" t="s">
        <v>1134</v>
      </c>
      <c r="G711" s="35" t="s">
        <v>8</v>
      </c>
      <c r="H711" s="35" t="s">
        <v>2019</v>
      </c>
      <c r="I711" s="35"/>
      <c r="J711" s="35" t="s">
        <v>9</v>
      </c>
      <c r="K711" s="35" t="s">
        <v>10</v>
      </c>
      <c r="L711" s="35" t="s">
        <v>17</v>
      </c>
      <c r="M711" s="35">
        <v>45</v>
      </c>
      <c r="N711" s="35"/>
      <c r="O711" s="35"/>
      <c r="P711" s="35"/>
      <c r="Q711" s="35" t="s">
        <v>99</v>
      </c>
      <c r="R711" s="35" t="s">
        <v>828</v>
      </c>
      <c r="S711" s="35"/>
      <c r="T711" s="35">
        <v>20</v>
      </c>
      <c r="U711" s="35">
        <v>20</v>
      </c>
      <c r="V711" s="35" t="s">
        <v>571</v>
      </c>
      <c r="W711" s="31" t="s">
        <v>507</v>
      </c>
      <c r="X711" s="37" t="s">
        <v>378</v>
      </c>
      <c r="Y711" s="39" t="s">
        <v>3908</v>
      </c>
      <c r="Z711" s="1"/>
      <c r="AA711" s="1"/>
      <c r="AB711" s="1"/>
    </row>
    <row r="712" spans="1:28" ht="12.75" customHeight="1" x14ac:dyDescent="0.25">
      <c r="A712" s="3" t="str">
        <f t="shared" si="33"/>
        <v>ENGENHARIA DE ENERGIA</v>
      </c>
      <c r="B712" s="3" t="str">
        <f t="shared" si="34"/>
        <v>NAESZE111-17SA</v>
      </c>
      <c r="C712" s="16" t="str">
        <f t="shared" si="35"/>
        <v>Política Energética A-noturno (Santo André)</v>
      </c>
      <c r="D712" s="35" t="s">
        <v>2066</v>
      </c>
      <c r="E712" s="35" t="s">
        <v>2067</v>
      </c>
      <c r="F712" s="35" t="s">
        <v>2068</v>
      </c>
      <c r="G712" s="35" t="s">
        <v>8</v>
      </c>
      <c r="H712" s="35" t="s">
        <v>2069</v>
      </c>
      <c r="I712" s="35"/>
      <c r="J712" s="35" t="s">
        <v>9</v>
      </c>
      <c r="K712" s="35" t="s">
        <v>15</v>
      </c>
      <c r="L712" s="35" t="s">
        <v>17</v>
      </c>
      <c r="M712" s="35">
        <v>45</v>
      </c>
      <c r="N712" s="35"/>
      <c r="O712" s="35"/>
      <c r="P712" s="35"/>
      <c r="Q712" s="35" t="s">
        <v>99</v>
      </c>
      <c r="R712" s="35" t="s">
        <v>226</v>
      </c>
      <c r="S712" s="35"/>
      <c r="T712" s="35">
        <v>20</v>
      </c>
      <c r="U712" s="35">
        <v>20</v>
      </c>
      <c r="V712" s="35" t="s">
        <v>571</v>
      </c>
      <c r="W712" s="31" t="s">
        <v>1432</v>
      </c>
      <c r="X712" s="37" t="s">
        <v>378</v>
      </c>
      <c r="Y712" s="39" t="s">
        <v>3908</v>
      </c>
      <c r="Z712" s="1"/>
      <c r="AA712" s="1"/>
      <c r="AB712" s="1"/>
    </row>
    <row r="713" spans="1:28" ht="12.75" customHeight="1" x14ac:dyDescent="0.25">
      <c r="A713" s="3" t="str">
        <f t="shared" si="33"/>
        <v>ENGENHARIA DE ENERGIA</v>
      </c>
      <c r="B713" s="3" t="str">
        <f t="shared" si="34"/>
        <v>NAESZE100-17SA</v>
      </c>
      <c r="C713" s="16" t="str">
        <f t="shared" si="35"/>
        <v>Refino do Petróleo A-noturno (Santo André)</v>
      </c>
      <c r="D713" s="35" t="s">
        <v>2055</v>
      </c>
      <c r="E713" s="35" t="s">
        <v>2056</v>
      </c>
      <c r="F713" s="35" t="s">
        <v>2057</v>
      </c>
      <c r="G713" s="35" t="s">
        <v>8</v>
      </c>
      <c r="H713" s="35" t="s">
        <v>1348</v>
      </c>
      <c r="I713" s="35"/>
      <c r="J713" s="35" t="s">
        <v>9</v>
      </c>
      <c r="K713" s="35" t="s">
        <v>15</v>
      </c>
      <c r="L713" s="35" t="s">
        <v>17</v>
      </c>
      <c r="M713" s="35">
        <v>45</v>
      </c>
      <c r="N713" s="35"/>
      <c r="O713" s="35"/>
      <c r="P713" s="35"/>
      <c r="Q713" s="35" t="s">
        <v>99</v>
      </c>
      <c r="R713" s="35" t="s">
        <v>1145</v>
      </c>
      <c r="S713" s="35"/>
      <c r="T713" s="35">
        <v>20</v>
      </c>
      <c r="U713" s="35">
        <v>20</v>
      </c>
      <c r="V713" s="35" t="s">
        <v>571</v>
      </c>
      <c r="W713" s="31" t="s">
        <v>738</v>
      </c>
      <c r="X713" s="37" t="s">
        <v>378</v>
      </c>
      <c r="Y713" s="39" t="s">
        <v>3908</v>
      </c>
      <c r="Z713" s="1"/>
      <c r="AA713" s="1"/>
      <c r="AB713" s="1"/>
    </row>
    <row r="714" spans="1:28" ht="12.75" customHeight="1" x14ac:dyDescent="0.25">
      <c r="A714" s="3" t="str">
        <f t="shared" si="33"/>
        <v>ENGENHARIA DE ENERGIA</v>
      </c>
      <c r="B714" s="3" t="str">
        <f t="shared" si="34"/>
        <v>NAESZE107-17SA</v>
      </c>
      <c r="C714" s="16" t="str">
        <f t="shared" si="35"/>
        <v>Sistemas Fotovoltaicos Isolados A-noturno (Santo André)</v>
      </c>
      <c r="D714" s="35" t="s">
        <v>2753</v>
      </c>
      <c r="E714" s="35" t="s">
        <v>2754</v>
      </c>
      <c r="F714" s="35" t="s">
        <v>2755</v>
      </c>
      <c r="G714" s="35" t="s">
        <v>8</v>
      </c>
      <c r="H714" s="35" t="s">
        <v>2756</v>
      </c>
      <c r="I714" s="35"/>
      <c r="J714" s="35" t="s">
        <v>9</v>
      </c>
      <c r="K714" s="35" t="s">
        <v>15</v>
      </c>
      <c r="L714" s="35" t="s">
        <v>17</v>
      </c>
      <c r="M714" s="35">
        <v>45</v>
      </c>
      <c r="N714" s="35"/>
      <c r="O714" s="35"/>
      <c r="P714" s="35"/>
      <c r="Q714" s="35" t="s">
        <v>99</v>
      </c>
      <c r="R714" s="35" t="s">
        <v>610</v>
      </c>
      <c r="S714" s="35"/>
      <c r="T714" s="35">
        <v>16</v>
      </c>
      <c r="U714" s="35">
        <v>16</v>
      </c>
      <c r="V714" s="35" t="s">
        <v>571</v>
      </c>
      <c r="W714" s="31" t="s">
        <v>508</v>
      </c>
      <c r="X714" s="37" t="s">
        <v>378</v>
      </c>
      <c r="Y714" s="39" t="s">
        <v>3908</v>
      </c>
      <c r="Z714" s="1"/>
      <c r="AA714" s="1"/>
      <c r="AB714" s="1"/>
    </row>
    <row r="715" spans="1:28" ht="12.75" customHeight="1" x14ac:dyDescent="0.25">
      <c r="A715" s="3" t="str">
        <f t="shared" si="33"/>
        <v>ENGENHARIA DE ENERGIA</v>
      </c>
      <c r="B715" s="3" t="str">
        <f t="shared" si="34"/>
        <v>DAESTE014-17SA</v>
      </c>
      <c r="C715" s="16" t="str">
        <f t="shared" si="35"/>
        <v>Sistemas Térmicos A-diurno (Santo André)</v>
      </c>
      <c r="D715" s="35" t="s">
        <v>3627</v>
      </c>
      <c r="E715" s="35" t="s">
        <v>3630</v>
      </c>
      <c r="F715" s="35" t="s">
        <v>3629</v>
      </c>
      <c r="G715" s="35" t="s">
        <v>8</v>
      </c>
      <c r="H715" s="35"/>
      <c r="I715" s="35" t="s">
        <v>3631</v>
      </c>
      <c r="J715" s="35" t="s">
        <v>9</v>
      </c>
      <c r="K715" s="35" t="s">
        <v>10</v>
      </c>
      <c r="L715" s="35" t="s">
        <v>21</v>
      </c>
      <c r="M715" s="35">
        <v>26</v>
      </c>
      <c r="N715" s="35"/>
      <c r="O715" s="35"/>
      <c r="P715" s="35"/>
      <c r="Q715" s="35" t="s">
        <v>99</v>
      </c>
      <c r="R715" s="35" t="s">
        <v>672</v>
      </c>
      <c r="S715" s="35" t="s">
        <v>672</v>
      </c>
      <c r="T715" s="35">
        <v>16</v>
      </c>
      <c r="U715" s="35">
        <v>16</v>
      </c>
      <c r="V715" s="35" t="s">
        <v>571</v>
      </c>
      <c r="W715" s="31" t="s">
        <v>378</v>
      </c>
      <c r="X715" s="37" t="s">
        <v>3799</v>
      </c>
      <c r="Y715" s="39" t="s">
        <v>3907</v>
      </c>
      <c r="Z715" s="1"/>
      <c r="AA715" s="1"/>
      <c r="AB715" s="1"/>
    </row>
    <row r="716" spans="1:28" ht="12.75" customHeight="1" x14ac:dyDescent="0.25">
      <c r="A716" s="3" t="str">
        <f t="shared" si="33"/>
        <v>ENGENHARIA DE ENERGIA</v>
      </c>
      <c r="B716" s="3" t="str">
        <f t="shared" si="34"/>
        <v>NAESTE014-17SA</v>
      </c>
      <c r="C716" s="16" t="str">
        <f t="shared" si="35"/>
        <v>Sistemas Térmicos A-noturno (Santo André)</v>
      </c>
      <c r="D716" s="35" t="s">
        <v>3627</v>
      </c>
      <c r="E716" s="35" t="s">
        <v>3628</v>
      </c>
      <c r="F716" s="35" t="s">
        <v>3629</v>
      </c>
      <c r="G716" s="35" t="s">
        <v>8</v>
      </c>
      <c r="H716" s="35"/>
      <c r="I716" s="35" t="s">
        <v>1371</v>
      </c>
      <c r="J716" s="35" t="s">
        <v>9</v>
      </c>
      <c r="K716" s="35" t="s">
        <v>15</v>
      </c>
      <c r="L716" s="35" t="s">
        <v>21</v>
      </c>
      <c r="M716" s="35">
        <v>26</v>
      </c>
      <c r="N716" s="35"/>
      <c r="O716" s="35"/>
      <c r="P716" s="35"/>
      <c r="Q716" s="35" t="s">
        <v>99</v>
      </c>
      <c r="R716" s="35" t="s">
        <v>2337</v>
      </c>
      <c r="S716" s="35" t="s">
        <v>2337</v>
      </c>
      <c r="T716" s="35">
        <v>16</v>
      </c>
      <c r="U716" s="35">
        <v>16</v>
      </c>
      <c r="V716" s="35" t="s">
        <v>571</v>
      </c>
      <c r="W716" s="31" t="s">
        <v>378</v>
      </c>
      <c r="X716" s="37" t="s">
        <v>531</v>
      </c>
      <c r="Y716" s="39" t="s">
        <v>3907</v>
      </c>
      <c r="Z716" s="1"/>
      <c r="AA716" s="1"/>
      <c r="AB716" s="1"/>
    </row>
    <row r="717" spans="1:28" ht="12.75" customHeight="1" x14ac:dyDescent="0.25">
      <c r="A717" s="3" t="str">
        <f t="shared" si="33"/>
        <v>ENGENHARIA DE ENERGIA</v>
      </c>
      <c r="B717" s="3" t="str">
        <f t="shared" si="34"/>
        <v>DAESTE022-17SA</v>
      </c>
      <c r="C717" s="16" t="str">
        <f t="shared" si="35"/>
        <v>Transferência de Calor I A-diurno (Santo André)</v>
      </c>
      <c r="D717" s="35" t="s">
        <v>1139</v>
      </c>
      <c r="E717" s="35" t="s">
        <v>2026</v>
      </c>
      <c r="F717" s="35" t="s">
        <v>1140</v>
      </c>
      <c r="G717" s="35" t="s">
        <v>8</v>
      </c>
      <c r="H717" s="35" t="s">
        <v>643</v>
      </c>
      <c r="I717" s="35"/>
      <c r="J717" s="35" t="s">
        <v>9</v>
      </c>
      <c r="K717" s="35" t="s">
        <v>10</v>
      </c>
      <c r="L717" s="35" t="s">
        <v>17</v>
      </c>
      <c r="M717" s="35">
        <v>50</v>
      </c>
      <c r="N717" s="35"/>
      <c r="O717" s="35" t="s">
        <v>14</v>
      </c>
      <c r="P717" s="35"/>
      <c r="Q717" s="35" t="s">
        <v>99</v>
      </c>
      <c r="R717" s="35" t="s">
        <v>1141</v>
      </c>
      <c r="S717" s="35"/>
      <c r="T717" s="35">
        <v>20</v>
      </c>
      <c r="U717" s="35">
        <v>20</v>
      </c>
      <c r="V717" s="35" t="s">
        <v>571</v>
      </c>
      <c r="W717" s="31" t="s">
        <v>507</v>
      </c>
      <c r="X717" s="37" t="s">
        <v>378</v>
      </c>
      <c r="Y717" s="39" t="s">
        <v>3908</v>
      </c>
      <c r="Z717" s="1"/>
      <c r="AA717" s="1"/>
      <c r="AB717" s="1"/>
    </row>
    <row r="718" spans="1:28" ht="12.75" customHeight="1" x14ac:dyDescent="0.25">
      <c r="A718" s="3" t="str">
        <f t="shared" si="33"/>
        <v>ENGENHARIA DE GESTÃO</v>
      </c>
      <c r="B718" s="3" t="str">
        <f t="shared" si="34"/>
        <v>DAESZG017-17SB</v>
      </c>
      <c r="C718" s="16" t="str">
        <f t="shared" si="35"/>
        <v>Clima e Cultura Organizacional A-diurno (São Bernardo do Campo)</v>
      </c>
      <c r="D718" s="35" t="s">
        <v>3136</v>
      </c>
      <c r="E718" s="35" t="s">
        <v>3137</v>
      </c>
      <c r="F718" s="35" t="s">
        <v>3138</v>
      </c>
      <c r="G718" s="35" t="s">
        <v>8</v>
      </c>
      <c r="H718" s="35" t="s">
        <v>3139</v>
      </c>
      <c r="I718" s="35"/>
      <c r="J718" s="35" t="s">
        <v>27</v>
      </c>
      <c r="K718" s="35" t="s">
        <v>10</v>
      </c>
      <c r="L718" s="35" t="s">
        <v>90</v>
      </c>
      <c r="M718" s="35">
        <v>90</v>
      </c>
      <c r="N718" s="35"/>
      <c r="O718" s="35"/>
      <c r="P718" s="35"/>
      <c r="Q718" s="35" t="s">
        <v>104</v>
      </c>
      <c r="R718" s="35" t="s">
        <v>379</v>
      </c>
      <c r="S718" s="35"/>
      <c r="T718" s="35">
        <v>16</v>
      </c>
      <c r="U718" s="35">
        <v>16</v>
      </c>
      <c r="V718" s="35" t="s">
        <v>571</v>
      </c>
      <c r="W718" s="31" t="s">
        <v>540</v>
      </c>
      <c r="X718" s="37" t="s">
        <v>378</v>
      </c>
      <c r="Y718" s="39" t="s">
        <v>3908</v>
      </c>
      <c r="Z718" s="1"/>
      <c r="AA718" s="1"/>
      <c r="AB718" s="1"/>
    </row>
    <row r="719" spans="1:28" ht="12.75" customHeight="1" x14ac:dyDescent="0.25">
      <c r="A719" s="3" t="str">
        <f t="shared" si="33"/>
        <v>ENGENHARIA DE GESTÃO</v>
      </c>
      <c r="B719" s="3" t="str">
        <f t="shared" si="34"/>
        <v>DAESZG036-17SB</v>
      </c>
      <c r="C719" s="16" t="str">
        <f t="shared" si="35"/>
        <v>Conceitos de Marketing A-diurno (São Bernardo do Campo)</v>
      </c>
      <c r="D719" s="35" t="s">
        <v>795</v>
      </c>
      <c r="E719" s="35" t="s">
        <v>3144</v>
      </c>
      <c r="F719" s="35" t="s">
        <v>804</v>
      </c>
      <c r="G719" s="35" t="s">
        <v>8</v>
      </c>
      <c r="H719" s="35" t="s">
        <v>3145</v>
      </c>
      <c r="I719" s="35"/>
      <c r="J719" s="35" t="s">
        <v>27</v>
      </c>
      <c r="K719" s="35" t="s">
        <v>10</v>
      </c>
      <c r="L719" s="35" t="s">
        <v>90</v>
      </c>
      <c r="M719" s="35">
        <v>90</v>
      </c>
      <c r="N719" s="35"/>
      <c r="O719" s="35"/>
      <c r="P719" s="35"/>
      <c r="Q719" s="35" t="s">
        <v>104</v>
      </c>
      <c r="R719" s="35" t="s">
        <v>379</v>
      </c>
      <c r="S719" s="35"/>
      <c r="T719" s="35">
        <v>20</v>
      </c>
      <c r="U719" s="35">
        <v>20</v>
      </c>
      <c r="V719" s="35" t="s">
        <v>571</v>
      </c>
      <c r="W719" s="31" t="s">
        <v>514</v>
      </c>
      <c r="X719" s="37" t="s">
        <v>378</v>
      </c>
      <c r="Y719" s="39" t="s">
        <v>3908</v>
      </c>
      <c r="Z719" s="1"/>
      <c r="AA719" s="1"/>
      <c r="AB719" s="1"/>
    </row>
    <row r="720" spans="1:28" ht="12.75" customHeight="1" x14ac:dyDescent="0.25">
      <c r="A720" s="3" t="str">
        <f t="shared" si="33"/>
        <v>ENGENHARIA DE GESTÃO</v>
      </c>
      <c r="B720" s="3" t="str">
        <f t="shared" si="34"/>
        <v>DAESTG001-17SB</v>
      </c>
      <c r="C720" s="16" t="str">
        <f t="shared" si="35"/>
        <v>Custos A-diurno (São Bernardo do Campo)</v>
      </c>
      <c r="D720" s="35" t="s">
        <v>2376</v>
      </c>
      <c r="E720" s="35" t="s">
        <v>914</v>
      </c>
      <c r="F720" s="35" t="s">
        <v>2377</v>
      </c>
      <c r="G720" s="35" t="s">
        <v>8</v>
      </c>
      <c r="H720" s="35" t="s">
        <v>2378</v>
      </c>
      <c r="I720" s="35"/>
      <c r="J720" s="35" t="s">
        <v>27</v>
      </c>
      <c r="K720" s="35" t="s">
        <v>10</v>
      </c>
      <c r="L720" s="35" t="s">
        <v>220</v>
      </c>
      <c r="M720" s="35">
        <v>125</v>
      </c>
      <c r="N720" s="35"/>
      <c r="O720" s="35"/>
      <c r="P720" s="35" t="s">
        <v>14</v>
      </c>
      <c r="Q720" s="35" t="s">
        <v>104</v>
      </c>
      <c r="R720" s="35" t="s">
        <v>2379</v>
      </c>
      <c r="S720" s="35"/>
      <c r="T720" s="35">
        <v>16</v>
      </c>
      <c r="U720" s="35">
        <v>16</v>
      </c>
      <c r="V720" s="35" t="s">
        <v>571</v>
      </c>
      <c r="W720" s="31" t="s">
        <v>3794</v>
      </c>
      <c r="X720" s="37" t="s">
        <v>378</v>
      </c>
      <c r="Y720" s="39" t="s">
        <v>3908</v>
      </c>
      <c r="Z720" s="1"/>
      <c r="AA720" s="1"/>
      <c r="AB720" s="1"/>
    </row>
    <row r="721" spans="1:28" ht="12.75" customHeight="1" x14ac:dyDescent="0.25">
      <c r="A721" s="3" t="str">
        <f t="shared" si="33"/>
        <v>ENGENHARIA DE GESTÃO</v>
      </c>
      <c r="B721" s="3" t="str">
        <f t="shared" si="34"/>
        <v>DAESTG002-17SB</v>
      </c>
      <c r="C721" s="16" t="str">
        <f t="shared" si="35"/>
        <v>Desenvolvimento Integrado do Produto A-diurno (São Bernardo do Campo)</v>
      </c>
      <c r="D721" s="35" t="s">
        <v>2380</v>
      </c>
      <c r="E721" s="35" t="s">
        <v>2381</v>
      </c>
      <c r="F721" s="35" t="s">
        <v>2382</v>
      </c>
      <c r="G721" s="35" t="s">
        <v>8</v>
      </c>
      <c r="H721" s="35" t="s">
        <v>2383</v>
      </c>
      <c r="I721" s="35"/>
      <c r="J721" s="35" t="s">
        <v>27</v>
      </c>
      <c r="K721" s="35" t="s">
        <v>10</v>
      </c>
      <c r="L721" s="35" t="s">
        <v>219</v>
      </c>
      <c r="M721" s="35">
        <v>125</v>
      </c>
      <c r="N721" s="35"/>
      <c r="O721" s="35"/>
      <c r="P721" s="35"/>
      <c r="Q721" s="35" t="s">
        <v>104</v>
      </c>
      <c r="R721" s="35" t="s">
        <v>1152</v>
      </c>
      <c r="S721" s="35"/>
      <c r="T721" s="35">
        <v>16</v>
      </c>
      <c r="U721" s="35">
        <v>16</v>
      </c>
      <c r="V721" s="35" t="s">
        <v>571</v>
      </c>
      <c r="W721" s="31" t="s">
        <v>3795</v>
      </c>
      <c r="X721" s="37" t="s">
        <v>378</v>
      </c>
      <c r="Y721" s="39" t="s">
        <v>3908</v>
      </c>
      <c r="Z721" s="1"/>
      <c r="AA721" s="1"/>
      <c r="AB721" s="1"/>
    </row>
    <row r="722" spans="1:28" ht="12.75" customHeight="1" x14ac:dyDescent="0.25">
      <c r="A722" s="3" t="str">
        <f t="shared" si="33"/>
        <v>ENGENHARIA DE GESTÃO</v>
      </c>
      <c r="B722" s="3" t="str">
        <f t="shared" si="34"/>
        <v>DAESTG003-17SB</v>
      </c>
      <c r="C722" s="16" t="str">
        <f t="shared" si="35"/>
        <v>Economia de Empresas A-diurno (São Bernardo do Campo)</v>
      </c>
      <c r="D722" s="35" t="s">
        <v>2070</v>
      </c>
      <c r="E722" s="35" t="s">
        <v>2071</v>
      </c>
      <c r="F722" s="35" t="s">
        <v>2072</v>
      </c>
      <c r="G722" s="35" t="s">
        <v>8</v>
      </c>
      <c r="H722" s="35" t="s">
        <v>2073</v>
      </c>
      <c r="I722" s="35"/>
      <c r="J722" s="35" t="s">
        <v>27</v>
      </c>
      <c r="K722" s="35" t="s">
        <v>10</v>
      </c>
      <c r="L722" s="35" t="s">
        <v>90</v>
      </c>
      <c r="M722" s="35">
        <v>80</v>
      </c>
      <c r="N722" s="35"/>
      <c r="O722" s="35" t="s">
        <v>14</v>
      </c>
      <c r="P722" s="35" t="s">
        <v>14</v>
      </c>
      <c r="Q722" s="35" t="s">
        <v>104</v>
      </c>
      <c r="R722" s="35" t="s">
        <v>2074</v>
      </c>
      <c r="S722" s="35"/>
      <c r="T722" s="35">
        <v>20</v>
      </c>
      <c r="U722" s="35">
        <v>20</v>
      </c>
      <c r="V722" s="35" t="s">
        <v>571</v>
      </c>
      <c r="W722" s="31" t="s">
        <v>509</v>
      </c>
      <c r="X722" s="37" t="s">
        <v>378</v>
      </c>
      <c r="Y722" s="39" t="s">
        <v>3908</v>
      </c>
      <c r="Z722" s="1"/>
      <c r="AA722" s="1"/>
      <c r="AB722" s="1"/>
    </row>
    <row r="723" spans="1:28" ht="12.75" customHeight="1" x14ac:dyDescent="0.25">
      <c r="A723" s="3" t="str">
        <f t="shared" si="33"/>
        <v>ENGENHARIA DE GESTÃO</v>
      </c>
      <c r="B723" s="3" t="str">
        <f t="shared" si="34"/>
        <v>NAESTG003-17SB</v>
      </c>
      <c r="C723" s="16" t="str">
        <f t="shared" si="35"/>
        <v>Economia de Empresas A-noturno (São Bernardo do Campo)</v>
      </c>
      <c r="D723" s="35" t="s">
        <v>2070</v>
      </c>
      <c r="E723" s="35" t="s">
        <v>358</v>
      </c>
      <c r="F723" s="35" t="s">
        <v>2072</v>
      </c>
      <c r="G723" s="35" t="s">
        <v>8</v>
      </c>
      <c r="H723" s="35" t="s">
        <v>2388</v>
      </c>
      <c r="I723" s="35"/>
      <c r="J723" s="35" t="s">
        <v>27</v>
      </c>
      <c r="K723" s="35" t="s">
        <v>15</v>
      </c>
      <c r="L723" s="35" t="s">
        <v>90</v>
      </c>
      <c r="M723" s="35">
        <v>125</v>
      </c>
      <c r="N723" s="35"/>
      <c r="O723" s="35" t="s">
        <v>14</v>
      </c>
      <c r="P723" s="35" t="s">
        <v>14</v>
      </c>
      <c r="Q723" s="35" t="s">
        <v>104</v>
      </c>
      <c r="R723" s="35" t="s">
        <v>626</v>
      </c>
      <c r="S723" s="35"/>
      <c r="T723" s="35">
        <v>16</v>
      </c>
      <c r="U723" s="35">
        <v>16</v>
      </c>
      <c r="V723" s="35" t="s">
        <v>571</v>
      </c>
      <c r="W723" s="31" t="s">
        <v>515</v>
      </c>
      <c r="X723" s="37" t="s">
        <v>378</v>
      </c>
      <c r="Y723" s="39" t="s">
        <v>3908</v>
      </c>
      <c r="Z723" s="1"/>
      <c r="AA723" s="1"/>
      <c r="AB723" s="1"/>
    </row>
    <row r="724" spans="1:28" ht="12.75" customHeight="1" x14ac:dyDescent="0.25">
      <c r="A724" s="3" t="str">
        <f t="shared" si="33"/>
        <v>ENGENHARIA DE GESTÃO</v>
      </c>
      <c r="B724" s="3" t="str">
        <f t="shared" si="34"/>
        <v>NBESTG003-17SB</v>
      </c>
      <c r="C724" s="16" t="str">
        <f t="shared" si="35"/>
        <v>Economia de Empresas B-noturno (São Bernardo do Campo)</v>
      </c>
      <c r="D724" s="35" t="s">
        <v>2070</v>
      </c>
      <c r="E724" s="35" t="s">
        <v>3338</v>
      </c>
      <c r="F724" s="35" t="s">
        <v>2072</v>
      </c>
      <c r="G724" s="35" t="s">
        <v>20</v>
      </c>
      <c r="H724" s="35" t="s">
        <v>3339</v>
      </c>
      <c r="I724" s="35"/>
      <c r="J724" s="35" t="s">
        <v>27</v>
      </c>
      <c r="K724" s="35" t="s">
        <v>15</v>
      </c>
      <c r="L724" s="35" t="s">
        <v>90</v>
      </c>
      <c r="M724" s="35">
        <v>80</v>
      </c>
      <c r="N724" s="35"/>
      <c r="O724" s="35" t="s">
        <v>14</v>
      </c>
      <c r="P724" s="35" t="s">
        <v>14</v>
      </c>
      <c r="Q724" s="35" t="s">
        <v>104</v>
      </c>
      <c r="R724" s="35" t="s">
        <v>2074</v>
      </c>
      <c r="S724" s="35"/>
      <c r="T724" s="35">
        <v>16</v>
      </c>
      <c r="U724" s="35">
        <v>16</v>
      </c>
      <c r="V724" s="35" t="s">
        <v>571</v>
      </c>
      <c r="W724" s="31" t="s">
        <v>510</v>
      </c>
      <c r="X724" s="37" t="s">
        <v>378</v>
      </c>
      <c r="Y724" s="39" t="s">
        <v>3908</v>
      </c>
      <c r="Z724" s="1"/>
      <c r="AA724" s="1"/>
      <c r="AB724" s="1"/>
    </row>
    <row r="725" spans="1:28" ht="12.75" customHeight="1" x14ac:dyDescent="0.25">
      <c r="A725" s="3" t="str">
        <f t="shared" si="33"/>
        <v>ENGENHARIA DE GESTÃO</v>
      </c>
      <c r="B725" s="3" t="str">
        <f t="shared" si="34"/>
        <v>NA1ESZG038-17SB</v>
      </c>
      <c r="C725" s="16" t="str">
        <f t="shared" si="35"/>
        <v>Eficiência Energética Industrial A1-noturno (São Bernardo do Campo)</v>
      </c>
      <c r="D725" s="35" t="s">
        <v>3158</v>
      </c>
      <c r="E725" s="35" t="s">
        <v>3159</v>
      </c>
      <c r="F725" s="35" t="s">
        <v>3160</v>
      </c>
      <c r="G725" s="35" t="s">
        <v>13</v>
      </c>
      <c r="H725" s="35" t="s">
        <v>3161</v>
      </c>
      <c r="I725" s="35"/>
      <c r="J725" s="35" t="s">
        <v>27</v>
      </c>
      <c r="K725" s="35" t="s">
        <v>15</v>
      </c>
      <c r="L725" s="35" t="s">
        <v>17</v>
      </c>
      <c r="M725" s="35">
        <v>125</v>
      </c>
      <c r="N725" s="35"/>
      <c r="O725" s="35"/>
      <c r="P725" s="35"/>
      <c r="Q725" s="35" t="s">
        <v>104</v>
      </c>
      <c r="R725" s="35" t="s">
        <v>2387</v>
      </c>
      <c r="S725" s="35" t="s">
        <v>2387</v>
      </c>
      <c r="T725" s="35">
        <v>24</v>
      </c>
      <c r="U725" s="35">
        <v>24</v>
      </c>
      <c r="V725" s="35" t="s">
        <v>571</v>
      </c>
      <c r="W725" s="31" t="s">
        <v>1457</v>
      </c>
      <c r="X725" s="37" t="s">
        <v>378</v>
      </c>
      <c r="Y725" s="39" t="s">
        <v>3908</v>
      </c>
      <c r="Z725" s="1"/>
      <c r="AA725" s="1"/>
      <c r="AB725" s="1"/>
    </row>
    <row r="726" spans="1:28" ht="12.75" customHeight="1" x14ac:dyDescent="0.25">
      <c r="A726" s="3" t="str">
        <f t="shared" si="33"/>
        <v>ENGENHARIA DE GESTÃO</v>
      </c>
      <c r="B726" s="3" t="str">
        <f t="shared" si="34"/>
        <v>NAESTG004-17SB</v>
      </c>
      <c r="C726" s="16" t="str">
        <f t="shared" si="35"/>
        <v>Elaboração, Análise e Avaliação de Projetos A-noturno (São Bernardo do Campo)</v>
      </c>
      <c r="D726" s="35" t="s">
        <v>247</v>
      </c>
      <c r="E726" s="35" t="s">
        <v>1148</v>
      </c>
      <c r="F726" s="35" t="s">
        <v>248</v>
      </c>
      <c r="G726" s="35" t="s">
        <v>8</v>
      </c>
      <c r="H726" s="35" t="s">
        <v>2386</v>
      </c>
      <c r="I726" s="35"/>
      <c r="J726" s="35" t="s">
        <v>27</v>
      </c>
      <c r="K726" s="35" t="s">
        <v>15</v>
      </c>
      <c r="L726" s="35" t="s">
        <v>219</v>
      </c>
      <c r="M726" s="35">
        <v>125</v>
      </c>
      <c r="N726" s="35"/>
      <c r="O726" s="35"/>
      <c r="P726" s="35"/>
      <c r="Q726" s="35" t="s">
        <v>104</v>
      </c>
      <c r="R726" s="35" t="s">
        <v>2387</v>
      </c>
      <c r="S726" s="35"/>
      <c r="T726" s="35">
        <v>24</v>
      </c>
      <c r="U726" s="35">
        <v>24</v>
      </c>
      <c r="V726" s="35" t="s">
        <v>571</v>
      </c>
      <c r="W726" s="31" t="s">
        <v>773</v>
      </c>
      <c r="X726" s="37" t="s">
        <v>378</v>
      </c>
      <c r="Y726" s="39" t="s">
        <v>3908</v>
      </c>
      <c r="Z726" s="1"/>
      <c r="AA726" s="1"/>
      <c r="AB726" s="1"/>
    </row>
    <row r="727" spans="1:28" ht="12.75" customHeight="1" x14ac:dyDescent="0.25">
      <c r="A727" s="3" t="str">
        <f t="shared" si="33"/>
        <v>ENGENHARIA DE GESTÃO</v>
      </c>
      <c r="B727" s="3" t="str">
        <f t="shared" si="34"/>
        <v>NA1ESZG013-17SB</v>
      </c>
      <c r="C727" s="16" t="str">
        <f t="shared" si="35"/>
        <v>Empreendedorismo A1-noturno (São Bernardo do Campo)</v>
      </c>
      <c r="D727" s="35" t="s">
        <v>105</v>
      </c>
      <c r="E727" s="35" t="s">
        <v>3913</v>
      </c>
      <c r="F727" s="35" t="s">
        <v>106</v>
      </c>
      <c r="G727" s="35" t="s">
        <v>13</v>
      </c>
      <c r="H727" s="35" t="s">
        <v>3141</v>
      </c>
      <c r="I727" s="35"/>
      <c r="J727" s="35" t="s">
        <v>27</v>
      </c>
      <c r="K727" s="35" t="s">
        <v>15</v>
      </c>
      <c r="L727" s="35" t="s">
        <v>210</v>
      </c>
      <c r="M727" s="35">
        <v>63</v>
      </c>
      <c r="N727" s="35"/>
      <c r="O727" s="35" t="s">
        <v>14</v>
      </c>
      <c r="P727" s="35"/>
      <c r="Q727" s="35" t="s">
        <v>104</v>
      </c>
      <c r="R727" s="35" t="s">
        <v>2096</v>
      </c>
      <c r="S727" s="35"/>
      <c r="T727" s="35">
        <v>16</v>
      </c>
      <c r="U727" s="35">
        <v>16</v>
      </c>
      <c r="V727" s="35" t="s">
        <v>571</v>
      </c>
      <c r="W727" s="31" t="s">
        <v>769</v>
      </c>
      <c r="X727" s="37" t="s">
        <v>378</v>
      </c>
      <c r="Y727" s="40" t="s">
        <v>3908</v>
      </c>
      <c r="Z727" s="1"/>
      <c r="AA727" s="1"/>
      <c r="AB727" s="1"/>
    </row>
    <row r="728" spans="1:28" ht="12.75" customHeight="1" x14ac:dyDescent="0.25">
      <c r="A728" s="3" t="str">
        <f t="shared" si="33"/>
        <v>ENGENHARIA DE GESTÃO</v>
      </c>
      <c r="B728" s="3" t="str">
        <f t="shared" si="34"/>
        <v>DAESZG013-17SB</v>
      </c>
      <c r="C728" s="16" t="str">
        <f t="shared" si="35"/>
        <v>Empreendedorismo A-diurno (São Bernardo do Campo)</v>
      </c>
      <c r="D728" s="35" t="s">
        <v>105</v>
      </c>
      <c r="E728" s="35" t="s">
        <v>2396</v>
      </c>
      <c r="F728" s="35" t="s">
        <v>106</v>
      </c>
      <c r="G728" s="35" t="s">
        <v>8</v>
      </c>
      <c r="H728" s="35" t="s">
        <v>2397</v>
      </c>
      <c r="I728" s="35"/>
      <c r="J728" s="35" t="s">
        <v>27</v>
      </c>
      <c r="K728" s="35" t="s">
        <v>10</v>
      </c>
      <c r="L728" s="35" t="s">
        <v>210</v>
      </c>
      <c r="M728" s="35">
        <v>62</v>
      </c>
      <c r="N728" s="35"/>
      <c r="O728" s="35" t="s">
        <v>14</v>
      </c>
      <c r="P728" s="35"/>
      <c r="Q728" s="35" t="s">
        <v>104</v>
      </c>
      <c r="R728" s="35" t="s">
        <v>2096</v>
      </c>
      <c r="S728" s="35"/>
      <c r="T728" s="35">
        <v>24</v>
      </c>
      <c r="U728" s="35">
        <v>24</v>
      </c>
      <c r="V728" s="35" t="s">
        <v>571</v>
      </c>
      <c r="W728" s="31" t="s">
        <v>3798</v>
      </c>
      <c r="X728" s="37" t="s">
        <v>378</v>
      </c>
      <c r="Y728" s="39" t="s">
        <v>3908</v>
      </c>
      <c r="Z728" s="1"/>
      <c r="AA728" s="1"/>
      <c r="AB728" s="1"/>
    </row>
    <row r="729" spans="1:28" ht="12.75" customHeight="1" x14ac:dyDescent="0.25">
      <c r="A729" s="3" t="str">
        <f t="shared" si="33"/>
        <v>ENGENHARIA DE GESTÃO</v>
      </c>
      <c r="B729" s="3" t="str">
        <f t="shared" si="34"/>
        <v>NA1ESZG031-17SB</v>
      </c>
      <c r="C729" s="16" t="str">
        <f t="shared" si="35"/>
        <v>Engenharia Humana A1-noturno (São Bernardo do Campo)</v>
      </c>
      <c r="D729" s="35" t="s">
        <v>796</v>
      </c>
      <c r="E729" s="35" t="s">
        <v>915</v>
      </c>
      <c r="F729" s="35" t="s">
        <v>805</v>
      </c>
      <c r="G729" s="35" t="s">
        <v>13</v>
      </c>
      <c r="H729" s="35" t="s">
        <v>3162</v>
      </c>
      <c r="I729" s="35"/>
      <c r="J729" s="35" t="s">
        <v>27</v>
      </c>
      <c r="K729" s="35" t="s">
        <v>15</v>
      </c>
      <c r="L729" s="35" t="s">
        <v>36</v>
      </c>
      <c r="M729" s="35">
        <v>125</v>
      </c>
      <c r="N729" s="35"/>
      <c r="O729" s="35"/>
      <c r="P729" s="35"/>
      <c r="Q729" s="35" t="s">
        <v>104</v>
      </c>
      <c r="R729" s="35" t="s">
        <v>320</v>
      </c>
      <c r="S729" s="35"/>
      <c r="T729" s="35">
        <v>16</v>
      </c>
      <c r="U729" s="35">
        <v>16</v>
      </c>
      <c r="V729" s="35" t="s">
        <v>571</v>
      </c>
      <c r="W729" s="31" t="s">
        <v>533</v>
      </c>
      <c r="X729" s="37" t="s">
        <v>378</v>
      </c>
      <c r="Y729" s="39" t="s">
        <v>3908</v>
      </c>
      <c r="Z729" s="1"/>
      <c r="AA729" s="1"/>
      <c r="AB729" s="1"/>
    </row>
    <row r="730" spans="1:28" ht="12.75" customHeight="1" x14ac:dyDescent="0.25">
      <c r="A730" s="3" t="str">
        <f t="shared" si="33"/>
        <v>ENGENHARIA DE GESTÃO</v>
      </c>
      <c r="B730" s="3" t="str">
        <f t="shared" si="34"/>
        <v>NAESTG006-17SB</v>
      </c>
      <c r="C730" s="16" t="str">
        <f t="shared" si="35"/>
        <v>Engenharia Laboral A-noturno (São Bernardo do Campo)</v>
      </c>
      <c r="D730" s="35" t="s">
        <v>1149</v>
      </c>
      <c r="E730" s="35" t="s">
        <v>2075</v>
      </c>
      <c r="F730" s="35" t="s">
        <v>1150</v>
      </c>
      <c r="G730" s="35" t="s">
        <v>8</v>
      </c>
      <c r="H730" s="35" t="s">
        <v>2076</v>
      </c>
      <c r="I730" s="35"/>
      <c r="J730" s="35" t="s">
        <v>27</v>
      </c>
      <c r="K730" s="35" t="s">
        <v>15</v>
      </c>
      <c r="L730" s="35" t="s">
        <v>17</v>
      </c>
      <c r="M730" s="35">
        <v>125</v>
      </c>
      <c r="N730" s="35"/>
      <c r="O730" s="35"/>
      <c r="P730" s="35"/>
      <c r="Q730" s="35" t="s">
        <v>104</v>
      </c>
      <c r="R730" s="35" t="s">
        <v>320</v>
      </c>
      <c r="S730" s="35"/>
      <c r="T730" s="35">
        <v>16</v>
      </c>
      <c r="U730" s="35">
        <v>16</v>
      </c>
      <c r="V730" s="35" t="s">
        <v>571</v>
      </c>
      <c r="W730" s="31" t="s">
        <v>3762</v>
      </c>
      <c r="X730" s="37" t="s">
        <v>378</v>
      </c>
      <c r="Y730" s="39" t="s">
        <v>3908</v>
      </c>
      <c r="Z730" s="1"/>
      <c r="AA730" s="1"/>
      <c r="AB730" s="1"/>
    </row>
    <row r="731" spans="1:28" ht="12.75" customHeight="1" x14ac:dyDescent="0.25">
      <c r="A731" s="3" t="str">
        <f t="shared" si="33"/>
        <v>ENGENHARIA DE GESTÃO</v>
      </c>
      <c r="B731" s="3" t="str">
        <f t="shared" si="34"/>
        <v>NAESTG007-17SB</v>
      </c>
      <c r="C731" s="16" t="str">
        <f t="shared" si="35"/>
        <v>Engenharia Logística A-noturno (São Bernardo do Campo)</v>
      </c>
      <c r="D731" s="35" t="s">
        <v>611</v>
      </c>
      <c r="E731" s="35" t="s">
        <v>2077</v>
      </c>
      <c r="F731" s="35" t="s">
        <v>612</v>
      </c>
      <c r="G731" s="35" t="s">
        <v>8</v>
      </c>
      <c r="H731" s="35" t="s">
        <v>2078</v>
      </c>
      <c r="I731" s="35"/>
      <c r="J731" s="35" t="s">
        <v>27</v>
      </c>
      <c r="K731" s="35" t="s">
        <v>15</v>
      </c>
      <c r="L731" s="35" t="s">
        <v>210</v>
      </c>
      <c r="M731" s="35">
        <v>90</v>
      </c>
      <c r="N731" s="35"/>
      <c r="O731" s="35"/>
      <c r="P731" s="35"/>
      <c r="Q731" s="35" t="s">
        <v>104</v>
      </c>
      <c r="R731" s="35" t="s">
        <v>382</v>
      </c>
      <c r="S731" s="35"/>
      <c r="T731" s="35">
        <v>16</v>
      </c>
      <c r="U731" s="35">
        <v>16</v>
      </c>
      <c r="V731" s="35" t="s">
        <v>571</v>
      </c>
      <c r="W731" s="31" t="s">
        <v>3763</v>
      </c>
      <c r="X731" s="37" t="s">
        <v>378</v>
      </c>
      <c r="Y731" s="39" t="s">
        <v>3908</v>
      </c>
      <c r="Z731" s="1"/>
      <c r="AA731" s="1"/>
      <c r="AB731" s="1"/>
    </row>
    <row r="732" spans="1:28" ht="12.75" customHeight="1" x14ac:dyDescent="0.25">
      <c r="A732" s="3" t="str">
        <f t="shared" si="33"/>
        <v>ENGENHARIA DE GESTÃO</v>
      </c>
      <c r="B732" s="3" t="str">
        <f t="shared" si="34"/>
        <v>NBESTG007-17SB</v>
      </c>
      <c r="C732" s="16" t="str">
        <f t="shared" si="35"/>
        <v>Engenharia Logística B-noturno (São Bernardo do Campo)</v>
      </c>
      <c r="D732" s="35" t="s">
        <v>611</v>
      </c>
      <c r="E732" s="35" t="s">
        <v>3155</v>
      </c>
      <c r="F732" s="35" t="s">
        <v>612</v>
      </c>
      <c r="G732" s="35" t="s">
        <v>20</v>
      </c>
      <c r="H732" s="35" t="s">
        <v>3156</v>
      </c>
      <c r="I732" s="35"/>
      <c r="J732" s="35" t="s">
        <v>27</v>
      </c>
      <c r="K732" s="35" t="s">
        <v>15</v>
      </c>
      <c r="L732" s="35" t="s">
        <v>210</v>
      </c>
      <c r="M732" s="35">
        <v>125</v>
      </c>
      <c r="N732" s="35"/>
      <c r="O732" s="35"/>
      <c r="P732" s="35"/>
      <c r="Q732" s="35" t="s">
        <v>104</v>
      </c>
      <c r="R732" s="35" t="s">
        <v>613</v>
      </c>
      <c r="S732" s="35"/>
      <c r="T732" s="35">
        <v>20</v>
      </c>
      <c r="U732" s="35">
        <v>20</v>
      </c>
      <c r="V732" s="35" t="s">
        <v>571</v>
      </c>
      <c r="W732" s="31" t="s">
        <v>3833</v>
      </c>
      <c r="X732" s="37" t="s">
        <v>378</v>
      </c>
      <c r="Y732" s="39" t="s">
        <v>3908</v>
      </c>
      <c r="Z732" s="1"/>
      <c r="AA732" s="1"/>
      <c r="AB732" s="1"/>
    </row>
    <row r="733" spans="1:28" ht="12.75" customHeight="1" x14ac:dyDescent="0.25">
      <c r="A733" s="3" t="str">
        <f t="shared" si="33"/>
        <v>ENGENHARIA DE GESTÃO</v>
      </c>
      <c r="B733" s="3" t="str">
        <f t="shared" si="34"/>
        <v>NAESTG011-17SB</v>
      </c>
      <c r="C733" s="16" t="str">
        <f t="shared" si="35"/>
        <v>Estatística Aplicada a Sistemas de Gestão A-noturno (São Bernardo do Campo)</v>
      </c>
      <c r="D733" s="35" t="s">
        <v>1158</v>
      </c>
      <c r="E733" s="35" t="s">
        <v>2085</v>
      </c>
      <c r="F733" s="35" t="s">
        <v>1159</v>
      </c>
      <c r="G733" s="35" t="s">
        <v>8</v>
      </c>
      <c r="H733" s="35" t="s">
        <v>2086</v>
      </c>
      <c r="I733" s="35"/>
      <c r="J733" s="35" t="s">
        <v>27</v>
      </c>
      <c r="K733" s="35" t="s">
        <v>15</v>
      </c>
      <c r="L733" s="35" t="s">
        <v>210</v>
      </c>
      <c r="M733" s="35">
        <v>125</v>
      </c>
      <c r="N733" s="35"/>
      <c r="O733" s="35" t="s">
        <v>14</v>
      </c>
      <c r="P733" s="35" t="s">
        <v>14</v>
      </c>
      <c r="Q733" s="35" t="s">
        <v>104</v>
      </c>
      <c r="R733" s="35" t="s">
        <v>1160</v>
      </c>
      <c r="S733" s="35"/>
      <c r="T733" s="35">
        <v>16</v>
      </c>
      <c r="U733" s="35">
        <v>16</v>
      </c>
      <c r="V733" s="35" t="s">
        <v>571</v>
      </c>
      <c r="W733" s="31" t="s">
        <v>3765</v>
      </c>
      <c r="X733" s="37" t="s">
        <v>378</v>
      </c>
      <c r="Y733" s="39" t="s">
        <v>3908</v>
      </c>
      <c r="Z733" s="1"/>
      <c r="AA733" s="1"/>
      <c r="AB733" s="1"/>
    </row>
    <row r="734" spans="1:28" ht="12.75" customHeight="1" x14ac:dyDescent="0.25">
      <c r="A734" s="3" t="str">
        <f t="shared" si="33"/>
        <v>ENGENHARIA DE GESTÃO</v>
      </c>
      <c r="B734" s="3" t="str">
        <f t="shared" si="34"/>
        <v>DA1ESZG018-17SB</v>
      </c>
      <c r="C734" s="16" t="str">
        <f t="shared" si="35"/>
        <v>Estratégias de Comunicação Organizacional A1-diurno (São Bernardo do Campo)</v>
      </c>
      <c r="D734" s="35" t="s">
        <v>206</v>
      </c>
      <c r="E734" s="35" t="s">
        <v>2394</v>
      </c>
      <c r="F734" s="35" t="s">
        <v>207</v>
      </c>
      <c r="G734" s="35" t="s">
        <v>13</v>
      </c>
      <c r="H734" s="35" t="s">
        <v>2395</v>
      </c>
      <c r="I734" s="35"/>
      <c r="J734" s="35" t="s">
        <v>27</v>
      </c>
      <c r="K734" s="35" t="s">
        <v>10</v>
      </c>
      <c r="L734" s="35" t="s">
        <v>36</v>
      </c>
      <c r="M734" s="35">
        <v>62</v>
      </c>
      <c r="N734" s="35"/>
      <c r="O734" s="35"/>
      <c r="P734" s="35"/>
      <c r="Q734" s="35" t="s">
        <v>104</v>
      </c>
      <c r="R734" s="35" t="s">
        <v>433</v>
      </c>
      <c r="S734" s="35"/>
      <c r="T734" s="35">
        <v>24</v>
      </c>
      <c r="U734" s="35">
        <v>24</v>
      </c>
      <c r="V734" s="35" t="s">
        <v>571</v>
      </c>
      <c r="W734" s="31" t="s">
        <v>768</v>
      </c>
      <c r="X734" s="37" t="s">
        <v>378</v>
      </c>
      <c r="Y734" s="39" t="s">
        <v>3908</v>
      </c>
      <c r="Z734" s="1"/>
      <c r="AA734" s="1"/>
      <c r="AB734" s="1"/>
    </row>
    <row r="735" spans="1:28" ht="12.75" customHeight="1" x14ac:dyDescent="0.25">
      <c r="A735" s="3" t="str">
        <f t="shared" si="33"/>
        <v>ENGENHARIA DE GESTÃO</v>
      </c>
      <c r="B735" s="3" t="str">
        <f t="shared" si="34"/>
        <v>NAESZG018-17SB</v>
      </c>
      <c r="C735" s="16" t="str">
        <f t="shared" si="35"/>
        <v>Estratégias de Comunicação Organizacional A-noturno (São Bernardo do Campo)</v>
      </c>
      <c r="D735" s="35" t="s">
        <v>206</v>
      </c>
      <c r="E735" s="35" t="s">
        <v>3142</v>
      </c>
      <c r="F735" s="35" t="s">
        <v>207</v>
      </c>
      <c r="G735" s="35" t="s">
        <v>8</v>
      </c>
      <c r="H735" s="35" t="s">
        <v>3143</v>
      </c>
      <c r="I735" s="35"/>
      <c r="J735" s="35" t="s">
        <v>27</v>
      </c>
      <c r="K735" s="35" t="s">
        <v>15</v>
      </c>
      <c r="L735" s="35" t="s">
        <v>36</v>
      </c>
      <c r="M735" s="35">
        <v>63</v>
      </c>
      <c r="N735" s="35"/>
      <c r="O735" s="35"/>
      <c r="P735" s="35"/>
      <c r="Q735" s="35" t="s">
        <v>104</v>
      </c>
      <c r="R735" s="35" t="s">
        <v>433</v>
      </c>
      <c r="S735" s="35"/>
      <c r="T735" s="35">
        <v>16</v>
      </c>
      <c r="U735" s="35">
        <v>16</v>
      </c>
      <c r="V735" s="35" t="s">
        <v>571</v>
      </c>
      <c r="W735" s="31" t="s">
        <v>3831</v>
      </c>
      <c r="X735" s="37" t="s">
        <v>378</v>
      </c>
      <c r="Y735" s="39" t="s">
        <v>3908</v>
      </c>
      <c r="Z735" s="1"/>
      <c r="AA735" s="1"/>
      <c r="AB735" s="1"/>
    </row>
    <row r="736" spans="1:28" ht="12.75" customHeight="1" x14ac:dyDescent="0.25">
      <c r="A736" s="3" t="str">
        <f t="shared" si="33"/>
        <v>ENGENHARIA DE GESTÃO</v>
      </c>
      <c r="B736" s="3" t="str">
        <f t="shared" si="34"/>
        <v>NAESTG008-17SB</v>
      </c>
      <c r="C736" s="16" t="str">
        <f t="shared" si="35"/>
        <v>Gerência de Ativos A-noturno (São Bernardo do Campo)</v>
      </c>
      <c r="D736" s="35" t="s">
        <v>1153</v>
      </c>
      <c r="E736" s="35" t="s">
        <v>2079</v>
      </c>
      <c r="F736" s="35" t="s">
        <v>1154</v>
      </c>
      <c r="G736" s="35" t="s">
        <v>8</v>
      </c>
      <c r="H736" s="35" t="s">
        <v>2080</v>
      </c>
      <c r="I736" s="35"/>
      <c r="J736" s="35" t="s">
        <v>27</v>
      </c>
      <c r="K736" s="35" t="s">
        <v>15</v>
      </c>
      <c r="L736" s="35" t="s">
        <v>90</v>
      </c>
      <c r="M736" s="35">
        <v>130</v>
      </c>
      <c r="N736" s="35"/>
      <c r="O736" s="35"/>
      <c r="P736" s="35"/>
      <c r="Q736" s="35" t="s">
        <v>104</v>
      </c>
      <c r="R736" s="35" t="s">
        <v>613</v>
      </c>
      <c r="S736" s="35"/>
      <c r="T736" s="35">
        <v>16</v>
      </c>
      <c r="U736" s="35">
        <v>16</v>
      </c>
      <c r="V736" s="35" t="s">
        <v>571</v>
      </c>
      <c r="W736" s="31" t="s">
        <v>510</v>
      </c>
      <c r="X736" s="37" t="s">
        <v>378</v>
      </c>
      <c r="Y736" s="39" t="s">
        <v>3908</v>
      </c>
      <c r="Z736" s="1"/>
      <c r="AA736" s="1"/>
      <c r="AB736" s="1"/>
    </row>
    <row r="737" spans="1:28" ht="12.75" customHeight="1" x14ac:dyDescent="0.25">
      <c r="A737" s="3" t="str">
        <f t="shared" si="33"/>
        <v>ENGENHARIA DE GESTÃO</v>
      </c>
      <c r="B737" s="3" t="str">
        <f t="shared" si="34"/>
        <v>DAESZG041-17SB</v>
      </c>
      <c r="C737" s="16" t="str">
        <f t="shared" si="35"/>
        <v>Gestão da Inovação A-diurno (São Bernardo do Campo)</v>
      </c>
      <c r="D737" s="35" t="s">
        <v>2109</v>
      </c>
      <c r="E737" s="35" t="s">
        <v>2110</v>
      </c>
      <c r="F737" s="35" t="s">
        <v>2111</v>
      </c>
      <c r="G737" s="35" t="s">
        <v>8</v>
      </c>
      <c r="H737" s="35" t="s">
        <v>2112</v>
      </c>
      <c r="I737" s="35"/>
      <c r="J737" s="35" t="s">
        <v>27</v>
      </c>
      <c r="K737" s="35" t="s">
        <v>10</v>
      </c>
      <c r="L737" s="35" t="s">
        <v>2113</v>
      </c>
      <c r="M737" s="35">
        <v>62</v>
      </c>
      <c r="N737" s="35"/>
      <c r="O737" s="35"/>
      <c r="P737" s="35"/>
      <c r="Q737" s="35" t="s">
        <v>104</v>
      </c>
      <c r="R737" s="35" t="s">
        <v>2114</v>
      </c>
      <c r="S737" s="35"/>
      <c r="T737" s="35">
        <v>12</v>
      </c>
      <c r="U737" s="35">
        <v>12</v>
      </c>
      <c r="V737" s="35" t="s">
        <v>571</v>
      </c>
      <c r="W737" s="31" t="s">
        <v>3769</v>
      </c>
      <c r="X737" s="37" t="s">
        <v>378</v>
      </c>
      <c r="Y737" s="39" t="s">
        <v>3908</v>
      </c>
      <c r="Z737" s="1"/>
      <c r="AA737" s="1"/>
      <c r="AB737" s="1"/>
    </row>
    <row r="738" spans="1:28" ht="12.75" customHeight="1" x14ac:dyDescent="0.25">
      <c r="A738" s="3" t="str">
        <f t="shared" si="33"/>
        <v>ENGENHARIA DE GESTÃO</v>
      </c>
      <c r="B738" s="3" t="str">
        <f t="shared" si="34"/>
        <v>NAESTG009-17SB</v>
      </c>
      <c r="C738" s="16" t="str">
        <f t="shared" si="35"/>
        <v>Gestão de Operações A-noturno (São Bernardo do Campo)</v>
      </c>
      <c r="D738" s="35" t="s">
        <v>1327</v>
      </c>
      <c r="E738" s="35" t="s">
        <v>2081</v>
      </c>
      <c r="F738" s="35" t="s">
        <v>1328</v>
      </c>
      <c r="G738" s="35" t="s">
        <v>8</v>
      </c>
      <c r="H738" s="35" t="s">
        <v>2082</v>
      </c>
      <c r="I738" s="35"/>
      <c r="J738" s="35" t="s">
        <v>27</v>
      </c>
      <c r="K738" s="35" t="s">
        <v>15</v>
      </c>
      <c r="L738" s="35" t="s">
        <v>36</v>
      </c>
      <c r="M738" s="35">
        <v>70</v>
      </c>
      <c r="N738" s="35"/>
      <c r="O738" s="35"/>
      <c r="P738" s="35"/>
      <c r="Q738" s="35" t="s">
        <v>104</v>
      </c>
      <c r="R738" s="35" t="s">
        <v>326</v>
      </c>
      <c r="S738" s="35"/>
      <c r="T738" s="35">
        <v>16</v>
      </c>
      <c r="U738" s="35">
        <v>16</v>
      </c>
      <c r="V738" s="35" t="s">
        <v>571</v>
      </c>
      <c r="W738" s="31" t="s">
        <v>3764</v>
      </c>
      <c r="X738" s="37" t="s">
        <v>378</v>
      </c>
      <c r="Y738" s="39" t="s">
        <v>3908</v>
      </c>
      <c r="Z738" s="1"/>
      <c r="AA738" s="1"/>
      <c r="AB738" s="1"/>
    </row>
    <row r="739" spans="1:28" ht="12.75" customHeight="1" x14ac:dyDescent="0.25">
      <c r="A739" s="3" t="str">
        <f t="shared" si="33"/>
        <v>ENGENHARIA DE GESTÃO</v>
      </c>
      <c r="B739" s="3" t="str">
        <f t="shared" si="34"/>
        <v>NAESTG010-17SB</v>
      </c>
      <c r="C739" s="16" t="str">
        <f t="shared" si="35"/>
        <v>Inovação Tecnológica A-noturno (São Bernardo do Campo)</v>
      </c>
      <c r="D739" s="35" t="s">
        <v>1155</v>
      </c>
      <c r="E739" s="35" t="s">
        <v>2083</v>
      </c>
      <c r="F739" s="35" t="s">
        <v>1156</v>
      </c>
      <c r="G739" s="35" t="s">
        <v>8</v>
      </c>
      <c r="H739" s="35" t="s">
        <v>2084</v>
      </c>
      <c r="I739" s="35"/>
      <c r="J739" s="35" t="s">
        <v>27</v>
      </c>
      <c r="K739" s="35" t="s">
        <v>15</v>
      </c>
      <c r="L739" s="35" t="s">
        <v>614</v>
      </c>
      <c r="M739" s="35">
        <v>130</v>
      </c>
      <c r="N739" s="35"/>
      <c r="O739" s="35"/>
      <c r="P739" s="35" t="s">
        <v>14</v>
      </c>
      <c r="Q739" s="35" t="s">
        <v>104</v>
      </c>
      <c r="R739" s="35" t="s">
        <v>322</v>
      </c>
      <c r="S739" s="35"/>
      <c r="T739" s="35">
        <v>16</v>
      </c>
      <c r="U739" s="35">
        <v>16</v>
      </c>
      <c r="V739" s="35" t="s">
        <v>571</v>
      </c>
      <c r="W739" s="31" t="s">
        <v>3764</v>
      </c>
      <c r="X739" s="37" t="s">
        <v>378</v>
      </c>
      <c r="Y739" s="39" t="s">
        <v>3908</v>
      </c>
      <c r="Z739" s="1"/>
      <c r="AA739" s="1"/>
      <c r="AB739" s="1"/>
    </row>
    <row r="740" spans="1:28" ht="12.75" customHeight="1" x14ac:dyDescent="0.25">
      <c r="A740" s="3" t="str">
        <f t="shared" si="33"/>
        <v>ENGENHARIA DE GESTÃO</v>
      </c>
      <c r="B740" s="3" t="str">
        <f t="shared" si="34"/>
        <v>DA1ESTG017-17SB</v>
      </c>
      <c r="C740" s="16" t="str">
        <f t="shared" si="35"/>
        <v>Introdução aos Processos de Fabricação Metal - Mecânico A1-diurno (São Bernardo do Campo)</v>
      </c>
      <c r="D740" s="35" t="s">
        <v>1329</v>
      </c>
      <c r="E740" s="35" t="s">
        <v>1330</v>
      </c>
      <c r="F740" s="35" t="s">
        <v>1331</v>
      </c>
      <c r="G740" s="35" t="s">
        <v>13</v>
      </c>
      <c r="H740" s="35" t="s">
        <v>2391</v>
      </c>
      <c r="I740" s="35"/>
      <c r="J740" s="35" t="s">
        <v>27</v>
      </c>
      <c r="K740" s="35" t="s">
        <v>10</v>
      </c>
      <c r="L740" s="35" t="s">
        <v>213</v>
      </c>
      <c r="M740" s="35">
        <v>62</v>
      </c>
      <c r="N740" s="35"/>
      <c r="O740" s="35"/>
      <c r="P740" s="35"/>
      <c r="Q740" s="35" t="s">
        <v>104</v>
      </c>
      <c r="R740" s="35" t="s">
        <v>399</v>
      </c>
      <c r="S740" s="35"/>
      <c r="T740" s="35">
        <v>16</v>
      </c>
      <c r="U740" s="35">
        <v>16</v>
      </c>
      <c r="V740" s="35" t="s">
        <v>571</v>
      </c>
      <c r="W740" s="31" t="s">
        <v>3797</v>
      </c>
      <c r="X740" s="37" t="s">
        <v>378</v>
      </c>
      <c r="Y740" s="39" t="s">
        <v>3908</v>
      </c>
      <c r="Z740" s="1"/>
      <c r="AA740" s="1"/>
      <c r="AB740" s="1"/>
    </row>
    <row r="741" spans="1:28" ht="12.75" customHeight="1" x14ac:dyDescent="0.25">
      <c r="A741" s="3" t="str">
        <f t="shared" si="33"/>
        <v>ENGENHARIA DE GESTÃO</v>
      </c>
      <c r="B741" s="3" t="str">
        <f t="shared" si="34"/>
        <v>DAESTG013-17SB</v>
      </c>
      <c r="C741" s="16" t="str">
        <f t="shared" si="35"/>
        <v>Pesquisa Operacional A-diurno (São Bernardo do Campo)</v>
      </c>
      <c r="D741" s="35" t="s">
        <v>2087</v>
      </c>
      <c r="E741" s="35" t="s">
        <v>2088</v>
      </c>
      <c r="F741" s="35" t="s">
        <v>2089</v>
      </c>
      <c r="G741" s="35" t="s">
        <v>8</v>
      </c>
      <c r="H741" s="35" t="s">
        <v>2090</v>
      </c>
      <c r="I741" s="35"/>
      <c r="J741" s="35" t="s">
        <v>27</v>
      </c>
      <c r="K741" s="35" t="s">
        <v>10</v>
      </c>
      <c r="L741" s="35" t="s">
        <v>220</v>
      </c>
      <c r="M741" s="35">
        <v>62</v>
      </c>
      <c r="N741" s="35"/>
      <c r="O741" s="35"/>
      <c r="P741" s="35" t="s">
        <v>14</v>
      </c>
      <c r="Q741" s="35" t="s">
        <v>104</v>
      </c>
      <c r="R741" s="35" t="s">
        <v>2091</v>
      </c>
      <c r="S741" s="35"/>
      <c r="T741" s="35">
        <v>16</v>
      </c>
      <c r="U741" s="35">
        <v>16</v>
      </c>
      <c r="V741" s="35" t="s">
        <v>571</v>
      </c>
      <c r="W741" s="31" t="s">
        <v>3766</v>
      </c>
      <c r="X741" s="37" t="s">
        <v>378</v>
      </c>
      <c r="Y741" s="39" t="s">
        <v>3908</v>
      </c>
      <c r="Z741" s="1"/>
      <c r="AA741" s="1"/>
      <c r="AB741" s="1"/>
    </row>
    <row r="742" spans="1:28" ht="12.75" customHeight="1" x14ac:dyDescent="0.25">
      <c r="A742" s="3" t="str">
        <f t="shared" si="33"/>
        <v>ENGENHARIA DE GESTÃO</v>
      </c>
      <c r="B742" s="3" t="str">
        <f t="shared" si="34"/>
        <v>DAESTG014-17SB</v>
      </c>
      <c r="C742" s="16" t="str">
        <f t="shared" si="35"/>
        <v>Planejamento e Controle da Produção A-diurno (São Bernardo do Campo)</v>
      </c>
      <c r="D742" s="35" t="s">
        <v>249</v>
      </c>
      <c r="E742" s="35" t="s">
        <v>3149</v>
      </c>
      <c r="F742" s="35" t="s">
        <v>250</v>
      </c>
      <c r="G742" s="35" t="s">
        <v>8</v>
      </c>
      <c r="H742" s="35" t="s">
        <v>3150</v>
      </c>
      <c r="I742" s="35"/>
      <c r="J742" s="35" t="s">
        <v>27</v>
      </c>
      <c r="K742" s="35" t="s">
        <v>10</v>
      </c>
      <c r="L742" s="35" t="s">
        <v>220</v>
      </c>
      <c r="M742" s="35">
        <v>62</v>
      </c>
      <c r="N742" s="35"/>
      <c r="O742" s="35"/>
      <c r="P742" s="35"/>
      <c r="Q742" s="35" t="s">
        <v>104</v>
      </c>
      <c r="R742" s="35" t="s">
        <v>380</v>
      </c>
      <c r="S742" s="35" t="s">
        <v>380</v>
      </c>
      <c r="T742" s="35">
        <v>16</v>
      </c>
      <c r="U742" s="35">
        <v>16</v>
      </c>
      <c r="V742" s="35" t="s">
        <v>571</v>
      </c>
      <c r="W742" s="31" t="s">
        <v>3832</v>
      </c>
      <c r="X742" s="37" t="s">
        <v>378</v>
      </c>
      <c r="Y742" s="39" t="s">
        <v>3908</v>
      </c>
      <c r="Z742" s="1"/>
      <c r="AA742" s="1"/>
      <c r="AB742" s="1"/>
    </row>
    <row r="743" spans="1:28" ht="12.75" customHeight="1" x14ac:dyDescent="0.25">
      <c r="A743" s="3" t="str">
        <f t="shared" si="33"/>
        <v>ENGENHARIA DE GESTÃO</v>
      </c>
      <c r="B743" s="3" t="str">
        <f t="shared" si="34"/>
        <v>NAESTG014-17SB</v>
      </c>
      <c r="C743" s="16" t="str">
        <f t="shared" si="35"/>
        <v>Planejamento e Controle da Produção A-noturno (São Bernardo do Campo)</v>
      </c>
      <c r="D743" s="35" t="s">
        <v>249</v>
      </c>
      <c r="E743" s="35" t="s">
        <v>2384</v>
      </c>
      <c r="F743" s="35" t="s">
        <v>250</v>
      </c>
      <c r="G743" s="35" t="s">
        <v>8</v>
      </c>
      <c r="H743" s="35" t="s">
        <v>2385</v>
      </c>
      <c r="I743" s="35"/>
      <c r="J743" s="35" t="s">
        <v>27</v>
      </c>
      <c r="K743" s="35" t="s">
        <v>15</v>
      </c>
      <c r="L743" s="35" t="s">
        <v>220</v>
      </c>
      <c r="M743" s="35">
        <v>125</v>
      </c>
      <c r="N743" s="35"/>
      <c r="O743" s="35"/>
      <c r="P743" s="35"/>
      <c r="Q743" s="35" t="s">
        <v>104</v>
      </c>
      <c r="R743" s="35" t="s">
        <v>380</v>
      </c>
      <c r="S743" s="35"/>
      <c r="T743" s="35">
        <v>24</v>
      </c>
      <c r="U743" s="35">
        <v>24</v>
      </c>
      <c r="V743" s="35" t="s">
        <v>571</v>
      </c>
      <c r="W743" s="31" t="s">
        <v>3796</v>
      </c>
      <c r="X743" s="37" t="s">
        <v>378</v>
      </c>
      <c r="Y743" s="39" t="s">
        <v>3908</v>
      </c>
      <c r="Z743" s="1"/>
      <c r="AA743" s="1"/>
      <c r="AB743" s="1"/>
    </row>
    <row r="744" spans="1:28" ht="12.75" customHeight="1" x14ac:dyDescent="0.25">
      <c r="A744" s="3" t="str">
        <f t="shared" si="33"/>
        <v>ENGENHARIA DE GESTÃO</v>
      </c>
      <c r="B744" s="3" t="str">
        <f t="shared" si="34"/>
        <v>DAESTG016-17SB</v>
      </c>
      <c r="C744" s="16" t="str">
        <f t="shared" si="35"/>
        <v>Qualidade em Sistemas A-diurno (São Bernardo do Campo)</v>
      </c>
      <c r="D744" s="35" t="s">
        <v>2092</v>
      </c>
      <c r="E744" s="35" t="s">
        <v>2093</v>
      </c>
      <c r="F744" s="35" t="s">
        <v>2094</v>
      </c>
      <c r="G744" s="35" t="s">
        <v>8</v>
      </c>
      <c r="H744" s="35" t="s">
        <v>2095</v>
      </c>
      <c r="I744" s="35"/>
      <c r="J744" s="35" t="s">
        <v>27</v>
      </c>
      <c r="K744" s="35" t="s">
        <v>10</v>
      </c>
      <c r="L744" s="35" t="s">
        <v>36</v>
      </c>
      <c r="M744" s="35">
        <v>62</v>
      </c>
      <c r="N744" s="35"/>
      <c r="O744" s="35"/>
      <c r="P744" s="35"/>
      <c r="Q744" s="35" t="s">
        <v>104</v>
      </c>
      <c r="R744" s="35" t="s">
        <v>2096</v>
      </c>
      <c r="S744" s="35"/>
      <c r="T744" s="35">
        <v>16</v>
      </c>
      <c r="U744" s="35">
        <v>16</v>
      </c>
      <c r="V744" s="35" t="s">
        <v>571</v>
      </c>
      <c r="W744" s="31" t="s">
        <v>3767</v>
      </c>
      <c r="X744" s="37" t="s">
        <v>378</v>
      </c>
      <c r="Y744" s="39" t="s">
        <v>3908</v>
      </c>
      <c r="Z744" s="1"/>
      <c r="AA744" s="1"/>
      <c r="AB744" s="1"/>
    </row>
    <row r="745" spans="1:28" ht="12.75" customHeight="1" x14ac:dyDescent="0.25">
      <c r="A745" s="3" t="str">
        <f t="shared" si="33"/>
        <v>ENGENHARIA DE GESTÃO</v>
      </c>
      <c r="B745" s="3" t="str">
        <f t="shared" si="34"/>
        <v>DAESTG021-17SB</v>
      </c>
      <c r="C745" s="16" t="str">
        <f t="shared" si="35"/>
        <v>Sistemas CAD/CAE A-diurno (São Bernardo do Campo)</v>
      </c>
      <c r="D745" s="35" t="s">
        <v>2099</v>
      </c>
      <c r="E745" s="35" t="s">
        <v>2100</v>
      </c>
      <c r="F745" s="35" t="s">
        <v>2101</v>
      </c>
      <c r="G745" s="35" t="s">
        <v>8</v>
      </c>
      <c r="H745" s="35"/>
      <c r="I745" s="35" t="s">
        <v>2102</v>
      </c>
      <c r="J745" s="35" t="s">
        <v>27</v>
      </c>
      <c r="K745" s="35" t="s">
        <v>10</v>
      </c>
      <c r="L745" s="35" t="s">
        <v>2103</v>
      </c>
      <c r="M745" s="35">
        <v>35</v>
      </c>
      <c r="N745" s="35"/>
      <c r="O745" s="35"/>
      <c r="P745" s="35"/>
      <c r="Q745" s="35" t="s">
        <v>104</v>
      </c>
      <c r="R745" s="35" t="s">
        <v>2104</v>
      </c>
      <c r="S745" s="35" t="s">
        <v>2104</v>
      </c>
      <c r="T745" s="35">
        <v>12</v>
      </c>
      <c r="U745" s="35">
        <v>12</v>
      </c>
      <c r="V745" s="35" t="s">
        <v>571</v>
      </c>
      <c r="W745" s="31" t="s">
        <v>378</v>
      </c>
      <c r="X745" s="37" t="s">
        <v>1478</v>
      </c>
      <c r="Y745" s="39" t="s">
        <v>3908</v>
      </c>
      <c r="Z745" s="1"/>
      <c r="AA745" s="1"/>
      <c r="AB745" s="1"/>
    </row>
    <row r="746" spans="1:28" ht="12.75" customHeight="1" x14ac:dyDescent="0.25">
      <c r="A746" s="3" t="str">
        <f t="shared" si="33"/>
        <v>ENGENHARIA DE GESTÃO</v>
      </c>
      <c r="B746" s="3" t="str">
        <f t="shared" si="34"/>
        <v>DBESTG021-17SB</v>
      </c>
      <c r="C746" s="16" t="str">
        <f t="shared" si="35"/>
        <v>Sistemas CAD/CAE B-diurno (São Bernardo do Campo)</v>
      </c>
      <c r="D746" s="35" t="s">
        <v>2099</v>
      </c>
      <c r="E746" s="35" t="s">
        <v>2389</v>
      </c>
      <c r="F746" s="35" t="s">
        <v>2101</v>
      </c>
      <c r="G746" s="35" t="s">
        <v>20</v>
      </c>
      <c r="H746" s="35"/>
      <c r="I746" s="35" t="s">
        <v>2390</v>
      </c>
      <c r="J746" s="35" t="s">
        <v>27</v>
      </c>
      <c r="K746" s="35" t="s">
        <v>10</v>
      </c>
      <c r="L746" s="35" t="s">
        <v>2103</v>
      </c>
      <c r="M746" s="35">
        <v>35</v>
      </c>
      <c r="N746" s="35"/>
      <c r="O746" s="35"/>
      <c r="P746" s="35"/>
      <c r="Q746" s="35" t="s">
        <v>104</v>
      </c>
      <c r="R746" s="35" t="s">
        <v>2104</v>
      </c>
      <c r="S746" s="35" t="s">
        <v>2104</v>
      </c>
      <c r="T746" s="35">
        <v>16</v>
      </c>
      <c r="U746" s="35">
        <v>16</v>
      </c>
      <c r="V746" s="35" t="s">
        <v>571</v>
      </c>
      <c r="W746" s="31" t="s">
        <v>378</v>
      </c>
      <c r="X746" s="37" t="s">
        <v>3883</v>
      </c>
      <c r="Y746" s="39" t="s">
        <v>3908</v>
      </c>
      <c r="Z746" s="1"/>
      <c r="AA746" s="1"/>
      <c r="AB746" s="1"/>
    </row>
    <row r="747" spans="1:28" ht="12.75" customHeight="1" x14ac:dyDescent="0.25">
      <c r="A747" s="3" t="str">
        <f t="shared" si="33"/>
        <v>ENGENHARIA DE GESTÃO</v>
      </c>
      <c r="B747" s="3" t="str">
        <f t="shared" si="34"/>
        <v>DAESTG024-17SB</v>
      </c>
      <c r="C747" s="16" t="str">
        <f t="shared" si="35"/>
        <v>Sistemas de Informação Corporativos A-diurno (São Bernardo do Campo)</v>
      </c>
      <c r="D747" s="35" t="s">
        <v>2105</v>
      </c>
      <c r="E747" s="35" t="s">
        <v>2106</v>
      </c>
      <c r="F747" s="35" t="s">
        <v>2107</v>
      </c>
      <c r="G747" s="35" t="s">
        <v>8</v>
      </c>
      <c r="H747" s="35" t="s">
        <v>2108</v>
      </c>
      <c r="I747" s="35"/>
      <c r="J747" s="35" t="s">
        <v>27</v>
      </c>
      <c r="K747" s="35" t="s">
        <v>10</v>
      </c>
      <c r="L747" s="35" t="s">
        <v>219</v>
      </c>
      <c r="M747" s="35">
        <v>62</v>
      </c>
      <c r="N747" s="35"/>
      <c r="O747" s="35"/>
      <c r="P747" s="35"/>
      <c r="Q747" s="35" t="s">
        <v>104</v>
      </c>
      <c r="R747" s="35" t="s">
        <v>327</v>
      </c>
      <c r="S747" s="35" t="s">
        <v>327</v>
      </c>
      <c r="T747" s="35">
        <v>12</v>
      </c>
      <c r="U747" s="35">
        <v>12</v>
      </c>
      <c r="V747" s="35" t="s">
        <v>571</v>
      </c>
      <c r="W747" s="31" t="s">
        <v>3768</v>
      </c>
      <c r="X747" s="37" t="s">
        <v>378</v>
      </c>
      <c r="Y747" s="39" t="s">
        <v>3908</v>
      </c>
      <c r="Z747" s="1"/>
      <c r="AA747" s="1"/>
      <c r="AB747" s="1"/>
    </row>
    <row r="748" spans="1:28" ht="12.75" customHeight="1" x14ac:dyDescent="0.25">
      <c r="A748" s="3" t="str">
        <f t="shared" si="33"/>
        <v>ENGENHARIA DE GESTÃO</v>
      </c>
      <c r="B748" s="3" t="str">
        <f t="shared" si="34"/>
        <v>NA1ESTG020-17SB</v>
      </c>
      <c r="C748" s="16" t="str">
        <f t="shared" si="35"/>
        <v>Sistemas e Processos de Produção A1-noturno (São Bernardo do Campo)</v>
      </c>
      <c r="D748" s="35" t="s">
        <v>251</v>
      </c>
      <c r="E748" s="35" t="s">
        <v>2392</v>
      </c>
      <c r="F748" s="35" t="s">
        <v>252</v>
      </c>
      <c r="G748" s="35" t="s">
        <v>13</v>
      </c>
      <c r="H748" s="35" t="s">
        <v>2393</v>
      </c>
      <c r="I748" s="35"/>
      <c r="J748" s="35" t="s">
        <v>27</v>
      </c>
      <c r="K748" s="35" t="s">
        <v>15</v>
      </c>
      <c r="L748" s="35" t="s">
        <v>210</v>
      </c>
      <c r="M748" s="35">
        <v>62</v>
      </c>
      <c r="N748" s="35"/>
      <c r="O748" s="35"/>
      <c r="P748" s="35"/>
      <c r="Q748" s="35" t="s">
        <v>104</v>
      </c>
      <c r="R748" s="35" t="s">
        <v>321</v>
      </c>
      <c r="S748" s="35"/>
      <c r="T748" s="35">
        <v>16</v>
      </c>
      <c r="U748" s="35">
        <v>16</v>
      </c>
      <c r="V748" s="35" t="s">
        <v>571</v>
      </c>
      <c r="W748" s="31" t="s">
        <v>3765</v>
      </c>
      <c r="X748" s="37" t="s">
        <v>378</v>
      </c>
      <c r="Y748" s="39" t="s">
        <v>3908</v>
      </c>
      <c r="Z748" s="1"/>
      <c r="AA748" s="1"/>
      <c r="AB748" s="1"/>
    </row>
    <row r="749" spans="1:28" ht="12.75" customHeight="1" x14ac:dyDescent="0.25">
      <c r="A749" s="3" t="str">
        <f t="shared" si="33"/>
        <v>ENGENHARIA DE GESTÃO</v>
      </c>
      <c r="B749" s="3" t="str">
        <f t="shared" si="34"/>
        <v>NA1ESZG005-17SB</v>
      </c>
      <c r="C749" s="16" t="str">
        <f t="shared" si="35"/>
        <v>Técnicas de Tomadas de Decisão Aplicáveis em Modelos de Interdependência A1-noturno (São Bernardo do Campo)</v>
      </c>
      <c r="D749" s="35" t="s">
        <v>3163</v>
      </c>
      <c r="E749" s="35" t="s">
        <v>3164</v>
      </c>
      <c r="F749" s="35" t="s">
        <v>3165</v>
      </c>
      <c r="G749" s="35" t="s">
        <v>13</v>
      </c>
      <c r="H749" s="35" t="s">
        <v>3166</v>
      </c>
      <c r="I749" s="35"/>
      <c r="J749" s="35" t="s">
        <v>27</v>
      </c>
      <c r="K749" s="35" t="s">
        <v>15</v>
      </c>
      <c r="L749" s="35" t="s">
        <v>210</v>
      </c>
      <c r="M749" s="35">
        <v>63</v>
      </c>
      <c r="N749" s="35"/>
      <c r="O749" s="35"/>
      <c r="P749" s="35"/>
      <c r="Q749" s="35" t="s">
        <v>104</v>
      </c>
      <c r="R749" s="35" t="s">
        <v>1160</v>
      </c>
      <c r="S749" s="35" t="s">
        <v>1160</v>
      </c>
      <c r="T749" s="35">
        <v>16</v>
      </c>
      <c r="U749" s="35">
        <v>16</v>
      </c>
      <c r="V749" s="35" t="s">
        <v>571</v>
      </c>
      <c r="W749" s="31" t="s">
        <v>773</v>
      </c>
      <c r="X749" s="37" t="s">
        <v>378</v>
      </c>
      <c r="Y749" s="39" t="s">
        <v>3908</v>
      </c>
      <c r="Z749" s="1"/>
      <c r="AA749" s="1"/>
      <c r="AB749" s="1"/>
    </row>
    <row r="750" spans="1:28" ht="12.75" customHeight="1" x14ac:dyDescent="0.25">
      <c r="A750" s="3" t="str">
        <f t="shared" si="33"/>
        <v>ENGENHARIA DE GESTÃO</v>
      </c>
      <c r="B750" s="3" t="str">
        <f t="shared" si="34"/>
        <v>NAESTG019-17SB</v>
      </c>
      <c r="C750" s="16" t="str">
        <f t="shared" si="35"/>
        <v>Tempos, Métodos e Arranjos Físicos A-noturno (São Bernardo do Campo)</v>
      </c>
      <c r="D750" s="35" t="s">
        <v>1161</v>
      </c>
      <c r="E750" s="35" t="s">
        <v>2097</v>
      </c>
      <c r="F750" s="35" t="s">
        <v>1162</v>
      </c>
      <c r="G750" s="35" t="s">
        <v>8</v>
      </c>
      <c r="H750" s="35" t="s">
        <v>2098</v>
      </c>
      <c r="I750" s="35"/>
      <c r="J750" s="35" t="s">
        <v>27</v>
      </c>
      <c r="K750" s="35" t="s">
        <v>15</v>
      </c>
      <c r="L750" s="35" t="s">
        <v>219</v>
      </c>
      <c r="M750" s="35">
        <v>125</v>
      </c>
      <c r="N750" s="35"/>
      <c r="O750" s="35"/>
      <c r="P750" s="35"/>
      <c r="Q750" s="35" t="s">
        <v>104</v>
      </c>
      <c r="R750" s="35" t="s">
        <v>381</v>
      </c>
      <c r="S750" s="35"/>
      <c r="T750" s="35">
        <v>12</v>
      </c>
      <c r="U750" s="35">
        <v>12</v>
      </c>
      <c r="V750" s="35" t="s">
        <v>571</v>
      </c>
      <c r="W750" s="31" t="s">
        <v>3764</v>
      </c>
      <c r="X750" s="37" t="s">
        <v>378</v>
      </c>
      <c r="Y750" s="39" t="s">
        <v>3908</v>
      </c>
      <c r="Z750" s="1"/>
      <c r="AA750" s="1"/>
      <c r="AB750" s="1"/>
    </row>
    <row r="751" spans="1:28" ht="12.75" customHeight="1" x14ac:dyDescent="0.25">
      <c r="A751" s="3" t="str">
        <f t="shared" si="33"/>
        <v>ENGENHARIA DE INFORMAÇÃO</v>
      </c>
      <c r="B751" s="3" t="str">
        <f t="shared" si="34"/>
        <v>DA1ESTA004-17SA</v>
      </c>
      <c r="C751" s="16" t="str">
        <f t="shared" si="35"/>
        <v>Circuitos Elétricos II A1-diurno (Santo André)</v>
      </c>
      <c r="D751" s="35" t="s">
        <v>100</v>
      </c>
      <c r="E751" s="35" t="s">
        <v>1130</v>
      </c>
      <c r="F751" s="35" t="s">
        <v>101</v>
      </c>
      <c r="G751" s="35" t="s">
        <v>13</v>
      </c>
      <c r="H751" s="35" t="s">
        <v>2122</v>
      </c>
      <c r="I751" s="35" t="s">
        <v>2123</v>
      </c>
      <c r="J751" s="35" t="s">
        <v>9</v>
      </c>
      <c r="K751" s="35" t="s">
        <v>10</v>
      </c>
      <c r="L751" s="35" t="s">
        <v>216</v>
      </c>
      <c r="M751" s="35">
        <v>60</v>
      </c>
      <c r="N751" s="35"/>
      <c r="O751" s="35" t="s">
        <v>14</v>
      </c>
      <c r="P751" s="35"/>
      <c r="Q751" s="35" t="s">
        <v>107</v>
      </c>
      <c r="R751" s="35" t="s">
        <v>555</v>
      </c>
      <c r="S751" s="35" t="s">
        <v>555</v>
      </c>
      <c r="T751" s="35">
        <v>12</v>
      </c>
      <c r="U751" s="35">
        <v>12</v>
      </c>
      <c r="V751" s="35" t="s">
        <v>571</v>
      </c>
      <c r="W751" s="31" t="s">
        <v>3770</v>
      </c>
      <c r="X751" s="37" t="s">
        <v>3876</v>
      </c>
      <c r="Y751" s="39" t="s">
        <v>3908</v>
      </c>
      <c r="Z751" s="1"/>
      <c r="AA751" s="1"/>
      <c r="AB751" s="1"/>
    </row>
    <row r="752" spans="1:28" ht="12.75" customHeight="1" x14ac:dyDescent="0.25">
      <c r="A752" s="3" t="str">
        <f t="shared" si="33"/>
        <v>ENGENHARIA DE INFORMAÇÃO</v>
      </c>
      <c r="B752" s="3" t="str">
        <f t="shared" si="34"/>
        <v>NBESTA004-17SA</v>
      </c>
      <c r="C752" s="16" t="str">
        <f t="shared" si="35"/>
        <v>Circuitos Elétricos II B-noturno (Santo André)</v>
      </c>
      <c r="D752" s="35" t="s">
        <v>100</v>
      </c>
      <c r="E752" s="35" t="s">
        <v>2124</v>
      </c>
      <c r="F752" s="35" t="s">
        <v>101</v>
      </c>
      <c r="G752" s="35" t="s">
        <v>20</v>
      </c>
      <c r="H752" s="35" t="s">
        <v>2125</v>
      </c>
      <c r="I752" s="35" t="s">
        <v>2126</v>
      </c>
      <c r="J752" s="35" t="s">
        <v>9</v>
      </c>
      <c r="K752" s="35" t="s">
        <v>15</v>
      </c>
      <c r="L752" s="35" t="s">
        <v>216</v>
      </c>
      <c r="M752" s="35">
        <v>60</v>
      </c>
      <c r="N752" s="35"/>
      <c r="O752" s="35" t="s">
        <v>14</v>
      </c>
      <c r="P752" s="35"/>
      <c r="Q752" s="35" t="s">
        <v>107</v>
      </c>
      <c r="R752" s="35" t="s">
        <v>374</v>
      </c>
      <c r="S752" s="35" t="s">
        <v>374</v>
      </c>
      <c r="T752" s="35">
        <v>12</v>
      </c>
      <c r="U752" s="35">
        <v>12</v>
      </c>
      <c r="V752" s="35" t="s">
        <v>571</v>
      </c>
      <c r="W752" s="31" t="s">
        <v>3771</v>
      </c>
      <c r="X752" s="37" t="s">
        <v>1479</v>
      </c>
      <c r="Y752" s="39" t="s">
        <v>3908</v>
      </c>
      <c r="Z752" s="1"/>
      <c r="AA752" s="1"/>
      <c r="AB752" s="1"/>
    </row>
    <row r="753" spans="1:28" ht="12.75" customHeight="1" x14ac:dyDescent="0.25">
      <c r="A753" s="3" t="str">
        <f t="shared" si="33"/>
        <v>ENGENHARIA DE INFORMAÇÃO</v>
      </c>
      <c r="B753" s="3" t="str">
        <f t="shared" si="34"/>
        <v>DAESTI010-17SA</v>
      </c>
      <c r="C753" s="16" t="str">
        <f t="shared" si="35"/>
        <v>Comunicações Ópticas A-diurno (Santo André)</v>
      </c>
      <c r="D753" s="35" t="s">
        <v>2143</v>
      </c>
      <c r="E753" s="35" t="s">
        <v>2144</v>
      </c>
      <c r="F753" s="35" t="s">
        <v>2145</v>
      </c>
      <c r="G753" s="35" t="s">
        <v>8</v>
      </c>
      <c r="H753" s="35" t="s">
        <v>2146</v>
      </c>
      <c r="I753" s="35" t="s">
        <v>2147</v>
      </c>
      <c r="J753" s="35" t="s">
        <v>9</v>
      </c>
      <c r="K753" s="35" t="s">
        <v>10</v>
      </c>
      <c r="L753" s="35" t="s">
        <v>212</v>
      </c>
      <c r="M753" s="35">
        <v>60</v>
      </c>
      <c r="N753" s="35"/>
      <c r="O753" s="35" t="s">
        <v>14</v>
      </c>
      <c r="P753" s="35"/>
      <c r="Q753" s="35" t="s">
        <v>107</v>
      </c>
      <c r="R753" s="35" t="s">
        <v>1189</v>
      </c>
      <c r="S753" s="35" t="s">
        <v>1189</v>
      </c>
      <c r="T753" s="35">
        <v>12</v>
      </c>
      <c r="U753" s="35">
        <v>12</v>
      </c>
      <c r="V753" s="35" t="s">
        <v>571</v>
      </c>
      <c r="W753" s="31" t="s">
        <v>3774</v>
      </c>
      <c r="X753" s="37" t="s">
        <v>1434</v>
      </c>
      <c r="Y753" s="39" t="s">
        <v>3908</v>
      </c>
      <c r="Z753" s="1"/>
      <c r="AA753" s="1"/>
      <c r="AB753" s="1"/>
    </row>
    <row r="754" spans="1:28" ht="12.75" customHeight="1" x14ac:dyDescent="0.25">
      <c r="A754" s="3" t="str">
        <f t="shared" si="33"/>
        <v>ENGENHARIA DE INFORMAÇÃO</v>
      </c>
      <c r="B754" s="3" t="str">
        <f t="shared" si="34"/>
        <v>NAESTI010-17SA</v>
      </c>
      <c r="C754" s="16" t="str">
        <f t="shared" si="35"/>
        <v>Comunicações Ópticas A-noturno (Santo André)</v>
      </c>
      <c r="D754" s="35" t="s">
        <v>2143</v>
      </c>
      <c r="E754" s="35" t="s">
        <v>2148</v>
      </c>
      <c r="F754" s="35" t="s">
        <v>2145</v>
      </c>
      <c r="G754" s="35" t="s">
        <v>8</v>
      </c>
      <c r="H754" s="35" t="s">
        <v>2149</v>
      </c>
      <c r="I754" s="35" t="s">
        <v>2150</v>
      </c>
      <c r="J754" s="35" t="s">
        <v>9</v>
      </c>
      <c r="K754" s="35" t="s">
        <v>15</v>
      </c>
      <c r="L754" s="35" t="s">
        <v>212</v>
      </c>
      <c r="M754" s="35">
        <v>60</v>
      </c>
      <c r="N754" s="35"/>
      <c r="O754" s="35" t="s">
        <v>14</v>
      </c>
      <c r="P754" s="35"/>
      <c r="Q754" s="35" t="s">
        <v>107</v>
      </c>
      <c r="R754" s="35" t="s">
        <v>1192</v>
      </c>
      <c r="S754" s="35" t="s">
        <v>1192</v>
      </c>
      <c r="T754" s="35">
        <v>12</v>
      </c>
      <c r="U754" s="35">
        <v>12</v>
      </c>
      <c r="V754" s="35" t="s">
        <v>571</v>
      </c>
      <c r="W754" s="31" t="s">
        <v>3775</v>
      </c>
      <c r="X754" s="37" t="s">
        <v>1435</v>
      </c>
      <c r="Y754" s="39" t="s">
        <v>3908</v>
      </c>
      <c r="Z754" s="1"/>
      <c r="AA754" s="1"/>
      <c r="AB754" s="1"/>
    </row>
    <row r="755" spans="1:28" ht="12.75" customHeight="1" x14ac:dyDescent="0.25">
      <c r="A755" s="3" t="str">
        <f t="shared" si="33"/>
        <v>ENGENHARIA DE INFORMAÇÃO</v>
      </c>
      <c r="B755" s="3" t="str">
        <f t="shared" si="34"/>
        <v>DA1ESTA001-17SA</v>
      </c>
      <c r="C755" s="16" t="str">
        <f t="shared" si="35"/>
        <v>Dispositivos Eletrônicos A1-diurno (Santo André)</v>
      </c>
      <c r="D755" s="35" t="s">
        <v>112</v>
      </c>
      <c r="E755" s="35" t="s">
        <v>2115</v>
      </c>
      <c r="F755" s="35" t="s">
        <v>113</v>
      </c>
      <c r="G755" s="35" t="s">
        <v>13</v>
      </c>
      <c r="H755" s="35" t="s">
        <v>2116</v>
      </c>
      <c r="I755" s="35" t="s">
        <v>2117</v>
      </c>
      <c r="J755" s="35" t="s">
        <v>9</v>
      </c>
      <c r="K755" s="35" t="s">
        <v>10</v>
      </c>
      <c r="L755" s="35" t="s">
        <v>216</v>
      </c>
      <c r="M755" s="35">
        <v>36</v>
      </c>
      <c r="N755" s="35"/>
      <c r="O755" s="35" t="s">
        <v>14</v>
      </c>
      <c r="P755" s="35"/>
      <c r="Q755" s="35" t="s">
        <v>107</v>
      </c>
      <c r="R755" s="35" t="s">
        <v>383</v>
      </c>
      <c r="S755" s="35" t="s">
        <v>231</v>
      </c>
      <c r="T755" s="35">
        <v>12</v>
      </c>
      <c r="U755" s="35">
        <v>12</v>
      </c>
      <c r="V755" s="35" t="s">
        <v>571</v>
      </c>
      <c r="W755" s="31" t="s">
        <v>756</v>
      </c>
      <c r="X755" s="37" t="s">
        <v>3875</v>
      </c>
      <c r="Y755" s="39" t="s">
        <v>3908</v>
      </c>
      <c r="Z755" s="1"/>
      <c r="AA755" s="1"/>
      <c r="AB755" s="1"/>
    </row>
    <row r="756" spans="1:28" ht="12.75" customHeight="1" x14ac:dyDescent="0.25">
      <c r="A756" s="3" t="str">
        <f t="shared" si="33"/>
        <v>ENGENHARIA DE INFORMAÇÃO</v>
      </c>
      <c r="B756" s="3" t="str">
        <f t="shared" si="34"/>
        <v>DA2ESTA001-17SA</v>
      </c>
      <c r="C756" s="16" t="str">
        <f t="shared" si="35"/>
        <v>Dispositivos Eletrônicos A2-diurno (Santo André)</v>
      </c>
      <c r="D756" s="35" t="s">
        <v>112</v>
      </c>
      <c r="E756" s="35" t="s">
        <v>2120</v>
      </c>
      <c r="F756" s="35" t="s">
        <v>113</v>
      </c>
      <c r="G756" s="35" t="s">
        <v>16</v>
      </c>
      <c r="H756" s="35" t="s">
        <v>2116</v>
      </c>
      <c r="I756" s="35" t="s">
        <v>2121</v>
      </c>
      <c r="J756" s="35" t="s">
        <v>9</v>
      </c>
      <c r="K756" s="35" t="s">
        <v>10</v>
      </c>
      <c r="L756" s="35" t="s">
        <v>216</v>
      </c>
      <c r="M756" s="35">
        <v>36</v>
      </c>
      <c r="N756" s="35"/>
      <c r="O756" s="35" t="s">
        <v>14</v>
      </c>
      <c r="P756" s="35"/>
      <c r="Q756" s="35" t="s">
        <v>107</v>
      </c>
      <c r="R756" s="35" t="s">
        <v>383</v>
      </c>
      <c r="S756" s="35" t="s">
        <v>383</v>
      </c>
      <c r="T756" s="35">
        <v>12</v>
      </c>
      <c r="U756" s="35">
        <v>12</v>
      </c>
      <c r="V756" s="35" t="s">
        <v>571</v>
      </c>
      <c r="W756" s="31" t="s">
        <v>756</v>
      </c>
      <c r="X756" s="37" t="s">
        <v>3875</v>
      </c>
      <c r="Y756" s="39" t="s">
        <v>3908</v>
      </c>
      <c r="Z756" s="1"/>
      <c r="AA756" s="1"/>
      <c r="AB756" s="1"/>
    </row>
    <row r="757" spans="1:28" ht="12.75" customHeight="1" x14ac:dyDescent="0.25">
      <c r="A757" s="3" t="str">
        <f t="shared" si="33"/>
        <v>ENGENHARIA DE INFORMAÇÃO</v>
      </c>
      <c r="B757" s="3" t="str">
        <f t="shared" si="34"/>
        <v>NBESTA001-17SA</v>
      </c>
      <c r="C757" s="16" t="str">
        <f t="shared" si="35"/>
        <v>Dispositivos Eletrônicos B-noturno (Santo André)</v>
      </c>
      <c r="D757" s="35" t="s">
        <v>112</v>
      </c>
      <c r="E757" s="35" t="s">
        <v>694</v>
      </c>
      <c r="F757" s="35" t="s">
        <v>113</v>
      </c>
      <c r="G757" s="35" t="s">
        <v>20</v>
      </c>
      <c r="H757" s="35" t="s">
        <v>2118</v>
      </c>
      <c r="I757" s="35" t="s">
        <v>1172</v>
      </c>
      <c r="J757" s="35" t="s">
        <v>9</v>
      </c>
      <c r="K757" s="35" t="s">
        <v>15</v>
      </c>
      <c r="L757" s="35" t="s">
        <v>216</v>
      </c>
      <c r="M757" s="35">
        <v>60</v>
      </c>
      <c r="N757" s="35"/>
      <c r="O757" s="35" t="s">
        <v>14</v>
      </c>
      <c r="P757" s="35"/>
      <c r="Q757" s="35" t="s">
        <v>107</v>
      </c>
      <c r="R757" s="35" t="s">
        <v>2119</v>
      </c>
      <c r="S757" s="35" t="s">
        <v>2119</v>
      </c>
      <c r="T757" s="35">
        <v>12</v>
      </c>
      <c r="U757" s="35">
        <v>12</v>
      </c>
      <c r="V757" s="35" t="s">
        <v>571</v>
      </c>
      <c r="W757" s="31" t="s">
        <v>1437</v>
      </c>
      <c r="X757" s="37" t="s">
        <v>784</v>
      </c>
      <c r="Y757" s="39" t="s">
        <v>3908</v>
      </c>
      <c r="Z757" s="1"/>
      <c r="AA757" s="1"/>
      <c r="AB757" s="1"/>
    </row>
    <row r="758" spans="1:28" ht="12.75" customHeight="1" x14ac:dyDescent="0.25">
      <c r="A758" s="3" t="str">
        <f t="shared" si="33"/>
        <v>ENGENHARIA DE INFORMAÇÃO</v>
      </c>
      <c r="B758" s="3" t="str">
        <f t="shared" si="34"/>
        <v>NAESTI002-17SA</v>
      </c>
      <c r="C758" s="16" t="str">
        <f t="shared" si="35"/>
        <v>Eletrônica Digital A-noturno (Santo André)</v>
      </c>
      <c r="D758" s="35" t="s">
        <v>114</v>
      </c>
      <c r="E758" s="35" t="s">
        <v>1188</v>
      </c>
      <c r="F758" s="35" t="s">
        <v>115</v>
      </c>
      <c r="G758" s="35" t="s">
        <v>8</v>
      </c>
      <c r="H758" s="35" t="s">
        <v>2127</v>
      </c>
      <c r="I758" s="35" t="s">
        <v>2128</v>
      </c>
      <c r="J758" s="35" t="s">
        <v>9</v>
      </c>
      <c r="K758" s="35" t="s">
        <v>15</v>
      </c>
      <c r="L758" s="35" t="s">
        <v>213</v>
      </c>
      <c r="M758" s="35">
        <v>60</v>
      </c>
      <c r="N758" s="35"/>
      <c r="O758" s="35" t="s">
        <v>14</v>
      </c>
      <c r="P758" s="35"/>
      <c r="Q758" s="35" t="s">
        <v>107</v>
      </c>
      <c r="R758" s="35" t="s">
        <v>232</v>
      </c>
      <c r="S758" s="35" t="s">
        <v>232</v>
      </c>
      <c r="T758" s="35">
        <v>12</v>
      </c>
      <c r="U758" s="35">
        <v>12</v>
      </c>
      <c r="V758" s="35" t="s">
        <v>571</v>
      </c>
      <c r="W758" s="31" t="s">
        <v>959</v>
      </c>
      <c r="X758" s="37" t="s">
        <v>1507</v>
      </c>
      <c r="Y758" s="39" t="s">
        <v>3908</v>
      </c>
      <c r="Z758" s="1"/>
      <c r="AA758" s="1"/>
      <c r="AB758" s="1"/>
    </row>
    <row r="759" spans="1:28" ht="12.75" customHeight="1" x14ac:dyDescent="0.25">
      <c r="A759" s="3" t="str">
        <f t="shared" si="33"/>
        <v>ENGENHARIA DE INFORMAÇÃO</v>
      </c>
      <c r="B759" s="3" t="str">
        <f t="shared" si="34"/>
        <v>NAESZI002-17SA</v>
      </c>
      <c r="C759" s="16" t="str">
        <f t="shared" si="35"/>
        <v>Filtragem Adaptativa A-noturno (Santo André)</v>
      </c>
      <c r="D759" s="35" t="s">
        <v>1316</v>
      </c>
      <c r="E759" s="35" t="s">
        <v>2470</v>
      </c>
      <c r="F759" s="35" t="s">
        <v>1317</v>
      </c>
      <c r="G759" s="35" t="s">
        <v>8</v>
      </c>
      <c r="H759" s="35" t="s">
        <v>2471</v>
      </c>
      <c r="I759" s="35" t="s">
        <v>2472</v>
      </c>
      <c r="J759" s="35" t="s">
        <v>9</v>
      </c>
      <c r="K759" s="35" t="s">
        <v>15</v>
      </c>
      <c r="L759" s="35" t="s">
        <v>212</v>
      </c>
      <c r="M759" s="35">
        <v>60</v>
      </c>
      <c r="N759" s="35"/>
      <c r="O759" s="35"/>
      <c r="P759" s="35"/>
      <c r="Q759" s="35" t="s">
        <v>107</v>
      </c>
      <c r="R759" s="35" t="s">
        <v>554</v>
      </c>
      <c r="S759" s="35" t="s">
        <v>554</v>
      </c>
      <c r="T759" s="35">
        <v>16</v>
      </c>
      <c r="U759" s="35">
        <v>16</v>
      </c>
      <c r="V759" s="35" t="s">
        <v>571</v>
      </c>
      <c r="W759" s="31" t="s">
        <v>522</v>
      </c>
      <c r="X759" s="37" t="s">
        <v>780</v>
      </c>
      <c r="Y759" s="39" t="s">
        <v>3908</v>
      </c>
      <c r="Z759" s="1"/>
      <c r="AA759" s="1"/>
      <c r="AB759" s="1"/>
    </row>
    <row r="760" spans="1:28" ht="12.75" customHeight="1" x14ac:dyDescent="0.25">
      <c r="A760" s="3" t="str">
        <f t="shared" si="33"/>
        <v>ENGENHARIA DE INFORMAÇÃO</v>
      </c>
      <c r="B760" s="3" t="str">
        <f t="shared" si="34"/>
        <v>DAESZI044-17SA</v>
      </c>
      <c r="C760" s="16" t="str">
        <f t="shared" si="35"/>
        <v>Fundamentos da Computação Semântica A-diurno (Santo André)</v>
      </c>
      <c r="D760" s="35" t="s">
        <v>3252</v>
      </c>
      <c r="E760" s="35" t="s">
        <v>3253</v>
      </c>
      <c r="F760" s="35" t="s">
        <v>3254</v>
      </c>
      <c r="G760" s="35" t="s">
        <v>8</v>
      </c>
      <c r="H760" s="35" t="s">
        <v>3255</v>
      </c>
      <c r="I760" s="35" t="s">
        <v>3256</v>
      </c>
      <c r="J760" s="35" t="s">
        <v>9</v>
      </c>
      <c r="K760" s="35" t="s">
        <v>10</v>
      </c>
      <c r="L760" s="35" t="s">
        <v>212</v>
      </c>
      <c r="M760" s="35">
        <v>60</v>
      </c>
      <c r="N760" s="35"/>
      <c r="O760" s="35"/>
      <c r="P760" s="35"/>
      <c r="Q760" s="35" t="s">
        <v>107</v>
      </c>
      <c r="R760" s="35" t="s">
        <v>1492</v>
      </c>
      <c r="S760" s="35" t="s">
        <v>374</v>
      </c>
      <c r="T760" s="35">
        <v>16</v>
      </c>
      <c r="U760" s="35">
        <v>16</v>
      </c>
      <c r="V760" s="35" t="s">
        <v>571</v>
      </c>
      <c r="W760" s="31" t="s">
        <v>3834</v>
      </c>
      <c r="X760" s="37" t="s">
        <v>3897</v>
      </c>
      <c r="Y760" s="39" t="s">
        <v>3908</v>
      </c>
      <c r="Z760" s="1"/>
      <c r="AA760" s="1"/>
      <c r="AB760" s="1"/>
    </row>
    <row r="761" spans="1:28" ht="12.75" customHeight="1" x14ac:dyDescent="0.25">
      <c r="A761" s="3" t="str">
        <f t="shared" si="33"/>
        <v>ENGENHARIA DE INFORMAÇÃO</v>
      </c>
      <c r="B761" s="3" t="str">
        <f t="shared" si="34"/>
        <v>NAESTI018-17SA</v>
      </c>
      <c r="C761" s="16" t="str">
        <f t="shared" si="35"/>
        <v>Ondas Eletromagnéticas Aplicadas A-noturno (Santo André)</v>
      </c>
      <c r="D761" s="35" t="s">
        <v>2151</v>
      </c>
      <c r="E761" s="35" t="s">
        <v>2152</v>
      </c>
      <c r="F761" s="35" t="s">
        <v>2153</v>
      </c>
      <c r="G761" s="35" t="s">
        <v>8</v>
      </c>
      <c r="H761" s="35" t="s">
        <v>2154</v>
      </c>
      <c r="I761" s="35" t="s">
        <v>2155</v>
      </c>
      <c r="J761" s="35" t="s">
        <v>9</v>
      </c>
      <c r="K761" s="35" t="s">
        <v>15</v>
      </c>
      <c r="L761" s="35" t="s">
        <v>212</v>
      </c>
      <c r="M761" s="35">
        <v>60</v>
      </c>
      <c r="N761" s="35"/>
      <c r="O761" s="35" t="s">
        <v>14</v>
      </c>
      <c r="P761" s="35"/>
      <c r="Q761" s="35" t="s">
        <v>107</v>
      </c>
      <c r="R761" s="35" t="s">
        <v>235</v>
      </c>
      <c r="S761" s="35" t="s">
        <v>235</v>
      </c>
      <c r="T761" s="35">
        <v>16</v>
      </c>
      <c r="U761" s="35">
        <v>16</v>
      </c>
      <c r="V761" s="35" t="s">
        <v>571</v>
      </c>
      <c r="W761" s="31" t="s">
        <v>3773</v>
      </c>
      <c r="X761" s="37" t="s">
        <v>777</v>
      </c>
      <c r="Y761" s="39" t="s">
        <v>3908</v>
      </c>
      <c r="Z761" s="1"/>
      <c r="AA761" s="1"/>
      <c r="AB761" s="1"/>
    </row>
    <row r="762" spans="1:28" ht="12.75" customHeight="1" x14ac:dyDescent="0.25">
      <c r="A762" s="3" t="str">
        <f t="shared" si="33"/>
        <v>ENGENHARIA DE INFORMAÇÃO</v>
      </c>
      <c r="B762" s="3" t="str">
        <f t="shared" si="34"/>
        <v>DAESTI004-17SA</v>
      </c>
      <c r="C762" s="16" t="str">
        <f t="shared" si="35"/>
        <v>Princípios de Comunicação A-diurno (Santo André)</v>
      </c>
      <c r="D762" s="35" t="s">
        <v>2129</v>
      </c>
      <c r="E762" s="35" t="s">
        <v>2130</v>
      </c>
      <c r="F762" s="35" t="s">
        <v>2131</v>
      </c>
      <c r="G762" s="35" t="s">
        <v>8</v>
      </c>
      <c r="H762" s="35" t="s">
        <v>2132</v>
      </c>
      <c r="I762" s="35" t="s">
        <v>2133</v>
      </c>
      <c r="J762" s="35" t="s">
        <v>9</v>
      </c>
      <c r="K762" s="35" t="s">
        <v>10</v>
      </c>
      <c r="L762" s="35" t="s">
        <v>212</v>
      </c>
      <c r="M762" s="35">
        <v>60</v>
      </c>
      <c r="N762" s="35"/>
      <c r="O762" s="35" t="s">
        <v>14</v>
      </c>
      <c r="P762" s="35"/>
      <c r="Q762" s="35" t="s">
        <v>107</v>
      </c>
      <c r="R762" s="35" t="s">
        <v>384</v>
      </c>
      <c r="S762" s="35" t="s">
        <v>384</v>
      </c>
      <c r="T762" s="35">
        <v>12</v>
      </c>
      <c r="U762" s="35">
        <v>12</v>
      </c>
      <c r="V762" s="35" t="s">
        <v>571</v>
      </c>
      <c r="W762" s="31" t="s">
        <v>3772</v>
      </c>
      <c r="X762" s="37" t="s">
        <v>1477</v>
      </c>
      <c r="Y762" s="39" t="s">
        <v>3908</v>
      </c>
      <c r="Z762" s="1"/>
      <c r="AA762" s="1"/>
      <c r="AB762" s="1"/>
    </row>
    <row r="763" spans="1:28" ht="12.75" customHeight="1" x14ac:dyDescent="0.25">
      <c r="A763" s="3" t="str">
        <f t="shared" si="33"/>
        <v>ENGENHARIA DE INFORMAÇÃO</v>
      </c>
      <c r="B763" s="3" t="str">
        <f t="shared" si="34"/>
        <v>NAESTI004-17SA</v>
      </c>
      <c r="C763" s="16" t="str">
        <f t="shared" si="35"/>
        <v>Princípios de Comunicação A-noturno (Santo André)</v>
      </c>
      <c r="D763" s="35" t="s">
        <v>2129</v>
      </c>
      <c r="E763" s="35" t="s">
        <v>2134</v>
      </c>
      <c r="F763" s="35" t="s">
        <v>2131</v>
      </c>
      <c r="G763" s="35" t="s">
        <v>8</v>
      </c>
      <c r="H763" s="35" t="s">
        <v>2135</v>
      </c>
      <c r="I763" s="35" t="s">
        <v>2136</v>
      </c>
      <c r="J763" s="35" t="s">
        <v>9</v>
      </c>
      <c r="K763" s="35" t="s">
        <v>15</v>
      </c>
      <c r="L763" s="35" t="s">
        <v>212</v>
      </c>
      <c r="M763" s="35">
        <v>60</v>
      </c>
      <c r="N763" s="35"/>
      <c r="O763" s="35" t="s">
        <v>14</v>
      </c>
      <c r="P763" s="35"/>
      <c r="Q763" s="35" t="s">
        <v>107</v>
      </c>
      <c r="R763" s="35" t="s">
        <v>1164</v>
      </c>
      <c r="S763" s="35" t="s">
        <v>1164</v>
      </c>
      <c r="T763" s="35">
        <v>12</v>
      </c>
      <c r="U763" s="35">
        <v>12</v>
      </c>
      <c r="V763" s="35" t="s">
        <v>571</v>
      </c>
      <c r="W763" s="31" t="s">
        <v>3773</v>
      </c>
      <c r="X763" s="37" t="s">
        <v>777</v>
      </c>
      <c r="Y763" s="39" t="s">
        <v>3908</v>
      </c>
      <c r="Z763" s="1"/>
      <c r="AA763" s="1"/>
      <c r="AB763" s="1"/>
    </row>
    <row r="764" spans="1:28" ht="12.75" customHeight="1" x14ac:dyDescent="0.25">
      <c r="A764" s="3" t="str">
        <f t="shared" si="33"/>
        <v>ENGENHARIA DE INFORMAÇÃO</v>
      </c>
      <c r="B764" s="3" t="str">
        <f t="shared" si="34"/>
        <v>NAESZI043-17SA</v>
      </c>
      <c r="C764" s="16" t="str">
        <f t="shared" si="35"/>
        <v>Programação Baseada em Componentes para Jogos A-noturno (Santo André)</v>
      </c>
      <c r="D764" s="35" t="s">
        <v>1320</v>
      </c>
      <c r="E764" s="35" t="s">
        <v>2543</v>
      </c>
      <c r="F764" s="35" t="s">
        <v>1321</v>
      </c>
      <c r="G764" s="35" t="s">
        <v>8</v>
      </c>
      <c r="H764" s="35" t="s">
        <v>2544</v>
      </c>
      <c r="I764" s="35" t="s">
        <v>1182</v>
      </c>
      <c r="J764" s="35" t="s">
        <v>9</v>
      </c>
      <c r="K764" s="35" t="s">
        <v>15</v>
      </c>
      <c r="L764" s="35" t="s">
        <v>210</v>
      </c>
      <c r="M764" s="35">
        <v>60</v>
      </c>
      <c r="N764" s="35"/>
      <c r="O764" s="35"/>
      <c r="P764" s="35" t="s">
        <v>14</v>
      </c>
      <c r="Q764" s="35" t="s">
        <v>107</v>
      </c>
      <c r="R764" s="35" t="s">
        <v>234</v>
      </c>
      <c r="S764" s="35" t="s">
        <v>234</v>
      </c>
      <c r="T764" s="35">
        <v>16</v>
      </c>
      <c r="U764" s="35">
        <v>16</v>
      </c>
      <c r="V764" s="35" t="s">
        <v>571</v>
      </c>
      <c r="W764" s="31" t="s">
        <v>754</v>
      </c>
      <c r="X764" s="37" t="s">
        <v>534</v>
      </c>
      <c r="Y764" s="39" t="s">
        <v>3908</v>
      </c>
      <c r="Z764" s="1"/>
      <c r="AA764" s="1"/>
      <c r="AB764" s="1"/>
    </row>
    <row r="765" spans="1:28" ht="12.75" customHeight="1" x14ac:dyDescent="0.25">
      <c r="A765" s="3" t="str">
        <f t="shared" si="33"/>
        <v>ENGENHARIA DE INFORMAÇÃO</v>
      </c>
      <c r="B765" s="3" t="str">
        <f t="shared" si="34"/>
        <v>DAMCTA028-15SA</v>
      </c>
      <c r="C765" s="16" t="str">
        <f t="shared" si="35"/>
        <v>Programação Estruturada A-diurno (Santo André)</v>
      </c>
      <c r="D765" s="35" t="s">
        <v>1006</v>
      </c>
      <c r="E765" s="35" t="s">
        <v>2483</v>
      </c>
      <c r="F765" s="35" t="s">
        <v>1007</v>
      </c>
      <c r="G765" s="35" t="s">
        <v>8</v>
      </c>
      <c r="H765" s="35" t="s">
        <v>2484</v>
      </c>
      <c r="I765" s="35" t="s">
        <v>2485</v>
      </c>
      <c r="J765" s="35" t="s">
        <v>9</v>
      </c>
      <c r="K765" s="35" t="s">
        <v>10</v>
      </c>
      <c r="L765" s="35" t="s">
        <v>210</v>
      </c>
      <c r="M765" s="35">
        <v>70</v>
      </c>
      <c r="N765" s="35"/>
      <c r="O765" s="35" t="s">
        <v>14</v>
      </c>
      <c r="P765" s="35" t="s">
        <v>14</v>
      </c>
      <c r="Q765" s="35" t="s">
        <v>107</v>
      </c>
      <c r="R765" s="35" t="s">
        <v>385</v>
      </c>
      <c r="S765" s="35" t="s">
        <v>385</v>
      </c>
      <c r="T765" s="35">
        <v>12</v>
      </c>
      <c r="U765" s="35">
        <v>12</v>
      </c>
      <c r="V765" s="35" t="s">
        <v>571</v>
      </c>
      <c r="W765" s="31" t="s">
        <v>514</v>
      </c>
      <c r="X765" s="37" t="s">
        <v>516</v>
      </c>
      <c r="Y765" s="39" t="s">
        <v>3908</v>
      </c>
      <c r="Z765" s="1"/>
      <c r="AA765" s="1"/>
      <c r="AB765" s="1"/>
    </row>
    <row r="766" spans="1:28" ht="12.75" customHeight="1" x14ac:dyDescent="0.25">
      <c r="A766" s="3" t="str">
        <f t="shared" si="33"/>
        <v>ENGENHARIA DE INFORMAÇÃO</v>
      </c>
      <c r="B766" s="3" t="str">
        <f t="shared" si="34"/>
        <v>NBMCTA028-15SA</v>
      </c>
      <c r="C766" s="16" t="str">
        <f t="shared" si="35"/>
        <v>Programação Estruturada B-noturno (Santo André)</v>
      </c>
      <c r="D766" s="35" t="s">
        <v>1006</v>
      </c>
      <c r="E766" s="35" t="s">
        <v>2486</v>
      </c>
      <c r="F766" s="35" t="s">
        <v>1007</v>
      </c>
      <c r="G766" s="35" t="s">
        <v>20</v>
      </c>
      <c r="H766" s="35" t="s">
        <v>2487</v>
      </c>
      <c r="I766" s="35" t="s">
        <v>2488</v>
      </c>
      <c r="J766" s="35" t="s">
        <v>9</v>
      </c>
      <c r="K766" s="35" t="s">
        <v>15</v>
      </c>
      <c r="L766" s="35" t="s">
        <v>210</v>
      </c>
      <c r="M766" s="35">
        <v>70</v>
      </c>
      <c r="N766" s="35"/>
      <c r="O766" s="35" t="s">
        <v>14</v>
      </c>
      <c r="P766" s="35" t="s">
        <v>14</v>
      </c>
      <c r="Q766" s="35" t="s">
        <v>107</v>
      </c>
      <c r="R766" s="35" t="s">
        <v>551</v>
      </c>
      <c r="S766" s="35" t="s">
        <v>551</v>
      </c>
      <c r="T766" s="35">
        <v>12</v>
      </c>
      <c r="U766" s="35">
        <v>12</v>
      </c>
      <c r="V766" s="35" t="s">
        <v>571</v>
      </c>
      <c r="W766" s="31" t="s">
        <v>515</v>
      </c>
      <c r="X766" s="37" t="s">
        <v>517</v>
      </c>
      <c r="Y766" s="39" t="s">
        <v>3908</v>
      </c>
      <c r="Z766" s="1"/>
      <c r="AA766" s="1"/>
      <c r="AB766" s="1"/>
    </row>
    <row r="767" spans="1:28" ht="12.75" customHeight="1" x14ac:dyDescent="0.25">
      <c r="A767" s="3" t="str">
        <f t="shared" si="33"/>
        <v>ENGENHARIA DE INFORMAÇÃO</v>
      </c>
      <c r="B767" s="3" t="str">
        <f t="shared" si="34"/>
        <v>NBMCTA022-13SA</v>
      </c>
      <c r="C767" s="16" t="str">
        <f t="shared" si="35"/>
        <v>Redes de Computadores B-noturno (Santo André)</v>
      </c>
      <c r="D767" s="35" t="s">
        <v>1542</v>
      </c>
      <c r="E767" s="35" t="s">
        <v>2156</v>
      </c>
      <c r="F767" s="35" t="s">
        <v>2157</v>
      </c>
      <c r="G767" s="35" t="s">
        <v>20</v>
      </c>
      <c r="H767" s="35" t="s">
        <v>2158</v>
      </c>
      <c r="I767" s="35" t="s">
        <v>2159</v>
      </c>
      <c r="J767" s="35" t="s">
        <v>9</v>
      </c>
      <c r="K767" s="35" t="s">
        <v>15</v>
      </c>
      <c r="L767" s="35" t="s">
        <v>212</v>
      </c>
      <c r="M767" s="35">
        <v>75</v>
      </c>
      <c r="N767" s="35"/>
      <c r="O767" s="35"/>
      <c r="P767" s="35"/>
      <c r="Q767" s="35" t="s">
        <v>107</v>
      </c>
      <c r="R767" s="35" t="s">
        <v>1240</v>
      </c>
      <c r="S767" s="35" t="s">
        <v>1240</v>
      </c>
      <c r="T767" s="35">
        <v>16</v>
      </c>
      <c r="U767" s="35">
        <v>16</v>
      </c>
      <c r="V767" s="35" t="s">
        <v>571</v>
      </c>
      <c r="W767" s="31" t="s">
        <v>949</v>
      </c>
      <c r="X767" s="37" t="s">
        <v>967</v>
      </c>
      <c r="Y767" s="39" t="s">
        <v>3908</v>
      </c>
      <c r="Z767" s="1"/>
      <c r="AA767" s="1"/>
      <c r="AB767" s="1"/>
    </row>
    <row r="768" spans="1:28" ht="12.75" customHeight="1" x14ac:dyDescent="0.25">
      <c r="A768" s="3" t="str">
        <f t="shared" si="33"/>
        <v>ENGENHARIA DE INFORMAÇÃO</v>
      </c>
      <c r="B768" s="3" t="str">
        <f t="shared" si="34"/>
        <v>NAESZI031-17SA</v>
      </c>
      <c r="C768" s="16" t="str">
        <f t="shared" si="35"/>
        <v>Segurança de Redes A-noturno (Santo André)</v>
      </c>
      <c r="D768" s="35" t="s">
        <v>1318</v>
      </c>
      <c r="E768" s="35" t="s">
        <v>2473</v>
      </c>
      <c r="F768" s="35" t="s">
        <v>1319</v>
      </c>
      <c r="G768" s="35" t="s">
        <v>8</v>
      </c>
      <c r="H768" s="35" t="s">
        <v>2474</v>
      </c>
      <c r="I768" s="35" t="s">
        <v>2475</v>
      </c>
      <c r="J768" s="35" t="s">
        <v>9</v>
      </c>
      <c r="K768" s="35" t="s">
        <v>15</v>
      </c>
      <c r="L768" s="35" t="s">
        <v>212</v>
      </c>
      <c r="M768" s="35">
        <v>60</v>
      </c>
      <c r="N768" s="35"/>
      <c r="O768" s="35" t="s">
        <v>14</v>
      </c>
      <c r="P768" s="35"/>
      <c r="Q768" s="35" t="s">
        <v>107</v>
      </c>
      <c r="R768" s="35" t="s">
        <v>1240</v>
      </c>
      <c r="S768" s="35" t="s">
        <v>1240</v>
      </c>
      <c r="T768" s="35">
        <v>16</v>
      </c>
      <c r="U768" s="35">
        <v>16</v>
      </c>
      <c r="V768" s="35" t="s">
        <v>571</v>
      </c>
      <c r="W768" s="31" t="s">
        <v>758</v>
      </c>
      <c r="X768" s="37" t="s">
        <v>783</v>
      </c>
      <c r="Y768" s="39" t="s">
        <v>3908</v>
      </c>
      <c r="Z768" s="1"/>
      <c r="AA768" s="1"/>
      <c r="AB768" s="1"/>
    </row>
    <row r="769" spans="1:28" ht="12.75" customHeight="1" x14ac:dyDescent="0.25">
      <c r="A769" s="3" t="str">
        <f t="shared" si="33"/>
        <v>ENGENHARIA DE INFORMAÇÃO</v>
      </c>
      <c r="B769" s="3" t="str">
        <f t="shared" si="34"/>
        <v>DAESZI010-17SA</v>
      </c>
      <c r="C769" s="16" t="str">
        <f t="shared" si="35"/>
        <v>Simulação de Sistemas de Comunicação A-diurno (Santo André)</v>
      </c>
      <c r="D769" s="35" t="s">
        <v>2476</v>
      </c>
      <c r="E769" s="35" t="s">
        <v>2477</v>
      </c>
      <c r="F769" s="35" t="s">
        <v>2478</v>
      </c>
      <c r="G769" s="35" t="s">
        <v>8</v>
      </c>
      <c r="H769" s="35" t="s">
        <v>2479</v>
      </c>
      <c r="I769" s="35" t="s">
        <v>2480</v>
      </c>
      <c r="J769" s="35" t="s">
        <v>9</v>
      </c>
      <c r="K769" s="35" t="s">
        <v>10</v>
      </c>
      <c r="L769" s="35" t="s">
        <v>210</v>
      </c>
      <c r="M769" s="35">
        <v>60</v>
      </c>
      <c r="N769" s="35"/>
      <c r="O769" s="35"/>
      <c r="P769" s="35"/>
      <c r="Q769" s="35" t="s">
        <v>107</v>
      </c>
      <c r="R769" s="35" t="s">
        <v>384</v>
      </c>
      <c r="S769" s="35" t="s">
        <v>384</v>
      </c>
      <c r="T769" s="35">
        <v>16</v>
      </c>
      <c r="U769" s="35">
        <v>16</v>
      </c>
      <c r="V769" s="35" t="s">
        <v>571</v>
      </c>
      <c r="W769" s="31" t="s">
        <v>953</v>
      </c>
      <c r="X769" s="37" t="s">
        <v>545</v>
      </c>
      <c r="Y769" s="39" t="s">
        <v>3908</v>
      </c>
      <c r="Z769" s="1"/>
      <c r="AA769" s="1"/>
      <c r="AB769" s="1"/>
    </row>
    <row r="770" spans="1:28" ht="12.75" customHeight="1" x14ac:dyDescent="0.25">
      <c r="A770" s="3" t="str">
        <f t="shared" ref="A770:A833" si="36">Q770</f>
        <v>ENGENHARIA DE INFORMAÇÃO</v>
      </c>
      <c r="B770" s="3" t="str">
        <f t="shared" ref="B770:B833" si="37">E770</f>
        <v>DAESZI014-17SA</v>
      </c>
      <c r="C770" s="16" t="str">
        <f t="shared" ref="C770:C833" si="38">CONCATENATE(D770," ",G770,"-",K770," (",J770,")",IF(G770="I"," - TURMA MINISTRADA EM INGLÊS",IF(G770="P"," - TURMA COMPARTILHADA COM A PÓS-GRADUAÇÃO",IF(G770="S"," - TURMA SEMIPRESENCIAL",""))))</f>
        <v>Sistemas Inteligentes A-diurno (Santo André)</v>
      </c>
      <c r="D770" s="35" t="s">
        <v>1322</v>
      </c>
      <c r="E770" s="35" t="s">
        <v>1323</v>
      </c>
      <c r="F770" s="35" t="s">
        <v>1324</v>
      </c>
      <c r="G770" s="35" t="s">
        <v>8</v>
      </c>
      <c r="H770" s="35" t="s">
        <v>2481</v>
      </c>
      <c r="I770" s="35" t="s">
        <v>2482</v>
      </c>
      <c r="J770" s="35" t="s">
        <v>9</v>
      </c>
      <c r="K770" s="35" t="s">
        <v>10</v>
      </c>
      <c r="L770" s="35" t="s">
        <v>212</v>
      </c>
      <c r="M770" s="35">
        <v>60</v>
      </c>
      <c r="N770" s="35"/>
      <c r="O770" s="35" t="s">
        <v>14</v>
      </c>
      <c r="P770" s="35"/>
      <c r="Q770" s="35" t="s">
        <v>107</v>
      </c>
      <c r="R770" s="35" t="s">
        <v>553</v>
      </c>
      <c r="S770" s="35" t="s">
        <v>553</v>
      </c>
      <c r="T770" s="35">
        <v>16</v>
      </c>
      <c r="U770" s="35">
        <v>16</v>
      </c>
      <c r="V770" s="35" t="s">
        <v>571</v>
      </c>
      <c r="W770" s="31" t="s">
        <v>767</v>
      </c>
      <c r="X770" s="37" t="s">
        <v>776</v>
      </c>
      <c r="Y770" s="39" t="s">
        <v>3908</v>
      </c>
      <c r="Z770" s="1"/>
      <c r="AA770" s="1"/>
      <c r="AB770" s="1"/>
    </row>
    <row r="771" spans="1:28" ht="12.75" customHeight="1" x14ac:dyDescent="0.25">
      <c r="A771" s="3" t="str">
        <f t="shared" si="36"/>
        <v>ENGENHARIA DE INFORMAÇÃO</v>
      </c>
      <c r="B771" s="3" t="str">
        <f t="shared" si="37"/>
        <v>DAESTI013-17SA</v>
      </c>
      <c r="C771" s="16" t="str">
        <f t="shared" si="38"/>
        <v>Sistemas Microprocessados A-diurno (Santo André)</v>
      </c>
      <c r="D771" s="35" t="s">
        <v>1165</v>
      </c>
      <c r="E771" s="35" t="s">
        <v>2398</v>
      </c>
      <c r="F771" s="35" t="s">
        <v>1166</v>
      </c>
      <c r="G771" s="35" t="s">
        <v>8</v>
      </c>
      <c r="H771" s="35" t="s">
        <v>2399</v>
      </c>
      <c r="I771" s="35" t="s">
        <v>2400</v>
      </c>
      <c r="J771" s="35" t="s">
        <v>9</v>
      </c>
      <c r="K771" s="35" t="s">
        <v>10</v>
      </c>
      <c r="L771" s="35" t="s">
        <v>210</v>
      </c>
      <c r="M771" s="35">
        <v>60</v>
      </c>
      <c r="N771" s="35"/>
      <c r="O771" s="35" t="s">
        <v>14</v>
      </c>
      <c r="P771" s="35"/>
      <c r="Q771" s="35" t="s">
        <v>107</v>
      </c>
      <c r="R771" s="35" t="s">
        <v>233</v>
      </c>
      <c r="S771" s="35" t="s">
        <v>233</v>
      </c>
      <c r="T771" s="35">
        <v>8</v>
      </c>
      <c r="U771" s="35">
        <v>8</v>
      </c>
      <c r="V771" s="35" t="s">
        <v>571</v>
      </c>
      <c r="W771" s="31" t="s">
        <v>750</v>
      </c>
      <c r="X771" s="37" t="s">
        <v>751</v>
      </c>
      <c r="Y771" s="39" t="s">
        <v>3908</v>
      </c>
      <c r="Z771" s="1"/>
      <c r="AA771" s="1"/>
      <c r="AB771" s="1"/>
    </row>
    <row r="772" spans="1:28" ht="12.75" customHeight="1" x14ac:dyDescent="0.25">
      <c r="A772" s="3" t="str">
        <f t="shared" si="36"/>
        <v>ENGENHARIA DE INFORMAÇÃO</v>
      </c>
      <c r="B772" s="3" t="str">
        <f t="shared" si="37"/>
        <v>DAESTI008-17SA</v>
      </c>
      <c r="C772" s="16" t="str">
        <f t="shared" si="38"/>
        <v>Teoria da Informação e Códigos A-diurno (Santo André)</v>
      </c>
      <c r="D772" s="35" t="s">
        <v>2137</v>
      </c>
      <c r="E772" s="35" t="s">
        <v>2138</v>
      </c>
      <c r="F772" s="35" t="s">
        <v>2139</v>
      </c>
      <c r="G772" s="35" t="s">
        <v>8</v>
      </c>
      <c r="H772" s="35" t="s">
        <v>2140</v>
      </c>
      <c r="I772" s="35"/>
      <c r="J772" s="35" t="s">
        <v>9</v>
      </c>
      <c r="K772" s="35" t="s">
        <v>10</v>
      </c>
      <c r="L772" s="35" t="s">
        <v>17</v>
      </c>
      <c r="M772" s="35">
        <v>60</v>
      </c>
      <c r="N772" s="35"/>
      <c r="O772" s="35" t="s">
        <v>14</v>
      </c>
      <c r="P772" s="35"/>
      <c r="Q772" s="35" t="s">
        <v>107</v>
      </c>
      <c r="R772" s="35" t="s">
        <v>1163</v>
      </c>
      <c r="S772" s="35" t="s">
        <v>1163</v>
      </c>
      <c r="T772" s="35">
        <v>12</v>
      </c>
      <c r="U772" s="35">
        <v>12</v>
      </c>
      <c r="V772" s="35" t="s">
        <v>571</v>
      </c>
      <c r="W772" s="31" t="s">
        <v>511</v>
      </c>
      <c r="X772" s="37" t="s">
        <v>378</v>
      </c>
      <c r="Y772" s="39" t="s">
        <v>3908</v>
      </c>
      <c r="Z772" s="1"/>
      <c r="AA772" s="1"/>
      <c r="AB772" s="1"/>
    </row>
    <row r="773" spans="1:28" ht="12.75" customHeight="1" x14ac:dyDescent="0.25">
      <c r="A773" s="3" t="str">
        <f t="shared" si="36"/>
        <v>ENGENHARIA DE INFORMAÇÃO</v>
      </c>
      <c r="B773" s="3" t="str">
        <f t="shared" si="37"/>
        <v>NAESTI008-17SA</v>
      </c>
      <c r="C773" s="16" t="str">
        <f t="shared" si="38"/>
        <v>Teoria da Informação e Códigos A-noturno (Santo André)</v>
      </c>
      <c r="D773" s="35" t="s">
        <v>2137</v>
      </c>
      <c r="E773" s="35" t="s">
        <v>2141</v>
      </c>
      <c r="F773" s="35" t="s">
        <v>2139</v>
      </c>
      <c r="G773" s="35" t="s">
        <v>8</v>
      </c>
      <c r="H773" s="35" t="s">
        <v>2142</v>
      </c>
      <c r="I773" s="35"/>
      <c r="J773" s="35" t="s">
        <v>9</v>
      </c>
      <c r="K773" s="35" t="s">
        <v>15</v>
      </c>
      <c r="L773" s="35" t="s">
        <v>17</v>
      </c>
      <c r="M773" s="35">
        <v>59</v>
      </c>
      <c r="N773" s="35"/>
      <c r="O773" s="35" t="s">
        <v>14</v>
      </c>
      <c r="P773" s="35"/>
      <c r="Q773" s="35" t="s">
        <v>107</v>
      </c>
      <c r="R773" s="35" t="s">
        <v>236</v>
      </c>
      <c r="S773" s="35" t="s">
        <v>236</v>
      </c>
      <c r="T773" s="35">
        <v>12</v>
      </c>
      <c r="U773" s="35">
        <v>12</v>
      </c>
      <c r="V773" s="35" t="s">
        <v>571</v>
      </c>
      <c r="W773" s="31" t="s">
        <v>512</v>
      </c>
      <c r="X773" s="37" t="s">
        <v>378</v>
      </c>
      <c r="Y773" s="39" t="s">
        <v>3908</v>
      </c>
      <c r="Z773" s="1"/>
      <c r="AA773" s="1"/>
      <c r="AB773" s="1"/>
    </row>
    <row r="774" spans="1:28" ht="12.75" customHeight="1" x14ac:dyDescent="0.25">
      <c r="A774" s="3" t="str">
        <f t="shared" si="36"/>
        <v>ENGENHARIA DE INSTRUMENTAÇÃO, AUTOMAÇÃO E ROBÓTICA</v>
      </c>
      <c r="B774" s="3" t="str">
        <f t="shared" si="37"/>
        <v>DBESTA005-17SA</v>
      </c>
      <c r="C774" s="16" t="str">
        <f t="shared" si="38"/>
        <v>Análise de Sistemas Dinâmicos Lineares B-diurno (Santo André)</v>
      </c>
      <c r="D774" s="35" t="s">
        <v>1173</v>
      </c>
      <c r="E774" s="35" t="s">
        <v>2174</v>
      </c>
      <c r="F774" s="35" t="s">
        <v>1174</v>
      </c>
      <c r="G774" s="35" t="s">
        <v>20</v>
      </c>
      <c r="H774" s="35" t="s">
        <v>2175</v>
      </c>
      <c r="I774" s="35"/>
      <c r="J774" s="35" t="s">
        <v>9</v>
      </c>
      <c r="K774" s="35" t="s">
        <v>10</v>
      </c>
      <c r="L774" s="35" t="s">
        <v>31</v>
      </c>
      <c r="M774" s="35">
        <v>62</v>
      </c>
      <c r="N774" s="35"/>
      <c r="O774" s="35"/>
      <c r="P774" s="35"/>
      <c r="Q774" s="35" t="s">
        <v>109</v>
      </c>
      <c r="R774" s="35" t="s">
        <v>278</v>
      </c>
      <c r="S774" s="35"/>
      <c r="T774" s="35">
        <v>16</v>
      </c>
      <c r="U774" s="35">
        <v>16</v>
      </c>
      <c r="V774" s="35" t="s">
        <v>571</v>
      </c>
      <c r="W774" s="31" t="s">
        <v>755</v>
      </c>
      <c r="X774" s="37" t="s">
        <v>378</v>
      </c>
      <c r="Y774" s="39" t="s">
        <v>3908</v>
      </c>
      <c r="Z774" s="1"/>
      <c r="AA774" s="1"/>
      <c r="AB774" s="1"/>
    </row>
    <row r="775" spans="1:28" ht="12.75" customHeight="1" x14ac:dyDescent="0.25">
      <c r="A775" s="3" t="str">
        <f t="shared" si="36"/>
        <v>ENGENHARIA DE INSTRUMENTAÇÃO, AUTOMAÇÃO E ROBÓTICA</v>
      </c>
      <c r="B775" s="3" t="str">
        <f t="shared" si="37"/>
        <v>NAESTA011-17SA</v>
      </c>
      <c r="C775" s="16" t="str">
        <f t="shared" si="38"/>
        <v>Automação de Sistemas Industriais A-noturno (Santo André)</v>
      </c>
      <c r="D775" s="35" t="s">
        <v>110</v>
      </c>
      <c r="E775" s="35" t="s">
        <v>200</v>
      </c>
      <c r="F775" s="35" t="s">
        <v>111</v>
      </c>
      <c r="G775" s="35" t="s">
        <v>8</v>
      </c>
      <c r="H775" s="35" t="s">
        <v>2184</v>
      </c>
      <c r="I775" s="35" t="s">
        <v>2185</v>
      </c>
      <c r="J775" s="35" t="s">
        <v>9</v>
      </c>
      <c r="K775" s="35" t="s">
        <v>15</v>
      </c>
      <c r="L775" s="35" t="s">
        <v>218</v>
      </c>
      <c r="M775" s="35">
        <v>30</v>
      </c>
      <c r="N775" s="35"/>
      <c r="O775" s="35"/>
      <c r="P775" s="35"/>
      <c r="Q775" s="35" t="s">
        <v>109</v>
      </c>
      <c r="R775" s="35" t="s">
        <v>275</v>
      </c>
      <c r="S775" s="35" t="s">
        <v>275</v>
      </c>
      <c r="T775" s="35">
        <v>16</v>
      </c>
      <c r="U775" s="35">
        <v>16</v>
      </c>
      <c r="V775" s="35" t="s">
        <v>571</v>
      </c>
      <c r="W775" s="31" t="s">
        <v>525</v>
      </c>
      <c r="X775" s="37" t="s">
        <v>541</v>
      </c>
      <c r="Y775" s="39" t="s">
        <v>3908</v>
      </c>
      <c r="Z775" s="1"/>
      <c r="AA775" s="1"/>
      <c r="AB775" s="1"/>
    </row>
    <row r="776" spans="1:28" ht="12.75" customHeight="1" x14ac:dyDescent="0.25">
      <c r="A776" s="3" t="str">
        <f t="shared" si="36"/>
        <v>ENGENHARIA DE INSTRUMENTAÇÃO, AUTOMAÇÃO E ROBÓTICA</v>
      </c>
      <c r="B776" s="3" t="str">
        <f t="shared" si="37"/>
        <v>DBESTA011-17SA</v>
      </c>
      <c r="C776" s="16" t="str">
        <f t="shared" si="38"/>
        <v>Automação de Sistemas Industriais B-diurno (Santo André)</v>
      </c>
      <c r="D776" s="35" t="s">
        <v>110</v>
      </c>
      <c r="E776" s="35" t="s">
        <v>3963</v>
      </c>
      <c r="F776" s="35" t="s">
        <v>111</v>
      </c>
      <c r="G776" s="35" t="s">
        <v>20</v>
      </c>
      <c r="H776" s="35" t="s">
        <v>3964</v>
      </c>
      <c r="I776" s="35" t="s">
        <v>3965</v>
      </c>
      <c r="J776" s="35" t="s">
        <v>9</v>
      </c>
      <c r="K776" s="35" t="s">
        <v>10</v>
      </c>
      <c r="L776" s="35" t="s">
        <v>218</v>
      </c>
      <c r="M776" s="35">
        <v>30</v>
      </c>
      <c r="N776" s="35"/>
      <c r="O776" s="35"/>
      <c r="P776" s="35"/>
      <c r="Q776" s="35" t="s">
        <v>109</v>
      </c>
      <c r="R776" s="35" t="s">
        <v>275</v>
      </c>
      <c r="S776" s="35" t="s">
        <v>275</v>
      </c>
      <c r="T776" s="35">
        <v>16</v>
      </c>
      <c r="U776" s="35">
        <v>16</v>
      </c>
      <c r="V776" s="35" t="s">
        <v>571</v>
      </c>
      <c r="W776" s="31" t="s">
        <v>1449</v>
      </c>
      <c r="X776" s="37" t="s">
        <v>540</v>
      </c>
      <c r="Y776" s="40" t="s">
        <v>3908</v>
      </c>
      <c r="Z776" s="1"/>
      <c r="AA776" s="1"/>
      <c r="AB776" s="1"/>
    </row>
    <row r="777" spans="1:28" ht="12.75" customHeight="1" x14ac:dyDescent="0.25">
      <c r="A777" s="3" t="str">
        <f t="shared" si="36"/>
        <v>ENGENHARIA DE INSTRUMENTAÇÃO, AUTOMAÇÃO E ROBÓTICA</v>
      </c>
      <c r="B777" s="3" t="str">
        <f t="shared" si="37"/>
        <v>DA2ESTA004-17SA</v>
      </c>
      <c r="C777" s="16" t="str">
        <f t="shared" si="38"/>
        <v>Circuitos Elétricos II A2-diurno (Santo André)</v>
      </c>
      <c r="D777" s="35" t="s">
        <v>100</v>
      </c>
      <c r="E777" s="35" t="s">
        <v>2171</v>
      </c>
      <c r="F777" s="35" t="s">
        <v>101</v>
      </c>
      <c r="G777" s="35" t="s">
        <v>16</v>
      </c>
      <c r="H777" s="35" t="s">
        <v>2172</v>
      </c>
      <c r="I777" s="35" t="s">
        <v>2173</v>
      </c>
      <c r="J777" s="35" t="s">
        <v>9</v>
      </c>
      <c r="K777" s="35" t="s">
        <v>10</v>
      </c>
      <c r="L777" s="35" t="s">
        <v>216</v>
      </c>
      <c r="M777" s="35">
        <v>60</v>
      </c>
      <c r="N777" s="35"/>
      <c r="O777" s="35" t="s">
        <v>14</v>
      </c>
      <c r="P777" s="35"/>
      <c r="Q777" s="35" t="s">
        <v>109</v>
      </c>
      <c r="R777" s="35" t="s">
        <v>2170</v>
      </c>
      <c r="S777" s="35" t="s">
        <v>1169</v>
      </c>
      <c r="T777" s="35">
        <v>16</v>
      </c>
      <c r="U777" s="35">
        <v>16</v>
      </c>
      <c r="V777" s="35" t="s">
        <v>571</v>
      </c>
      <c r="W777" s="31" t="s">
        <v>3778</v>
      </c>
      <c r="X777" s="37" t="s">
        <v>785</v>
      </c>
      <c r="Y777" s="39" t="s">
        <v>3908</v>
      </c>
      <c r="Z777" s="1"/>
      <c r="AA777" s="1"/>
      <c r="AB777" s="1"/>
    </row>
    <row r="778" spans="1:28" ht="12.75" customHeight="1" x14ac:dyDescent="0.25">
      <c r="A778" s="3" t="str">
        <f t="shared" si="36"/>
        <v>ENGENHARIA DE INSTRUMENTAÇÃO, AUTOMAÇÃO E ROBÓTICA</v>
      </c>
      <c r="B778" s="3" t="str">
        <f t="shared" si="37"/>
        <v>NCESTA004-17SA</v>
      </c>
      <c r="C778" s="16" t="str">
        <f t="shared" si="38"/>
        <v>Circuitos Elétricos II C-noturno (Santo André)</v>
      </c>
      <c r="D778" s="35" t="s">
        <v>100</v>
      </c>
      <c r="E778" s="35" t="s">
        <v>2167</v>
      </c>
      <c r="F778" s="35" t="s">
        <v>101</v>
      </c>
      <c r="G778" s="35" t="s">
        <v>35</v>
      </c>
      <c r="H778" s="35" t="s">
        <v>2168</v>
      </c>
      <c r="I778" s="35" t="s">
        <v>2169</v>
      </c>
      <c r="J778" s="35" t="s">
        <v>9</v>
      </c>
      <c r="K778" s="35" t="s">
        <v>15</v>
      </c>
      <c r="L778" s="35" t="s">
        <v>216</v>
      </c>
      <c r="M778" s="35">
        <v>60</v>
      </c>
      <c r="N778" s="35"/>
      <c r="O778" s="35" t="s">
        <v>14</v>
      </c>
      <c r="P778" s="35"/>
      <c r="Q778" s="35" t="s">
        <v>109</v>
      </c>
      <c r="R778" s="35" t="s">
        <v>2170</v>
      </c>
      <c r="S778" s="35" t="s">
        <v>1169</v>
      </c>
      <c r="T778" s="35">
        <v>16</v>
      </c>
      <c r="U778" s="35">
        <v>16</v>
      </c>
      <c r="V778" s="35" t="s">
        <v>571</v>
      </c>
      <c r="W778" s="31" t="s">
        <v>3777</v>
      </c>
      <c r="X778" s="37" t="s">
        <v>788</v>
      </c>
      <c r="Y778" s="39" t="s">
        <v>3908</v>
      </c>
      <c r="Z778" s="1"/>
      <c r="AA778" s="1"/>
      <c r="AB778" s="1"/>
    </row>
    <row r="779" spans="1:28" ht="12.75" customHeight="1" x14ac:dyDescent="0.25">
      <c r="A779" s="3" t="str">
        <f t="shared" si="36"/>
        <v>ENGENHARIA DE INSTRUMENTAÇÃO, AUTOMAÇÃO E ROBÓTICA</v>
      </c>
      <c r="B779" s="3" t="str">
        <f t="shared" si="37"/>
        <v>NDESTA004-17SA</v>
      </c>
      <c r="C779" s="16" t="str">
        <f t="shared" si="38"/>
        <v>Circuitos Elétricos II D-noturno (Santo André)</v>
      </c>
      <c r="D779" s="35" t="s">
        <v>100</v>
      </c>
      <c r="E779" s="35" t="s">
        <v>3724</v>
      </c>
      <c r="F779" s="35" t="s">
        <v>101</v>
      </c>
      <c r="G779" s="35" t="s">
        <v>2289</v>
      </c>
      <c r="H779" s="35" t="s">
        <v>3725</v>
      </c>
      <c r="I779" s="35" t="s">
        <v>3726</v>
      </c>
      <c r="J779" s="35" t="s">
        <v>9</v>
      </c>
      <c r="K779" s="35" t="s">
        <v>15</v>
      </c>
      <c r="L779" s="35" t="s">
        <v>216</v>
      </c>
      <c r="M779" s="35">
        <v>60</v>
      </c>
      <c r="N779" s="35"/>
      <c r="O779" s="35" t="s">
        <v>14</v>
      </c>
      <c r="P779" s="35"/>
      <c r="Q779" s="35" t="s">
        <v>109</v>
      </c>
      <c r="R779" s="35"/>
      <c r="S779" s="35"/>
      <c r="T779" s="35">
        <v>16</v>
      </c>
      <c r="U779" s="35">
        <v>16</v>
      </c>
      <c r="V779" s="35" t="s">
        <v>571</v>
      </c>
      <c r="W779" s="31" t="s">
        <v>3852</v>
      </c>
      <c r="X779" s="37" t="s">
        <v>3871</v>
      </c>
      <c r="Y779" s="39" t="s">
        <v>3908</v>
      </c>
      <c r="Z779" s="1"/>
      <c r="AA779" s="1"/>
      <c r="AB779" s="1"/>
    </row>
    <row r="780" spans="1:28" ht="12.75" customHeight="1" x14ac:dyDescent="0.25">
      <c r="A780" s="3" t="str">
        <f t="shared" si="36"/>
        <v>ENGENHARIA DE INSTRUMENTAÇÃO, AUTOMAÇÃO E ROBÓTICA</v>
      </c>
      <c r="B780" s="3" t="str">
        <f t="shared" si="37"/>
        <v>NAESTA001-17SA</v>
      </c>
      <c r="C780" s="16" t="str">
        <f t="shared" si="38"/>
        <v>Dispositivos Eletrônicos A-noturno (Santo André)</v>
      </c>
      <c r="D780" s="35" t="s">
        <v>112</v>
      </c>
      <c r="E780" s="35" t="s">
        <v>360</v>
      </c>
      <c r="F780" s="35" t="s">
        <v>113</v>
      </c>
      <c r="G780" s="35" t="s">
        <v>8</v>
      </c>
      <c r="H780" s="35"/>
      <c r="I780" s="35" t="s">
        <v>2421</v>
      </c>
      <c r="J780" s="35" t="s">
        <v>9</v>
      </c>
      <c r="K780" s="35" t="s">
        <v>15</v>
      </c>
      <c r="L780" s="35" t="s">
        <v>216</v>
      </c>
      <c r="M780" s="35">
        <v>35</v>
      </c>
      <c r="N780" s="35"/>
      <c r="O780" s="35" t="s">
        <v>14</v>
      </c>
      <c r="P780" s="35"/>
      <c r="Q780" s="35" t="s">
        <v>109</v>
      </c>
      <c r="R780" s="35" t="s">
        <v>282</v>
      </c>
      <c r="S780" s="35" t="s">
        <v>282</v>
      </c>
      <c r="T780" s="35">
        <v>16</v>
      </c>
      <c r="U780" s="35">
        <v>16</v>
      </c>
      <c r="V780" s="35" t="s">
        <v>571</v>
      </c>
      <c r="W780" s="31" t="s">
        <v>378</v>
      </c>
      <c r="X780" s="37" t="s">
        <v>3884</v>
      </c>
      <c r="Y780" s="39" t="s">
        <v>3908</v>
      </c>
      <c r="Z780" s="1"/>
      <c r="AA780" s="1"/>
      <c r="AB780" s="1"/>
    </row>
    <row r="781" spans="1:28" ht="12.75" customHeight="1" x14ac:dyDescent="0.25">
      <c r="A781" s="3" t="str">
        <f t="shared" si="36"/>
        <v>ENGENHARIA DE INSTRUMENTAÇÃO, AUTOMAÇÃO E ROBÓTICA</v>
      </c>
      <c r="B781" s="3" t="str">
        <f t="shared" si="37"/>
        <v>NaESTA007-17SA</v>
      </c>
      <c r="C781" s="16" t="str">
        <f t="shared" si="38"/>
        <v>Eletrônica Analógica Aplicada a-noturno (Santo André)</v>
      </c>
      <c r="D781" s="35" t="s">
        <v>1498</v>
      </c>
      <c r="E781" s="35" t="s">
        <v>2489</v>
      </c>
      <c r="F781" s="35" t="s">
        <v>1499</v>
      </c>
      <c r="G781" s="35" t="s">
        <v>1102</v>
      </c>
      <c r="H781" s="35"/>
      <c r="I781" s="35" t="s">
        <v>2490</v>
      </c>
      <c r="J781" s="35" t="s">
        <v>9</v>
      </c>
      <c r="K781" s="35" t="s">
        <v>15</v>
      </c>
      <c r="L781" s="35" t="s">
        <v>216</v>
      </c>
      <c r="M781" s="35">
        <v>49</v>
      </c>
      <c r="N781" s="35"/>
      <c r="O781" s="35" t="s">
        <v>14</v>
      </c>
      <c r="P781" s="35"/>
      <c r="Q781" s="35" t="s">
        <v>109</v>
      </c>
      <c r="R781" s="35" t="s">
        <v>2119</v>
      </c>
      <c r="S781" s="35" t="s">
        <v>2119</v>
      </c>
      <c r="T781" s="35">
        <v>12</v>
      </c>
      <c r="U781" s="35">
        <v>12</v>
      </c>
      <c r="V781" s="35" t="s">
        <v>571</v>
      </c>
      <c r="W781" s="31" t="s">
        <v>378</v>
      </c>
      <c r="X781" s="37" t="s">
        <v>3814</v>
      </c>
      <c r="Y781" s="39" t="s">
        <v>3908</v>
      </c>
      <c r="Z781" s="1"/>
      <c r="AA781" s="1"/>
      <c r="AB781" s="1"/>
    </row>
    <row r="782" spans="1:28" ht="12.75" customHeight="1" x14ac:dyDescent="0.25">
      <c r="A782" s="3" t="str">
        <f t="shared" si="36"/>
        <v>ENGENHARIA DE INSTRUMENTAÇÃO, AUTOMAÇÃO E ROBÓTICA</v>
      </c>
      <c r="B782" s="3" t="str">
        <f t="shared" si="37"/>
        <v>DAESTA006-17SA</v>
      </c>
      <c r="C782" s="16" t="str">
        <f t="shared" si="38"/>
        <v>Fotônica A-diurno (Santo André)</v>
      </c>
      <c r="D782" s="35" t="s">
        <v>116</v>
      </c>
      <c r="E782" s="35" t="s">
        <v>2454</v>
      </c>
      <c r="F782" s="35" t="s">
        <v>117</v>
      </c>
      <c r="G782" s="35" t="s">
        <v>8</v>
      </c>
      <c r="H782" s="35" t="s">
        <v>2455</v>
      </c>
      <c r="I782" s="35" t="s">
        <v>2456</v>
      </c>
      <c r="J782" s="35" t="s">
        <v>9</v>
      </c>
      <c r="K782" s="35" t="s">
        <v>10</v>
      </c>
      <c r="L782" s="35" t="s">
        <v>212</v>
      </c>
      <c r="M782" s="35">
        <v>30</v>
      </c>
      <c r="N782" s="35"/>
      <c r="O782" s="35"/>
      <c r="P782" s="35"/>
      <c r="Q782" s="35" t="s">
        <v>109</v>
      </c>
      <c r="R782" s="35" t="s">
        <v>284</v>
      </c>
      <c r="S782" s="35" t="s">
        <v>285</v>
      </c>
      <c r="T782" s="35">
        <v>16</v>
      </c>
      <c r="U782" s="35">
        <v>16</v>
      </c>
      <c r="V782" s="35" t="s">
        <v>571</v>
      </c>
      <c r="W782" s="31" t="s">
        <v>3802</v>
      </c>
      <c r="X782" s="37" t="s">
        <v>3877</v>
      </c>
      <c r="Y782" s="39" t="s">
        <v>3908</v>
      </c>
      <c r="Z782" s="1"/>
      <c r="AA782" s="1"/>
      <c r="AB782" s="1"/>
    </row>
    <row r="783" spans="1:28" ht="12.75" customHeight="1" x14ac:dyDescent="0.25">
      <c r="A783" s="3" t="str">
        <f t="shared" si="36"/>
        <v>ENGENHARIA DE INSTRUMENTAÇÃO, AUTOMAÇÃO E ROBÓTICA</v>
      </c>
      <c r="B783" s="3" t="str">
        <f t="shared" si="37"/>
        <v>NAESTA006-17SA</v>
      </c>
      <c r="C783" s="16" t="str">
        <f t="shared" si="38"/>
        <v>Fotônica A-noturno (Santo André)</v>
      </c>
      <c r="D783" s="35" t="s">
        <v>116</v>
      </c>
      <c r="E783" s="35" t="s">
        <v>1175</v>
      </c>
      <c r="F783" s="35" t="s">
        <v>117</v>
      </c>
      <c r="G783" s="35" t="s">
        <v>8</v>
      </c>
      <c r="H783" s="35" t="s">
        <v>2176</v>
      </c>
      <c r="I783" s="35" t="s">
        <v>2177</v>
      </c>
      <c r="J783" s="35" t="s">
        <v>9</v>
      </c>
      <c r="K783" s="35" t="s">
        <v>15</v>
      </c>
      <c r="L783" s="35" t="s">
        <v>212</v>
      </c>
      <c r="M783" s="35">
        <v>30</v>
      </c>
      <c r="N783" s="35"/>
      <c r="O783" s="35"/>
      <c r="P783" s="35"/>
      <c r="Q783" s="35" t="s">
        <v>109</v>
      </c>
      <c r="R783" s="35" t="s">
        <v>284</v>
      </c>
      <c r="S783" s="35" t="s">
        <v>285</v>
      </c>
      <c r="T783" s="35">
        <v>16</v>
      </c>
      <c r="U783" s="35">
        <v>16</v>
      </c>
      <c r="V783" s="35" t="s">
        <v>571</v>
      </c>
      <c r="W783" s="31" t="s">
        <v>1452</v>
      </c>
      <c r="X783" s="37" t="s">
        <v>1479</v>
      </c>
      <c r="Y783" s="39" t="s">
        <v>3908</v>
      </c>
      <c r="Z783" s="1"/>
      <c r="AA783" s="1"/>
      <c r="AB783" s="1"/>
    </row>
    <row r="784" spans="1:28" ht="12.75" customHeight="1" x14ac:dyDescent="0.25">
      <c r="A784" s="3" t="str">
        <f t="shared" si="36"/>
        <v>ENGENHARIA DE INSTRUMENTAÇÃO, AUTOMAÇÃO E ROBÓTICA</v>
      </c>
      <c r="B784" s="3" t="str">
        <f t="shared" si="37"/>
        <v>DAESTA013-17SA</v>
      </c>
      <c r="C784" s="16" t="str">
        <f t="shared" si="38"/>
        <v>Fundamentos de Robótica A-diurno (Santo André)</v>
      </c>
      <c r="D784" s="35" t="s">
        <v>616</v>
      </c>
      <c r="E784" s="35" t="s">
        <v>696</v>
      </c>
      <c r="F784" s="35" t="s">
        <v>617</v>
      </c>
      <c r="G784" s="35" t="s">
        <v>8</v>
      </c>
      <c r="H784" s="35" t="s">
        <v>3539</v>
      </c>
      <c r="I784" s="35" t="s">
        <v>3540</v>
      </c>
      <c r="J784" s="35" t="s">
        <v>9</v>
      </c>
      <c r="K784" s="35" t="s">
        <v>10</v>
      </c>
      <c r="L784" s="35" t="s">
        <v>212</v>
      </c>
      <c r="M784" s="35">
        <v>31</v>
      </c>
      <c r="N784" s="35"/>
      <c r="O784" s="35"/>
      <c r="P784" s="35"/>
      <c r="Q784" s="35" t="s">
        <v>109</v>
      </c>
      <c r="R784" s="35" t="s">
        <v>283</v>
      </c>
      <c r="S784" s="35" t="s">
        <v>283</v>
      </c>
      <c r="T784" s="35">
        <v>16</v>
      </c>
      <c r="U784" s="35">
        <v>16</v>
      </c>
      <c r="V784" s="35" t="s">
        <v>571</v>
      </c>
      <c r="W784" s="31" t="s">
        <v>772</v>
      </c>
      <c r="X784" s="37" t="s">
        <v>760</v>
      </c>
      <c r="Y784" s="39" t="s">
        <v>3908</v>
      </c>
      <c r="Z784" s="1"/>
      <c r="AA784" s="1"/>
      <c r="AB784" s="1"/>
    </row>
    <row r="785" spans="1:28" ht="12.75" customHeight="1" x14ac:dyDescent="0.25">
      <c r="A785" s="3" t="str">
        <f t="shared" si="36"/>
        <v>ENGENHARIA DE INSTRUMENTAÇÃO, AUTOMAÇÃO E ROBÓTICA</v>
      </c>
      <c r="B785" s="3" t="str">
        <f t="shared" si="37"/>
        <v>NAESTA013-17SA</v>
      </c>
      <c r="C785" s="16" t="str">
        <f t="shared" si="38"/>
        <v>Fundamentos de Robótica A-noturno (Santo André)</v>
      </c>
      <c r="D785" s="35" t="s">
        <v>616</v>
      </c>
      <c r="E785" s="35" t="s">
        <v>697</v>
      </c>
      <c r="F785" s="35" t="s">
        <v>617</v>
      </c>
      <c r="G785" s="35" t="s">
        <v>8</v>
      </c>
      <c r="H785" s="35" t="s">
        <v>1500</v>
      </c>
      <c r="I785" s="35" t="s">
        <v>3541</v>
      </c>
      <c r="J785" s="35" t="s">
        <v>9</v>
      </c>
      <c r="K785" s="35" t="s">
        <v>15</v>
      </c>
      <c r="L785" s="35" t="s">
        <v>212</v>
      </c>
      <c r="M785" s="35">
        <v>31</v>
      </c>
      <c r="N785" s="35"/>
      <c r="O785" s="35"/>
      <c r="P785" s="35"/>
      <c r="Q785" s="35" t="s">
        <v>109</v>
      </c>
      <c r="R785" s="35" t="s">
        <v>283</v>
      </c>
      <c r="S785" s="35" t="s">
        <v>283</v>
      </c>
      <c r="T785" s="35">
        <v>16</v>
      </c>
      <c r="U785" s="35">
        <v>16</v>
      </c>
      <c r="V785" s="35" t="s">
        <v>571</v>
      </c>
      <c r="W785" s="31" t="s">
        <v>754</v>
      </c>
      <c r="X785" s="37" t="s">
        <v>534</v>
      </c>
      <c r="Y785" s="39" t="s">
        <v>3908</v>
      </c>
      <c r="Z785" s="1"/>
      <c r="AA785" s="1"/>
      <c r="AB785" s="1"/>
    </row>
    <row r="786" spans="1:28" ht="12.75" customHeight="1" x14ac:dyDescent="0.25">
      <c r="A786" s="3" t="str">
        <f t="shared" si="36"/>
        <v>ENGENHARIA DE INSTRUMENTAÇÃO, AUTOMAÇÃO E ROBÓTICA</v>
      </c>
      <c r="B786" s="3" t="str">
        <f t="shared" si="37"/>
        <v>DBESTA013-17SA</v>
      </c>
      <c r="C786" s="16" t="str">
        <f t="shared" si="38"/>
        <v>Fundamentos de Robótica B-diurno (Santo André)</v>
      </c>
      <c r="D786" s="35" t="s">
        <v>616</v>
      </c>
      <c r="E786" s="35" t="s">
        <v>831</v>
      </c>
      <c r="F786" s="35" t="s">
        <v>617</v>
      </c>
      <c r="G786" s="35" t="s">
        <v>20</v>
      </c>
      <c r="H786" s="35" t="s">
        <v>3715</v>
      </c>
      <c r="I786" s="35" t="s">
        <v>3716</v>
      </c>
      <c r="J786" s="35" t="s">
        <v>9</v>
      </c>
      <c r="K786" s="35" t="s">
        <v>10</v>
      </c>
      <c r="L786" s="35" t="s">
        <v>212</v>
      </c>
      <c r="M786" s="35">
        <v>34</v>
      </c>
      <c r="N786" s="35"/>
      <c r="O786" s="35"/>
      <c r="P786" s="35"/>
      <c r="Q786" s="35" t="s">
        <v>109</v>
      </c>
      <c r="R786" s="35" t="s">
        <v>830</v>
      </c>
      <c r="S786" s="35" t="s">
        <v>830</v>
      </c>
      <c r="T786" s="35">
        <v>12</v>
      </c>
      <c r="U786" s="35">
        <v>12</v>
      </c>
      <c r="V786" s="35" t="s">
        <v>571</v>
      </c>
      <c r="W786" s="31" t="s">
        <v>516</v>
      </c>
      <c r="X786" s="37" t="s">
        <v>524</v>
      </c>
      <c r="Y786" s="39" t="s">
        <v>3908</v>
      </c>
      <c r="Z786" s="1"/>
      <c r="AA786" s="1"/>
      <c r="AB786" s="1"/>
    </row>
    <row r="787" spans="1:28" ht="12.75" customHeight="1" x14ac:dyDescent="0.25">
      <c r="A787" s="3" t="str">
        <f t="shared" si="36"/>
        <v>ENGENHARIA DE INSTRUMENTAÇÃO, AUTOMAÇÃO E ROBÓTICA</v>
      </c>
      <c r="B787" s="3" t="str">
        <f t="shared" si="37"/>
        <v>NBESTA013-17SA</v>
      </c>
      <c r="C787" s="16" t="str">
        <f t="shared" si="38"/>
        <v>Fundamentos de Robótica B-noturno (Santo André)</v>
      </c>
      <c r="D787" s="35" t="s">
        <v>616</v>
      </c>
      <c r="E787" s="35" t="s">
        <v>3717</v>
      </c>
      <c r="F787" s="35" t="s">
        <v>617</v>
      </c>
      <c r="G787" s="35" t="s">
        <v>20</v>
      </c>
      <c r="H787" s="35" t="s">
        <v>3718</v>
      </c>
      <c r="I787" s="35" t="s">
        <v>3719</v>
      </c>
      <c r="J787" s="35" t="s">
        <v>9</v>
      </c>
      <c r="K787" s="35" t="s">
        <v>15</v>
      </c>
      <c r="L787" s="35" t="s">
        <v>212</v>
      </c>
      <c r="M787" s="35">
        <v>31</v>
      </c>
      <c r="N787" s="35"/>
      <c r="O787" s="35"/>
      <c r="P787" s="35"/>
      <c r="Q787" s="35" t="s">
        <v>109</v>
      </c>
      <c r="R787" s="35" t="s">
        <v>830</v>
      </c>
      <c r="S787" s="35" t="s">
        <v>830</v>
      </c>
      <c r="T787" s="35">
        <v>12</v>
      </c>
      <c r="U787" s="35">
        <v>12</v>
      </c>
      <c r="V787" s="35" t="s">
        <v>571</v>
      </c>
      <c r="W787" s="31" t="s">
        <v>515</v>
      </c>
      <c r="X787" s="37" t="s">
        <v>517</v>
      </c>
      <c r="Y787" s="39" t="s">
        <v>3908</v>
      </c>
      <c r="Z787" s="1"/>
      <c r="AA787" s="1"/>
      <c r="AB787" s="1"/>
    </row>
    <row r="788" spans="1:28" ht="12.75" customHeight="1" x14ac:dyDescent="0.25">
      <c r="A788" s="3" t="str">
        <f t="shared" si="36"/>
        <v>ENGENHARIA DE INSTRUMENTAÇÃO, AUTOMAÇÃO E ROBÓTICA</v>
      </c>
      <c r="B788" s="3" t="str">
        <f t="shared" si="37"/>
        <v>DAESZA013-17SA</v>
      </c>
      <c r="C788" s="16" t="str">
        <f t="shared" si="38"/>
        <v>Instrumentação e Metrologia Óptica A-diurno (Santo André)</v>
      </c>
      <c r="D788" s="35" t="s">
        <v>1359</v>
      </c>
      <c r="E788" s="35" t="s">
        <v>3545</v>
      </c>
      <c r="F788" s="35" t="s">
        <v>1360</v>
      </c>
      <c r="G788" s="35" t="s">
        <v>8</v>
      </c>
      <c r="H788" s="35"/>
      <c r="I788" s="35" t="s">
        <v>3546</v>
      </c>
      <c r="J788" s="35" t="s">
        <v>9</v>
      </c>
      <c r="K788" s="35" t="s">
        <v>10</v>
      </c>
      <c r="L788" s="35" t="s">
        <v>212</v>
      </c>
      <c r="M788" s="35">
        <v>35</v>
      </c>
      <c r="N788" s="35"/>
      <c r="O788" s="35"/>
      <c r="P788" s="35"/>
      <c r="Q788" s="35" t="s">
        <v>109</v>
      </c>
      <c r="R788" s="35" t="s">
        <v>280</v>
      </c>
      <c r="S788" s="35" t="s">
        <v>280</v>
      </c>
      <c r="T788" s="35">
        <v>16</v>
      </c>
      <c r="U788" s="35">
        <v>16</v>
      </c>
      <c r="V788" s="35" t="s">
        <v>571</v>
      </c>
      <c r="W788" s="31" t="s">
        <v>378</v>
      </c>
      <c r="X788" s="37" t="s">
        <v>745</v>
      </c>
      <c r="Y788" s="39" t="s">
        <v>3908</v>
      </c>
      <c r="Z788" s="1"/>
      <c r="AA788" s="1"/>
      <c r="AB788" s="1"/>
    </row>
    <row r="789" spans="1:28" ht="12.75" customHeight="1" x14ac:dyDescent="0.25">
      <c r="A789" s="3" t="str">
        <f t="shared" si="36"/>
        <v>ENGENHARIA DE INSTRUMENTAÇÃO, AUTOMAÇÃO E ROBÓTICA</v>
      </c>
      <c r="B789" s="3" t="str">
        <f t="shared" si="37"/>
        <v>NAESTA021-17SA</v>
      </c>
      <c r="C789" s="16" t="str">
        <f t="shared" si="38"/>
        <v>Introdução ao Controle Discreto A-noturno (Santo André)</v>
      </c>
      <c r="D789" s="35" t="s">
        <v>3622</v>
      </c>
      <c r="E789" s="35" t="s">
        <v>3623</v>
      </c>
      <c r="F789" s="35" t="s">
        <v>3624</v>
      </c>
      <c r="G789" s="35" t="s">
        <v>8</v>
      </c>
      <c r="H789" s="35" t="s">
        <v>3625</v>
      </c>
      <c r="I789" s="35"/>
      <c r="J789" s="35" t="s">
        <v>9</v>
      </c>
      <c r="K789" s="35" t="s">
        <v>15</v>
      </c>
      <c r="L789" s="35" t="s">
        <v>31</v>
      </c>
      <c r="M789" s="35">
        <v>70</v>
      </c>
      <c r="N789" s="35"/>
      <c r="O789" s="35"/>
      <c r="P789" s="35"/>
      <c r="Q789" s="35" t="s">
        <v>109</v>
      </c>
      <c r="R789" s="35" t="s">
        <v>2180</v>
      </c>
      <c r="S789" s="35"/>
      <c r="T789" s="35">
        <v>16</v>
      </c>
      <c r="U789" s="35">
        <v>16</v>
      </c>
      <c r="V789" s="35" t="s">
        <v>571</v>
      </c>
      <c r="W789" s="31" t="s">
        <v>544</v>
      </c>
      <c r="X789" s="37" t="s">
        <v>378</v>
      </c>
      <c r="Y789" s="39" t="s">
        <v>3908</v>
      </c>
      <c r="Z789" s="1"/>
      <c r="AA789" s="1"/>
      <c r="AB789" s="1"/>
    </row>
    <row r="790" spans="1:28" ht="12.75" customHeight="1" x14ac:dyDescent="0.25">
      <c r="A790" s="3" t="str">
        <f t="shared" si="36"/>
        <v>ENGENHARIA DE INSTRUMENTAÇÃO, AUTOMAÇÃO E ROBÓTICA</v>
      </c>
      <c r="B790" s="3" t="str">
        <f t="shared" si="37"/>
        <v>NAESZA023-17SA</v>
      </c>
      <c r="C790" s="16" t="str">
        <f t="shared" si="38"/>
        <v>Introdução ao Controle Moderno A-noturno (Santo André)</v>
      </c>
      <c r="D790" s="35" t="s">
        <v>619</v>
      </c>
      <c r="E790" s="35" t="s">
        <v>2218</v>
      </c>
      <c r="F790" s="35" t="s">
        <v>620</v>
      </c>
      <c r="G790" s="35" t="s">
        <v>8</v>
      </c>
      <c r="H790" s="35" t="s">
        <v>2219</v>
      </c>
      <c r="I790" s="35" t="s">
        <v>1178</v>
      </c>
      <c r="J790" s="35" t="s">
        <v>9</v>
      </c>
      <c r="K790" s="35" t="s">
        <v>15</v>
      </c>
      <c r="L790" s="35" t="s">
        <v>216</v>
      </c>
      <c r="M790" s="35">
        <v>31</v>
      </c>
      <c r="N790" s="35"/>
      <c r="O790" s="35"/>
      <c r="P790" s="35"/>
      <c r="Q790" s="35" t="s">
        <v>109</v>
      </c>
      <c r="R790" s="35" t="s">
        <v>288</v>
      </c>
      <c r="S790" s="35" t="s">
        <v>288</v>
      </c>
      <c r="T790" s="35">
        <v>12</v>
      </c>
      <c r="U790" s="35">
        <v>12</v>
      </c>
      <c r="V790" s="35" t="s">
        <v>571</v>
      </c>
      <c r="W790" s="31" t="s">
        <v>544</v>
      </c>
      <c r="X790" s="37" t="s">
        <v>515</v>
      </c>
      <c r="Y790" s="39" t="s">
        <v>3908</v>
      </c>
      <c r="Z790" s="1"/>
      <c r="AA790" s="1"/>
      <c r="AB790" s="1"/>
    </row>
    <row r="791" spans="1:28" ht="12.75" customHeight="1" x14ac:dyDescent="0.25">
      <c r="A791" s="3" t="str">
        <f t="shared" si="36"/>
        <v>ENGENHARIA DE INSTRUMENTAÇÃO, AUTOMAÇÃO E ROBÓTICA</v>
      </c>
      <c r="B791" s="3" t="str">
        <f t="shared" si="37"/>
        <v>NA1ESTA023-17SA</v>
      </c>
      <c r="C791" s="16" t="str">
        <f t="shared" si="38"/>
        <v>Introdução aos Processos de Fabricação A1-noturno (Santo André)</v>
      </c>
      <c r="D791" s="35" t="s">
        <v>118</v>
      </c>
      <c r="E791" s="35" t="s">
        <v>699</v>
      </c>
      <c r="F791" s="35" t="s">
        <v>119</v>
      </c>
      <c r="G791" s="35" t="s">
        <v>13</v>
      </c>
      <c r="H791" s="35" t="s">
        <v>2204</v>
      </c>
      <c r="I791" s="35" t="s">
        <v>2205</v>
      </c>
      <c r="J791" s="35" t="s">
        <v>9</v>
      </c>
      <c r="K791" s="35" t="s">
        <v>15</v>
      </c>
      <c r="L791" s="35" t="s">
        <v>212</v>
      </c>
      <c r="M791" s="35">
        <v>30</v>
      </c>
      <c r="N791" s="35"/>
      <c r="O791" s="35"/>
      <c r="P791" s="35"/>
      <c r="Q791" s="35" t="s">
        <v>109</v>
      </c>
      <c r="R791" s="35" t="s">
        <v>291</v>
      </c>
      <c r="S791" s="35" t="s">
        <v>291</v>
      </c>
      <c r="T791" s="35">
        <v>12</v>
      </c>
      <c r="U791" s="35">
        <v>12</v>
      </c>
      <c r="V791" s="35" t="s">
        <v>571</v>
      </c>
      <c r="W791" s="31" t="s">
        <v>525</v>
      </c>
      <c r="X791" s="37" t="s">
        <v>517</v>
      </c>
      <c r="Y791" s="39" t="s">
        <v>3908</v>
      </c>
      <c r="Z791" s="1"/>
      <c r="AA791" s="1"/>
      <c r="AB791" s="1"/>
    </row>
    <row r="792" spans="1:28" ht="12.75" customHeight="1" x14ac:dyDescent="0.25">
      <c r="A792" s="3" t="str">
        <f t="shared" si="36"/>
        <v>ENGENHARIA DE INSTRUMENTAÇÃO, AUTOMAÇÃO E ROBÓTICA</v>
      </c>
      <c r="B792" s="3" t="str">
        <f t="shared" si="37"/>
        <v>NB1ESTA023-17SA</v>
      </c>
      <c r="C792" s="16" t="str">
        <f t="shared" si="38"/>
        <v>Introdução aos Processos de Fabricação B1-noturno (Santo André)</v>
      </c>
      <c r="D792" s="35" t="s">
        <v>118</v>
      </c>
      <c r="E792" s="35" t="s">
        <v>1365</v>
      </c>
      <c r="F792" s="35" t="s">
        <v>119</v>
      </c>
      <c r="G792" s="35" t="s">
        <v>22</v>
      </c>
      <c r="H792" s="35" t="s">
        <v>2206</v>
      </c>
      <c r="I792" s="35" t="s">
        <v>2207</v>
      </c>
      <c r="J792" s="35" t="s">
        <v>9</v>
      </c>
      <c r="K792" s="35" t="s">
        <v>15</v>
      </c>
      <c r="L792" s="35" t="s">
        <v>212</v>
      </c>
      <c r="M792" s="35">
        <v>30</v>
      </c>
      <c r="N792" s="35"/>
      <c r="O792" s="35"/>
      <c r="P792" s="35"/>
      <c r="Q792" s="35" t="s">
        <v>109</v>
      </c>
      <c r="R792" s="35" t="s">
        <v>286</v>
      </c>
      <c r="S792" s="35" t="s">
        <v>286</v>
      </c>
      <c r="T792" s="35">
        <v>12</v>
      </c>
      <c r="U792" s="35">
        <v>12</v>
      </c>
      <c r="V792" s="35" t="s">
        <v>571</v>
      </c>
      <c r="W792" s="31" t="s">
        <v>541</v>
      </c>
      <c r="X792" s="37" t="s">
        <v>525</v>
      </c>
      <c r="Y792" s="39" t="s">
        <v>3908</v>
      </c>
      <c r="Z792" s="1"/>
      <c r="AA792" s="1"/>
      <c r="AB792" s="1"/>
    </row>
    <row r="793" spans="1:28" ht="12.75" customHeight="1" x14ac:dyDescent="0.25">
      <c r="A793" s="3" t="str">
        <f t="shared" si="36"/>
        <v>ENGENHARIA DE INSTRUMENTAÇÃO, AUTOMAÇÃO E ROBÓTICA</v>
      </c>
      <c r="B793" s="3" t="str">
        <f t="shared" si="37"/>
        <v>DBESTA023-17SA</v>
      </c>
      <c r="C793" s="16" t="str">
        <f t="shared" si="38"/>
        <v>Introdução aos Processos de Fabricação B-diurno (Santo André)</v>
      </c>
      <c r="D793" s="35" t="s">
        <v>118</v>
      </c>
      <c r="E793" s="35" t="s">
        <v>3550</v>
      </c>
      <c r="F793" s="35" t="s">
        <v>119</v>
      </c>
      <c r="G793" s="35" t="s">
        <v>20</v>
      </c>
      <c r="H793" s="35"/>
      <c r="I793" s="35" t="s">
        <v>3551</v>
      </c>
      <c r="J793" s="35" t="s">
        <v>9</v>
      </c>
      <c r="K793" s="35" t="s">
        <v>10</v>
      </c>
      <c r="L793" s="35" t="s">
        <v>212</v>
      </c>
      <c r="M793" s="35">
        <v>31</v>
      </c>
      <c r="N793" s="35"/>
      <c r="O793" s="35"/>
      <c r="P793" s="35"/>
      <c r="Q793" s="35" t="s">
        <v>109</v>
      </c>
      <c r="R793" s="35" t="s">
        <v>291</v>
      </c>
      <c r="S793" s="35" t="s">
        <v>291</v>
      </c>
      <c r="T793" s="35">
        <v>16</v>
      </c>
      <c r="U793" s="35">
        <v>16</v>
      </c>
      <c r="V793" s="35" t="s">
        <v>571</v>
      </c>
      <c r="W793" s="31" t="s">
        <v>378</v>
      </c>
      <c r="X793" s="37" t="s">
        <v>3902</v>
      </c>
      <c r="Y793" s="39" t="s">
        <v>3908</v>
      </c>
      <c r="Z793" s="1"/>
      <c r="AA793" s="1"/>
      <c r="AB793" s="1"/>
    </row>
    <row r="794" spans="1:28" ht="12.75" customHeight="1" x14ac:dyDescent="0.25">
      <c r="A794" s="3" t="str">
        <f t="shared" si="36"/>
        <v>ENGENHARIA DE INSTRUMENTAÇÃO, AUTOMAÇÃO E ROBÓTICA</v>
      </c>
      <c r="B794" s="3" t="str">
        <f t="shared" si="37"/>
        <v>NAESTA017-17SA</v>
      </c>
      <c r="C794" s="16" t="str">
        <f t="shared" si="38"/>
        <v>Laboratório de Máquinas Elétricas A-noturno (Santo André)</v>
      </c>
      <c r="D794" s="35" t="s">
        <v>2194</v>
      </c>
      <c r="E794" s="35" t="s">
        <v>2195</v>
      </c>
      <c r="F794" s="35" t="s">
        <v>2196</v>
      </c>
      <c r="G794" s="35" t="s">
        <v>8</v>
      </c>
      <c r="H794" s="35"/>
      <c r="I794" s="35" t="s">
        <v>2197</v>
      </c>
      <c r="J794" s="35" t="s">
        <v>9</v>
      </c>
      <c r="K794" s="35" t="s">
        <v>15</v>
      </c>
      <c r="L794" s="35" t="s">
        <v>83</v>
      </c>
      <c r="M794" s="35">
        <v>42</v>
      </c>
      <c r="N794" s="35"/>
      <c r="O794" s="35"/>
      <c r="P794" s="35"/>
      <c r="Q794" s="35" t="s">
        <v>109</v>
      </c>
      <c r="R794" s="35" t="s">
        <v>287</v>
      </c>
      <c r="S794" s="35" t="s">
        <v>287</v>
      </c>
      <c r="T794" s="35">
        <v>16</v>
      </c>
      <c r="U794" s="35">
        <v>16</v>
      </c>
      <c r="V794" s="35" t="s">
        <v>571</v>
      </c>
      <c r="W794" s="31" t="s">
        <v>378</v>
      </c>
      <c r="X794" s="37" t="s">
        <v>517</v>
      </c>
      <c r="Y794" s="39" t="s">
        <v>3907</v>
      </c>
      <c r="Z794" s="1"/>
      <c r="AA794" s="1"/>
      <c r="AB794" s="1"/>
    </row>
    <row r="795" spans="1:28" ht="12.75" customHeight="1" x14ac:dyDescent="0.25">
      <c r="A795" s="3" t="str">
        <f t="shared" si="36"/>
        <v>ENGENHARIA DE INSTRUMENTAÇÃO, AUTOMAÇÃO E ROBÓTICA</v>
      </c>
      <c r="B795" s="3" t="str">
        <f t="shared" si="37"/>
        <v>DAESTA016-17SA</v>
      </c>
      <c r="C795" s="16" t="str">
        <f t="shared" si="38"/>
        <v>Máquinas Elétricas A-diurno (Santo André)</v>
      </c>
      <c r="D795" s="35" t="s">
        <v>120</v>
      </c>
      <c r="E795" s="35" t="s">
        <v>698</v>
      </c>
      <c r="F795" s="35" t="s">
        <v>121</v>
      </c>
      <c r="G795" s="35" t="s">
        <v>8</v>
      </c>
      <c r="H795" s="35" t="s">
        <v>2193</v>
      </c>
      <c r="I795" s="35"/>
      <c r="J795" s="35" t="s">
        <v>9</v>
      </c>
      <c r="K795" s="35" t="s">
        <v>10</v>
      </c>
      <c r="L795" s="35" t="s">
        <v>17</v>
      </c>
      <c r="M795" s="35">
        <v>45</v>
      </c>
      <c r="N795" s="35"/>
      <c r="O795" s="35"/>
      <c r="P795" s="35"/>
      <c r="Q795" s="35" t="s">
        <v>109</v>
      </c>
      <c r="R795" s="35" t="s">
        <v>2192</v>
      </c>
      <c r="S795" s="35"/>
      <c r="T795" s="35">
        <v>16</v>
      </c>
      <c r="U795" s="35">
        <v>16</v>
      </c>
      <c r="V795" s="35" t="s">
        <v>571</v>
      </c>
      <c r="W795" s="31" t="s">
        <v>3781</v>
      </c>
      <c r="X795" s="37" t="s">
        <v>378</v>
      </c>
      <c r="Y795" s="39" t="s">
        <v>3908</v>
      </c>
      <c r="Z795" s="1"/>
      <c r="AA795" s="1"/>
      <c r="AB795" s="1"/>
    </row>
    <row r="796" spans="1:28" ht="12.75" customHeight="1" x14ac:dyDescent="0.25">
      <c r="A796" s="3" t="str">
        <f t="shared" si="36"/>
        <v>ENGENHARIA DE INSTRUMENTAÇÃO, AUTOMAÇÃO E ROBÓTICA</v>
      </c>
      <c r="B796" s="3" t="str">
        <f t="shared" si="37"/>
        <v>NAESTA016-17SA</v>
      </c>
      <c r="C796" s="16" t="str">
        <f t="shared" si="38"/>
        <v>Máquinas Elétricas A-noturno (Santo André)</v>
      </c>
      <c r="D796" s="35" t="s">
        <v>120</v>
      </c>
      <c r="E796" s="35" t="s">
        <v>1183</v>
      </c>
      <c r="F796" s="35" t="s">
        <v>121</v>
      </c>
      <c r="G796" s="35" t="s">
        <v>8</v>
      </c>
      <c r="H796" s="35" t="s">
        <v>2191</v>
      </c>
      <c r="I796" s="35"/>
      <c r="J796" s="35" t="s">
        <v>9</v>
      </c>
      <c r="K796" s="35" t="s">
        <v>15</v>
      </c>
      <c r="L796" s="35" t="s">
        <v>17</v>
      </c>
      <c r="M796" s="35">
        <v>63</v>
      </c>
      <c r="N796" s="35"/>
      <c r="O796" s="35"/>
      <c r="P796" s="35"/>
      <c r="Q796" s="35" t="s">
        <v>109</v>
      </c>
      <c r="R796" s="35" t="s">
        <v>2192</v>
      </c>
      <c r="S796" s="35"/>
      <c r="T796" s="35">
        <v>16</v>
      </c>
      <c r="U796" s="35">
        <v>16</v>
      </c>
      <c r="V796" s="35" t="s">
        <v>571</v>
      </c>
      <c r="W796" s="31" t="s">
        <v>531</v>
      </c>
      <c r="X796" s="37" t="s">
        <v>378</v>
      </c>
      <c r="Y796" s="39" t="s">
        <v>3908</v>
      </c>
      <c r="Z796" s="1"/>
      <c r="AA796" s="1"/>
      <c r="AB796" s="1"/>
    </row>
    <row r="797" spans="1:28" ht="12.75" customHeight="1" x14ac:dyDescent="0.25">
      <c r="A797" s="3" t="str">
        <f t="shared" si="36"/>
        <v>ENGENHARIA DE INSTRUMENTAÇÃO, AUTOMAÇÃO E ROBÓTICA</v>
      </c>
      <c r="B797" s="3" t="str">
        <f t="shared" si="37"/>
        <v>DAESTA020-17SA</v>
      </c>
      <c r="C797" s="16" t="str">
        <f t="shared" si="38"/>
        <v>Modelagem e Controle A-diurno (Santo André)</v>
      </c>
      <c r="D797" s="35" t="s">
        <v>123</v>
      </c>
      <c r="E797" s="35" t="s">
        <v>122</v>
      </c>
      <c r="F797" s="35" t="s">
        <v>124</v>
      </c>
      <c r="G797" s="35" t="s">
        <v>8</v>
      </c>
      <c r="H797" s="35" t="s">
        <v>2198</v>
      </c>
      <c r="I797" s="35"/>
      <c r="J797" s="35" t="s">
        <v>9</v>
      </c>
      <c r="K797" s="35" t="s">
        <v>10</v>
      </c>
      <c r="L797" s="35" t="s">
        <v>125</v>
      </c>
      <c r="M797" s="35">
        <v>81</v>
      </c>
      <c r="N797" s="35"/>
      <c r="O797" s="35" t="s">
        <v>14</v>
      </c>
      <c r="P797" s="35"/>
      <c r="Q797" s="35" t="s">
        <v>109</v>
      </c>
      <c r="R797" s="35" t="s">
        <v>2199</v>
      </c>
      <c r="S797" s="35"/>
      <c r="T797" s="35">
        <v>12</v>
      </c>
      <c r="U797" s="35">
        <v>12</v>
      </c>
      <c r="V797" s="35" t="s">
        <v>571</v>
      </c>
      <c r="W797" s="31" t="s">
        <v>760</v>
      </c>
      <c r="X797" s="37" t="s">
        <v>378</v>
      </c>
      <c r="Y797" s="39" t="s">
        <v>3908</v>
      </c>
      <c r="Z797" s="1"/>
      <c r="AA797" s="1"/>
      <c r="AB797" s="1"/>
    </row>
    <row r="798" spans="1:28" ht="12.75" customHeight="1" x14ac:dyDescent="0.25">
      <c r="A798" s="3" t="str">
        <f t="shared" si="36"/>
        <v>ENGENHARIA DE INSTRUMENTAÇÃO, AUTOMAÇÃO E ROBÓTICA</v>
      </c>
      <c r="B798" s="3" t="str">
        <f t="shared" si="37"/>
        <v>NBESTA020-17SA</v>
      </c>
      <c r="C798" s="16" t="str">
        <f t="shared" si="38"/>
        <v>Modelagem e Controle B-noturno (Santo André)</v>
      </c>
      <c r="D798" s="35" t="s">
        <v>123</v>
      </c>
      <c r="E798" s="35" t="s">
        <v>2422</v>
      </c>
      <c r="F798" s="35" t="s">
        <v>124</v>
      </c>
      <c r="G798" s="35" t="s">
        <v>20</v>
      </c>
      <c r="H798" s="35"/>
      <c r="I798" s="35" t="s">
        <v>2423</v>
      </c>
      <c r="J798" s="35" t="s">
        <v>9</v>
      </c>
      <c r="K798" s="35" t="s">
        <v>15</v>
      </c>
      <c r="L798" s="35" t="s">
        <v>125</v>
      </c>
      <c r="M798" s="35">
        <v>30</v>
      </c>
      <c r="N798" s="35"/>
      <c r="O798" s="35" t="s">
        <v>14</v>
      </c>
      <c r="P798" s="35"/>
      <c r="Q798" s="35" t="s">
        <v>109</v>
      </c>
      <c r="R798" s="35" t="s">
        <v>292</v>
      </c>
      <c r="S798" s="35"/>
      <c r="T798" s="35">
        <v>12</v>
      </c>
      <c r="U798" s="35">
        <v>12</v>
      </c>
      <c r="V798" s="35" t="s">
        <v>571</v>
      </c>
      <c r="W798" s="31" t="s">
        <v>378</v>
      </c>
      <c r="X798" s="37" t="s">
        <v>527</v>
      </c>
      <c r="Y798" s="39" t="s">
        <v>3908</v>
      </c>
      <c r="Z798" s="1"/>
      <c r="AA798" s="1"/>
      <c r="AB798" s="1"/>
    </row>
    <row r="799" spans="1:28" ht="12.75" customHeight="1" x14ac:dyDescent="0.25">
      <c r="A799" s="3" t="str">
        <f t="shared" si="36"/>
        <v>ENGENHARIA DE INSTRUMENTAÇÃO, AUTOMAÇÃO E ROBÓTICA</v>
      </c>
      <c r="B799" s="3" t="str">
        <f t="shared" si="37"/>
        <v>DCESTA020-17SA</v>
      </c>
      <c r="C799" s="16" t="str">
        <f t="shared" si="38"/>
        <v>Modelagem e Controle C-diurno (Santo André)</v>
      </c>
      <c r="D799" s="35" t="s">
        <v>123</v>
      </c>
      <c r="E799" s="35" t="s">
        <v>3542</v>
      </c>
      <c r="F799" s="35" t="s">
        <v>124</v>
      </c>
      <c r="G799" s="35" t="s">
        <v>35</v>
      </c>
      <c r="H799" s="35"/>
      <c r="I799" s="35" t="s">
        <v>3543</v>
      </c>
      <c r="J799" s="35" t="s">
        <v>9</v>
      </c>
      <c r="K799" s="35" t="s">
        <v>10</v>
      </c>
      <c r="L799" s="35" t="s">
        <v>125</v>
      </c>
      <c r="M799" s="35">
        <v>60</v>
      </c>
      <c r="N799" s="35"/>
      <c r="O799" s="35" t="s">
        <v>14</v>
      </c>
      <c r="P799" s="35"/>
      <c r="Q799" s="35" t="s">
        <v>109</v>
      </c>
      <c r="R799" s="35" t="s">
        <v>2180</v>
      </c>
      <c r="S799" s="35"/>
      <c r="T799" s="35">
        <v>16</v>
      </c>
      <c r="U799" s="35">
        <v>16</v>
      </c>
      <c r="V799" s="35" t="s">
        <v>571</v>
      </c>
      <c r="W799" s="31" t="s">
        <v>378</v>
      </c>
      <c r="X799" s="37" t="s">
        <v>3780</v>
      </c>
      <c r="Y799" s="39" t="s">
        <v>3908</v>
      </c>
      <c r="Z799" s="1"/>
      <c r="AA799" s="1"/>
      <c r="AB799" s="1"/>
    </row>
    <row r="800" spans="1:28" ht="12.75" customHeight="1" x14ac:dyDescent="0.25">
      <c r="A800" s="3" t="str">
        <f t="shared" si="36"/>
        <v>ENGENHARIA DE INSTRUMENTAÇÃO, AUTOMAÇÃO E ROBÓTICA</v>
      </c>
      <c r="B800" s="3" t="str">
        <f t="shared" si="37"/>
        <v>DAESZA016-17SA</v>
      </c>
      <c r="C800" s="16" t="str">
        <f t="shared" si="38"/>
        <v>Optoeletrônica A-diurno (Santo André)</v>
      </c>
      <c r="D800" s="35" t="s">
        <v>2213</v>
      </c>
      <c r="E800" s="35" t="s">
        <v>2214</v>
      </c>
      <c r="F800" s="35" t="s">
        <v>2215</v>
      </c>
      <c r="G800" s="35" t="s">
        <v>8</v>
      </c>
      <c r="H800" s="35" t="s">
        <v>2216</v>
      </c>
      <c r="I800" s="35" t="s">
        <v>2217</v>
      </c>
      <c r="J800" s="35" t="s">
        <v>9</v>
      </c>
      <c r="K800" s="35" t="s">
        <v>10</v>
      </c>
      <c r="L800" s="35" t="s">
        <v>212</v>
      </c>
      <c r="M800" s="35">
        <v>31</v>
      </c>
      <c r="N800" s="35"/>
      <c r="O800" s="35"/>
      <c r="P800" s="35"/>
      <c r="Q800" s="35" t="s">
        <v>109</v>
      </c>
      <c r="R800" s="35" t="s">
        <v>285</v>
      </c>
      <c r="S800" s="35" t="s">
        <v>284</v>
      </c>
      <c r="T800" s="35">
        <v>12</v>
      </c>
      <c r="U800" s="35">
        <v>12</v>
      </c>
      <c r="V800" s="35" t="s">
        <v>571</v>
      </c>
      <c r="W800" s="31" t="s">
        <v>3783</v>
      </c>
      <c r="X800" s="37" t="s">
        <v>3878</v>
      </c>
      <c r="Y800" s="39" t="s">
        <v>3908</v>
      </c>
      <c r="Z800" s="1"/>
      <c r="AA800" s="1"/>
      <c r="AB800" s="1"/>
    </row>
    <row r="801" spans="1:28" ht="12.75" customHeight="1" x14ac:dyDescent="0.25">
      <c r="A801" s="3" t="str">
        <f t="shared" si="36"/>
        <v>ENGENHARIA DE INSTRUMENTAÇÃO, AUTOMAÇÃO E ROBÓTICA</v>
      </c>
      <c r="B801" s="3" t="str">
        <f t="shared" si="37"/>
        <v>NAESZA016-17SA</v>
      </c>
      <c r="C801" s="16" t="str">
        <f t="shared" si="38"/>
        <v>Optoeletrônica A-noturno (Santo André)</v>
      </c>
      <c r="D801" s="35" t="s">
        <v>2213</v>
      </c>
      <c r="E801" s="35" t="s">
        <v>2457</v>
      </c>
      <c r="F801" s="35" t="s">
        <v>2215</v>
      </c>
      <c r="G801" s="35" t="s">
        <v>8</v>
      </c>
      <c r="H801" s="35" t="s">
        <v>2458</v>
      </c>
      <c r="I801" s="35" t="s">
        <v>2459</v>
      </c>
      <c r="J801" s="35" t="s">
        <v>9</v>
      </c>
      <c r="K801" s="35" t="s">
        <v>15</v>
      </c>
      <c r="L801" s="35" t="s">
        <v>212</v>
      </c>
      <c r="M801" s="35">
        <v>30</v>
      </c>
      <c r="N801" s="35"/>
      <c r="O801" s="35"/>
      <c r="P801" s="35"/>
      <c r="Q801" s="35" t="s">
        <v>109</v>
      </c>
      <c r="R801" s="35" t="s">
        <v>285</v>
      </c>
      <c r="S801" s="35" t="s">
        <v>284</v>
      </c>
      <c r="T801" s="35">
        <v>16</v>
      </c>
      <c r="U801" s="35">
        <v>16</v>
      </c>
      <c r="V801" s="35" t="s">
        <v>571</v>
      </c>
      <c r="W801" s="31" t="s">
        <v>3803</v>
      </c>
      <c r="X801" s="37" t="s">
        <v>782</v>
      </c>
      <c r="Y801" s="39" t="s">
        <v>3908</v>
      </c>
      <c r="Z801" s="1"/>
      <c r="AA801" s="1"/>
      <c r="AB801" s="1"/>
    </row>
    <row r="802" spans="1:28" ht="12.75" customHeight="1" x14ac:dyDescent="0.25">
      <c r="A802" s="3" t="str">
        <f t="shared" si="36"/>
        <v>ENGENHARIA DE INSTRUMENTAÇÃO, AUTOMAÇÃO E ROBÓTICA</v>
      </c>
      <c r="B802" s="3" t="str">
        <f t="shared" si="37"/>
        <v>NA1ESTA019-17SA</v>
      </c>
      <c r="C802" s="16" t="str">
        <f t="shared" si="38"/>
        <v>Projeto Assistido por Computador A1-noturno (Santo André)</v>
      </c>
      <c r="D802" s="35" t="s">
        <v>126</v>
      </c>
      <c r="E802" s="35" t="s">
        <v>834</v>
      </c>
      <c r="F802" s="35" t="s">
        <v>127</v>
      </c>
      <c r="G802" s="35" t="s">
        <v>13</v>
      </c>
      <c r="H802" s="35"/>
      <c r="I802" s="35" t="s">
        <v>1180</v>
      </c>
      <c r="J802" s="35" t="s">
        <v>9</v>
      </c>
      <c r="K802" s="35" t="s">
        <v>15</v>
      </c>
      <c r="L802" s="35" t="s">
        <v>128</v>
      </c>
      <c r="M802" s="35">
        <v>30</v>
      </c>
      <c r="N802" s="35"/>
      <c r="O802" s="35" t="s">
        <v>14</v>
      </c>
      <c r="P802" s="35"/>
      <c r="Q802" s="35" t="s">
        <v>109</v>
      </c>
      <c r="R802" s="35"/>
      <c r="S802" s="35" t="s">
        <v>290</v>
      </c>
      <c r="T802" s="35">
        <v>16</v>
      </c>
      <c r="U802" s="35">
        <v>16</v>
      </c>
      <c r="V802" s="35" t="s">
        <v>571</v>
      </c>
      <c r="W802" s="31" t="s">
        <v>378</v>
      </c>
      <c r="X802" s="37" t="s">
        <v>541</v>
      </c>
      <c r="Y802" s="39" t="s">
        <v>3908</v>
      </c>
      <c r="Z802" s="1"/>
      <c r="AA802" s="1"/>
      <c r="AB802" s="1"/>
    </row>
    <row r="803" spans="1:28" ht="12.75" customHeight="1" x14ac:dyDescent="0.25">
      <c r="A803" s="3" t="str">
        <f t="shared" si="36"/>
        <v>ENGENHARIA DE INSTRUMENTAÇÃO, AUTOMAÇÃO E ROBÓTICA</v>
      </c>
      <c r="B803" s="3" t="str">
        <f t="shared" si="37"/>
        <v>DAESTA019-17SA</v>
      </c>
      <c r="C803" s="16" t="str">
        <f t="shared" si="38"/>
        <v>Projeto Assistido por Computador A-diurno (Santo André)</v>
      </c>
      <c r="D803" s="35" t="s">
        <v>126</v>
      </c>
      <c r="E803" s="35" t="s">
        <v>832</v>
      </c>
      <c r="F803" s="35" t="s">
        <v>127</v>
      </c>
      <c r="G803" s="35" t="s">
        <v>8</v>
      </c>
      <c r="H803" s="35"/>
      <c r="I803" s="35" t="s">
        <v>3720</v>
      </c>
      <c r="J803" s="35" t="s">
        <v>9</v>
      </c>
      <c r="K803" s="35" t="s">
        <v>10</v>
      </c>
      <c r="L803" s="35" t="s">
        <v>128</v>
      </c>
      <c r="M803" s="35">
        <v>32</v>
      </c>
      <c r="N803" s="35"/>
      <c r="O803" s="35" t="s">
        <v>14</v>
      </c>
      <c r="P803" s="35"/>
      <c r="Q803" s="35" t="s">
        <v>109</v>
      </c>
      <c r="R803" s="35"/>
      <c r="S803" s="35" t="s">
        <v>830</v>
      </c>
      <c r="T803" s="35">
        <v>12</v>
      </c>
      <c r="U803" s="35">
        <v>12</v>
      </c>
      <c r="V803" s="35" t="s">
        <v>571</v>
      </c>
      <c r="W803" s="31" t="s">
        <v>378</v>
      </c>
      <c r="X803" s="37" t="s">
        <v>3780</v>
      </c>
      <c r="Y803" s="39" t="s">
        <v>3908</v>
      </c>
      <c r="Z803" s="1"/>
      <c r="AA803" s="1"/>
      <c r="AB803" s="1"/>
    </row>
    <row r="804" spans="1:28" ht="12.75" customHeight="1" x14ac:dyDescent="0.25">
      <c r="A804" s="3" t="str">
        <f t="shared" si="36"/>
        <v>ENGENHARIA DE INSTRUMENTAÇÃO, AUTOMAÇÃO E ROBÓTICA</v>
      </c>
      <c r="B804" s="3" t="str">
        <f t="shared" si="37"/>
        <v>NBESTA019-17SA</v>
      </c>
      <c r="C804" s="16" t="str">
        <f t="shared" si="38"/>
        <v>Projeto Assistido por Computador B-noturno (Santo André)</v>
      </c>
      <c r="D804" s="35" t="s">
        <v>126</v>
      </c>
      <c r="E804" s="35" t="s">
        <v>129</v>
      </c>
      <c r="F804" s="35" t="s">
        <v>127</v>
      </c>
      <c r="G804" s="35" t="s">
        <v>20</v>
      </c>
      <c r="H804" s="35"/>
      <c r="I804" s="35" t="s">
        <v>1493</v>
      </c>
      <c r="J804" s="35" t="s">
        <v>9</v>
      </c>
      <c r="K804" s="35" t="s">
        <v>15</v>
      </c>
      <c r="L804" s="35" t="s">
        <v>128</v>
      </c>
      <c r="M804" s="35">
        <v>30</v>
      </c>
      <c r="N804" s="35"/>
      <c r="O804" s="35" t="s">
        <v>14</v>
      </c>
      <c r="P804" s="35"/>
      <c r="Q804" s="35" t="s">
        <v>109</v>
      </c>
      <c r="R804" s="35"/>
      <c r="S804" s="35" t="s">
        <v>1487</v>
      </c>
      <c r="T804" s="35">
        <v>16</v>
      </c>
      <c r="U804" s="35">
        <v>16</v>
      </c>
      <c r="V804" s="35" t="s">
        <v>571</v>
      </c>
      <c r="W804" s="31" t="s">
        <v>378</v>
      </c>
      <c r="X804" s="37" t="s">
        <v>510</v>
      </c>
      <c r="Y804" s="39" t="s">
        <v>3908</v>
      </c>
      <c r="Z804" s="1"/>
      <c r="AA804" s="1"/>
      <c r="AB804" s="1"/>
    </row>
    <row r="805" spans="1:28" ht="12.75" customHeight="1" x14ac:dyDescent="0.25">
      <c r="A805" s="3" t="str">
        <f t="shared" si="36"/>
        <v>ENGENHARIA DE INSTRUMENTAÇÃO, AUTOMAÇÃO E ROBÓTICA</v>
      </c>
      <c r="B805" s="3" t="str">
        <f t="shared" si="37"/>
        <v>NCESTA019-17SA</v>
      </c>
      <c r="C805" s="16" t="str">
        <f t="shared" si="38"/>
        <v>Projeto Assistido por Computador C-noturno (Santo André)</v>
      </c>
      <c r="D805" s="35" t="s">
        <v>126</v>
      </c>
      <c r="E805" s="35" t="s">
        <v>3547</v>
      </c>
      <c r="F805" s="35" t="s">
        <v>127</v>
      </c>
      <c r="G805" s="35" t="s">
        <v>35</v>
      </c>
      <c r="H805" s="35"/>
      <c r="I805" s="35" t="s">
        <v>3548</v>
      </c>
      <c r="J805" s="35" t="s">
        <v>9</v>
      </c>
      <c r="K805" s="35" t="s">
        <v>15</v>
      </c>
      <c r="L805" s="35" t="s">
        <v>128</v>
      </c>
      <c r="M805" s="35">
        <v>35</v>
      </c>
      <c r="N805" s="35"/>
      <c r="O805" s="35" t="s">
        <v>14</v>
      </c>
      <c r="P805" s="35"/>
      <c r="Q805" s="35" t="s">
        <v>109</v>
      </c>
      <c r="R805" s="35" t="s">
        <v>2104</v>
      </c>
      <c r="S805" s="35" t="s">
        <v>2104</v>
      </c>
      <c r="T805" s="35">
        <v>16</v>
      </c>
      <c r="U805" s="35">
        <v>16</v>
      </c>
      <c r="V805" s="35" t="s">
        <v>571</v>
      </c>
      <c r="W805" s="31" t="s">
        <v>378</v>
      </c>
      <c r="X805" s="37" t="s">
        <v>517</v>
      </c>
      <c r="Y805" s="39" t="s">
        <v>3908</v>
      </c>
      <c r="Z805" s="1"/>
      <c r="AA805" s="1"/>
      <c r="AB805" s="1"/>
    </row>
    <row r="806" spans="1:28" ht="12.75" customHeight="1" x14ac:dyDescent="0.25">
      <c r="A806" s="3" t="str">
        <f t="shared" si="36"/>
        <v>ENGENHARIA DE INSTRUMENTAÇÃO, AUTOMAÇÃO E ROBÓTICA</v>
      </c>
      <c r="B806" s="3" t="str">
        <f t="shared" si="37"/>
        <v>DAESZA014-17SA</v>
      </c>
      <c r="C806" s="16" t="str">
        <f t="shared" si="38"/>
        <v>Projeto de Microdispositivos para Instrumentação A-diurno (Santo André)</v>
      </c>
      <c r="D806" s="35" t="s">
        <v>3959</v>
      </c>
      <c r="E806" s="35" t="s">
        <v>3960</v>
      </c>
      <c r="F806" s="35" t="s">
        <v>3961</v>
      </c>
      <c r="G806" s="35" t="s">
        <v>8</v>
      </c>
      <c r="H806" s="35" t="s">
        <v>3962</v>
      </c>
      <c r="I806" s="35" t="s">
        <v>2123</v>
      </c>
      <c r="J806" s="35" t="s">
        <v>9</v>
      </c>
      <c r="K806" s="35" t="s">
        <v>10</v>
      </c>
      <c r="L806" s="35" t="s">
        <v>212</v>
      </c>
      <c r="M806" s="35">
        <v>30</v>
      </c>
      <c r="N806" s="35"/>
      <c r="O806" s="35"/>
      <c r="P806" s="35"/>
      <c r="Q806" s="35" t="s">
        <v>109</v>
      </c>
      <c r="R806" s="35" t="s">
        <v>279</v>
      </c>
      <c r="S806" s="35" t="s">
        <v>279</v>
      </c>
      <c r="T806" s="35">
        <v>16</v>
      </c>
      <c r="U806" s="35">
        <v>16</v>
      </c>
      <c r="V806" s="35" t="s">
        <v>571</v>
      </c>
      <c r="W806" s="31" t="s">
        <v>755</v>
      </c>
      <c r="X806" s="37" t="s">
        <v>3876</v>
      </c>
      <c r="Y806" s="40" t="s">
        <v>3908</v>
      </c>
      <c r="Z806" s="1"/>
      <c r="AA806" s="1"/>
      <c r="AB806" s="1"/>
    </row>
    <row r="807" spans="1:28" ht="12.75" customHeight="1" x14ac:dyDescent="0.25">
      <c r="A807" s="3" t="str">
        <f t="shared" si="36"/>
        <v>ENGENHARIA DE INSTRUMENTAÇÃO, AUTOMAÇÃO E ROBÓTICA</v>
      </c>
      <c r="B807" s="3" t="str">
        <f t="shared" si="37"/>
        <v>NAESTA010-17SA</v>
      </c>
      <c r="C807" s="16" t="str">
        <f t="shared" si="38"/>
        <v>Sensores e Transdutores A-noturno (Santo André)</v>
      </c>
      <c r="D807" s="35" t="s">
        <v>130</v>
      </c>
      <c r="E807" s="35" t="s">
        <v>1206</v>
      </c>
      <c r="F807" s="35" t="s">
        <v>131</v>
      </c>
      <c r="G807" s="35" t="s">
        <v>8</v>
      </c>
      <c r="H807" s="35" t="s">
        <v>1167</v>
      </c>
      <c r="I807" s="35" t="s">
        <v>2183</v>
      </c>
      <c r="J807" s="35" t="s">
        <v>9</v>
      </c>
      <c r="K807" s="35" t="s">
        <v>15</v>
      </c>
      <c r="L807" s="35" t="s">
        <v>212</v>
      </c>
      <c r="M807" s="35">
        <v>30</v>
      </c>
      <c r="N807" s="35"/>
      <c r="O807" s="35"/>
      <c r="P807" s="35"/>
      <c r="Q807" s="35" t="s">
        <v>109</v>
      </c>
      <c r="R807" s="35" t="s">
        <v>565</v>
      </c>
      <c r="S807" s="35" t="s">
        <v>565</v>
      </c>
      <c r="T807" s="35">
        <v>16</v>
      </c>
      <c r="U807" s="35">
        <v>16</v>
      </c>
      <c r="V807" s="35" t="s">
        <v>571</v>
      </c>
      <c r="W807" s="31" t="s">
        <v>758</v>
      </c>
      <c r="X807" s="37" t="s">
        <v>783</v>
      </c>
      <c r="Y807" s="39" t="s">
        <v>3908</v>
      </c>
      <c r="Z807" s="1"/>
      <c r="AA807" s="1"/>
      <c r="AB807" s="1"/>
    </row>
    <row r="808" spans="1:28" ht="12.75" customHeight="1" x14ac:dyDescent="0.25">
      <c r="A808" s="3" t="str">
        <f t="shared" si="36"/>
        <v>ENGENHARIA DE INSTRUMENTAÇÃO, AUTOMAÇÃO E ROBÓTICA</v>
      </c>
      <c r="B808" s="3" t="str">
        <f t="shared" si="37"/>
        <v>DBESTA010-17SA</v>
      </c>
      <c r="C808" s="16" t="str">
        <f t="shared" si="38"/>
        <v>Sensores e Transdutores B-diurno (Santo André)</v>
      </c>
      <c r="D808" s="35" t="s">
        <v>130</v>
      </c>
      <c r="E808" s="35" t="s">
        <v>1177</v>
      </c>
      <c r="F808" s="35" t="s">
        <v>131</v>
      </c>
      <c r="G808" s="35" t="s">
        <v>20</v>
      </c>
      <c r="H808" s="35" t="s">
        <v>2780</v>
      </c>
      <c r="I808" s="35" t="s">
        <v>1501</v>
      </c>
      <c r="J808" s="35" t="s">
        <v>9</v>
      </c>
      <c r="K808" s="35" t="s">
        <v>10</v>
      </c>
      <c r="L808" s="35" t="s">
        <v>212</v>
      </c>
      <c r="M808" s="35">
        <v>30</v>
      </c>
      <c r="N808" s="35"/>
      <c r="O808" s="35"/>
      <c r="P808" s="35"/>
      <c r="Q808" s="35" t="s">
        <v>109</v>
      </c>
      <c r="R808" s="35" t="s">
        <v>281</v>
      </c>
      <c r="S808" s="35" t="s">
        <v>281</v>
      </c>
      <c r="T808" s="35">
        <v>8</v>
      </c>
      <c r="U808" s="35">
        <v>8</v>
      </c>
      <c r="V808" s="35" t="s">
        <v>571</v>
      </c>
      <c r="W808" s="31" t="s">
        <v>3817</v>
      </c>
      <c r="X808" s="37" t="s">
        <v>1508</v>
      </c>
      <c r="Y808" s="39" t="s">
        <v>3908</v>
      </c>
      <c r="Z808" s="1"/>
      <c r="AA808" s="1"/>
      <c r="AB808" s="1"/>
    </row>
    <row r="809" spans="1:28" ht="12.75" customHeight="1" x14ac:dyDescent="0.25">
      <c r="A809" s="3" t="str">
        <f t="shared" si="36"/>
        <v>ENGENHARIA DE INSTRUMENTAÇÃO, AUTOMAÇÃO E ROBÓTICA</v>
      </c>
      <c r="B809" s="3" t="str">
        <f t="shared" si="37"/>
        <v>NBESTA010-17SA</v>
      </c>
      <c r="C809" s="16" t="str">
        <f t="shared" si="38"/>
        <v>Sensores e Transdutores B-noturno (Santo André)</v>
      </c>
      <c r="D809" s="35" t="s">
        <v>130</v>
      </c>
      <c r="E809" s="35" t="s">
        <v>3721</v>
      </c>
      <c r="F809" s="35" t="s">
        <v>131</v>
      </c>
      <c r="G809" s="35" t="s">
        <v>20</v>
      </c>
      <c r="H809" s="35" t="s">
        <v>3722</v>
      </c>
      <c r="I809" s="35" t="s">
        <v>3723</v>
      </c>
      <c r="J809" s="35" t="s">
        <v>9</v>
      </c>
      <c r="K809" s="35" t="s">
        <v>15</v>
      </c>
      <c r="L809" s="35" t="s">
        <v>212</v>
      </c>
      <c r="M809" s="35">
        <v>30</v>
      </c>
      <c r="N809" s="35"/>
      <c r="O809" s="35"/>
      <c r="P809" s="35"/>
      <c r="Q809" s="35" t="s">
        <v>109</v>
      </c>
      <c r="R809" s="35" t="s">
        <v>279</v>
      </c>
      <c r="S809" s="35" t="s">
        <v>279</v>
      </c>
      <c r="T809" s="35">
        <v>12</v>
      </c>
      <c r="U809" s="35">
        <v>12</v>
      </c>
      <c r="V809" s="35" t="s">
        <v>571</v>
      </c>
      <c r="W809" s="31" t="s">
        <v>523</v>
      </c>
      <c r="X809" s="37" t="s">
        <v>788</v>
      </c>
      <c r="Y809" s="39" t="s">
        <v>3908</v>
      </c>
      <c r="Z809" s="1"/>
      <c r="AA809" s="1"/>
      <c r="AB809" s="1"/>
    </row>
    <row r="810" spans="1:28" ht="12.75" customHeight="1" x14ac:dyDescent="0.25">
      <c r="A810" s="3" t="str">
        <f t="shared" si="36"/>
        <v>ENGENHARIA DE INSTRUMENTAÇÃO, AUTOMAÇÃO E ROBÓTICA</v>
      </c>
      <c r="B810" s="3" t="str">
        <f t="shared" si="37"/>
        <v>DAESTA014-17SA</v>
      </c>
      <c r="C810" s="16" t="str">
        <f t="shared" si="38"/>
        <v>Sistemas CAD/CAM A-diurno (Santo André)</v>
      </c>
      <c r="D810" s="35" t="s">
        <v>132</v>
      </c>
      <c r="E810" s="35" t="s">
        <v>2186</v>
      </c>
      <c r="F810" s="35" t="s">
        <v>133</v>
      </c>
      <c r="G810" s="35" t="s">
        <v>8</v>
      </c>
      <c r="H810" s="35" t="s">
        <v>2187</v>
      </c>
      <c r="I810" s="35" t="s">
        <v>2188</v>
      </c>
      <c r="J810" s="35" t="s">
        <v>9</v>
      </c>
      <c r="K810" s="35" t="s">
        <v>10</v>
      </c>
      <c r="L810" s="35" t="s">
        <v>212</v>
      </c>
      <c r="M810" s="35">
        <v>48</v>
      </c>
      <c r="N810" s="35"/>
      <c r="O810" s="35"/>
      <c r="P810" s="35"/>
      <c r="Q810" s="35" t="s">
        <v>109</v>
      </c>
      <c r="R810" s="35" t="s">
        <v>291</v>
      </c>
      <c r="S810" s="35" t="s">
        <v>291</v>
      </c>
      <c r="T810" s="35">
        <v>16</v>
      </c>
      <c r="U810" s="35">
        <v>16</v>
      </c>
      <c r="V810" s="35" t="s">
        <v>571</v>
      </c>
      <c r="W810" s="31" t="s">
        <v>3780</v>
      </c>
      <c r="X810" s="37" t="s">
        <v>3759</v>
      </c>
      <c r="Y810" s="39" t="s">
        <v>3908</v>
      </c>
      <c r="Z810" s="1"/>
      <c r="AA810" s="1"/>
      <c r="AB810" s="1"/>
    </row>
    <row r="811" spans="1:28" ht="12.75" customHeight="1" x14ac:dyDescent="0.25">
      <c r="A811" s="3" t="str">
        <f t="shared" si="36"/>
        <v>ENGENHARIA DE INSTRUMENTAÇÃO, AUTOMAÇÃO E ROBÓTICA</v>
      </c>
      <c r="B811" s="3" t="str">
        <f t="shared" si="37"/>
        <v>NAESTA014-17SA</v>
      </c>
      <c r="C811" s="16" t="str">
        <f t="shared" si="38"/>
        <v>Sistemas CAD/CAM A-noturno (Santo André)</v>
      </c>
      <c r="D811" s="35" t="s">
        <v>132</v>
      </c>
      <c r="E811" s="35" t="s">
        <v>1179</v>
      </c>
      <c r="F811" s="35" t="s">
        <v>133</v>
      </c>
      <c r="G811" s="35" t="s">
        <v>8</v>
      </c>
      <c r="H811" s="35" t="s">
        <v>1899</v>
      </c>
      <c r="I811" s="35" t="s">
        <v>1493</v>
      </c>
      <c r="J811" s="35" t="s">
        <v>9</v>
      </c>
      <c r="K811" s="35" t="s">
        <v>15</v>
      </c>
      <c r="L811" s="35" t="s">
        <v>212</v>
      </c>
      <c r="M811" s="35">
        <v>32</v>
      </c>
      <c r="N811" s="35"/>
      <c r="O811" s="35"/>
      <c r="P811" s="35"/>
      <c r="Q811" s="35" t="s">
        <v>109</v>
      </c>
      <c r="R811" s="35" t="s">
        <v>618</v>
      </c>
      <c r="S811" s="35" t="s">
        <v>618</v>
      </c>
      <c r="T811" s="35">
        <v>16</v>
      </c>
      <c r="U811" s="35">
        <v>16</v>
      </c>
      <c r="V811" s="35" t="s">
        <v>571</v>
      </c>
      <c r="W811" s="31" t="s">
        <v>525</v>
      </c>
      <c r="X811" s="37" t="s">
        <v>510</v>
      </c>
      <c r="Y811" s="39" t="s">
        <v>3908</v>
      </c>
      <c r="Z811" s="1"/>
      <c r="AA811" s="1"/>
      <c r="AB811" s="1"/>
    </row>
    <row r="812" spans="1:28" ht="12.75" customHeight="1" x14ac:dyDescent="0.25">
      <c r="A812" s="3" t="str">
        <f t="shared" si="36"/>
        <v>ENGENHARIA DE INSTRUMENTAÇÃO, AUTOMAÇÃO E ROBÓTICA</v>
      </c>
      <c r="B812" s="3" t="str">
        <f t="shared" si="37"/>
        <v>NBESTA014-17SA</v>
      </c>
      <c r="C812" s="16" t="str">
        <f t="shared" si="38"/>
        <v>Sistemas CAD/CAM B-noturno (Santo André)</v>
      </c>
      <c r="D812" s="35" t="s">
        <v>132</v>
      </c>
      <c r="E812" s="35" t="s">
        <v>1181</v>
      </c>
      <c r="F812" s="35" t="s">
        <v>133</v>
      </c>
      <c r="G812" s="35" t="s">
        <v>20</v>
      </c>
      <c r="H812" s="35" t="s">
        <v>2189</v>
      </c>
      <c r="I812" s="35" t="s">
        <v>2190</v>
      </c>
      <c r="J812" s="35" t="s">
        <v>9</v>
      </c>
      <c r="K812" s="35" t="s">
        <v>15</v>
      </c>
      <c r="L812" s="35" t="s">
        <v>212</v>
      </c>
      <c r="M812" s="35">
        <v>32</v>
      </c>
      <c r="N812" s="35"/>
      <c r="O812" s="35"/>
      <c r="P812" s="35"/>
      <c r="Q812" s="35" t="s">
        <v>109</v>
      </c>
      <c r="R812" s="35" t="s">
        <v>618</v>
      </c>
      <c r="S812" s="35" t="s">
        <v>618</v>
      </c>
      <c r="T812" s="35">
        <v>16</v>
      </c>
      <c r="U812" s="35">
        <v>16</v>
      </c>
      <c r="V812" s="35" t="s">
        <v>571</v>
      </c>
      <c r="W812" s="31" t="s">
        <v>527</v>
      </c>
      <c r="X812" s="37" t="s">
        <v>515</v>
      </c>
      <c r="Y812" s="39" t="s">
        <v>3908</v>
      </c>
      <c r="Z812" s="1"/>
      <c r="AA812" s="1"/>
      <c r="AB812" s="1"/>
    </row>
    <row r="813" spans="1:28" ht="12.75" customHeight="1" x14ac:dyDescent="0.25">
      <c r="A813" s="3" t="str">
        <f t="shared" si="36"/>
        <v>ENGENHARIA DE INSTRUMENTAÇÃO, AUTOMAÇÃO E ROBÓTICA</v>
      </c>
      <c r="B813" s="3" t="str">
        <f t="shared" si="37"/>
        <v>NCESTA014-17SA</v>
      </c>
      <c r="C813" s="16" t="str">
        <f t="shared" si="38"/>
        <v>Sistemas CAD/CAM C-noturno (Santo André)</v>
      </c>
      <c r="D813" s="35" t="s">
        <v>132</v>
      </c>
      <c r="E813" s="35" t="s">
        <v>1502</v>
      </c>
      <c r="F813" s="35" t="s">
        <v>133</v>
      </c>
      <c r="G813" s="35" t="s">
        <v>35</v>
      </c>
      <c r="H813" s="35"/>
      <c r="I813" s="35" t="s">
        <v>1369</v>
      </c>
      <c r="J813" s="35" t="s">
        <v>9</v>
      </c>
      <c r="K813" s="35" t="s">
        <v>15</v>
      </c>
      <c r="L813" s="35" t="s">
        <v>212</v>
      </c>
      <c r="M813" s="35">
        <v>40</v>
      </c>
      <c r="N813" s="35"/>
      <c r="O813" s="35"/>
      <c r="P813" s="35"/>
      <c r="Q813" s="35" t="s">
        <v>109</v>
      </c>
      <c r="R813" s="35" t="s">
        <v>3549</v>
      </c>
      <c r="S813" s="35" t="s">
        <v>3549</v>
      </c>
      <c r="T813" s="35">
        <v>16</v>
      </c>
      <c r="U813" s="35">
        <v>16</v>
      </c>
      <c r="V813" s="35" t="s">
        <v>571</v>
      </c>
      <c r="W813" s="31" t="s">
        <v>378</v>
      </c>
      <c r="X813" s="37" t="s">
        <v>512</v>
      </c>
      <c r="Y813" s="39" t="s">
        <v>3908</v>
      </c>
      <c r="Z813" s="1"/>
      <c r="AA813" s="1"/>
      <c r="AB813" s="1"/>
    </row>
    <row r="814" spans="1:28" ht="12.75" customHeight="1" x14ac:dyDescent="0.25">
      <c r="A814" s="3" t="str">
        <f t="shared" si="36"/>
        <v>ENGENHARIA DE INSTRUMENTAÇÃO, AUTOMAÇÃO E ROBÓTICA</v>
      </c>
      <c r="B814" s="3" t="str">
        <f t="shared" si="37"/>
        <v>NAESTA003-17SA</v>
      </c>
      <c r="C814" s="16" t="str">
        <f t="shared" si="38"/>
        <v>Sistemas de Controle I A-noturno (Santo André)</v>
      </c>
      <c r="D814" s="35" t="s">
        <v>2160</v>
      </c>
      <c r="E814" s="35" t="s">
        <v>2164</v>
      </c>
      <c r="F814" s="35" t="s">
        <v>2162</v>
      </c>
      <c r="G814" s="35" t="s">
        <v>8</v>
      </c>
      <c r="H814" s="35" t="s">
        <v>2165</v>
      </c>
      <c r="I814" s="35" t="s">
        <v>2166</v>
      </c>
      <c r="J814" s="35" t="s">
        <v>9</v>
      </c>
      <c r="K814" s="35" t="s">
        <v>15</v>
      </c>
      <c r="L814" s="35" t="s">
        <v>216</v>
      </c>
      <c r="M814" s="35">
        <v>52</v>
      </c>
      <c r="N814" s="35"/>
      <c r="O814" s="35"/>
      <c r="P814" s="35"/>
      <c r="Q814" s="35" t="s">
        <v>109</v>
      </c>
      <c r="R814" s="35" t="s">
        <v>552</v>
      </c>
      <c r="S814" s="35" t="s">
        <v>552</v>
      </c>
      <c r="T814" s="35">
        <v>16</v>
      </c>
      <c r="U814" s="35">
        <v>16</v>
      </c>
      <c r="V814" s="35" t="s">
        <v>571</v>
      </c>
      <c r="W814" s="31" t="s">
        <v>3776</v>
      </c>
      <c r="X814" s="37" t="s">
        <v>778</v>
      </c>
      <c r="Y814" s="39" t="s">
        <v>3908</v>
      </c>
      <c r="Z814" s="1"/>
      <c r="AA814" s="1"/>
      <c r="AB814" s="1"/>
    </row>
    <row r="815" spans="1:28" ht="12.75" customHeight="1" x14ac:dyDescent="0.25">
      <c r="A815" s="3" t="str">
        <f t="shared" si="36"/>
        <v>ENGENHARIA DE INSTRUMENTAÇÃO, AUTOMAÇÃO E ROBÓTICA</v>
      </c>
      <c r="B815" s="3" t="str">
        <f t="shared" si="37"/>
        <v>NBESTA003-17SA</v>
      </c>
      <c r="C815" s="16" t="str">
        <f t="shared" si="38"/>
        <v>Sistemas de Controle I B-noturno (Santo André)</v>
      </c>
      <c r="D815" s="35" t="s">
        <v>2160</v>
      </c>
      <c r="E815" s="35" t="s">
        <v>2460</v>
      </c>
      <c r="F815" s="35" t="s">
        <v>2162</v>
      </c>
      <c r="G815" s="35" t="s">
        <v>20</v>
      </c>
      <c r="H815" s="35" t="s">
        <v>2461</v>
      </c>
      <c r="I815" s="35" t="s">
        <v>2462</v>
      </c>
      <c r="J815" s="35" t="s">
        <v>9</v>
      </c>
      <c r="K815" s="35" t="s">
        <v>15</v>
      </c>
      <c r="L815" s="35" t="s">
        <v>216</v>
      </c>
      <c r="M815" s="35">
        <v>41</v>
      </c>
      <c r="N815" s="35"/>
      <c r="O815" s="35"/>
      <c r="P815" s="35"/>
      <c r="Q815" s="35" t="s">
        <v>109</v>
      </c>
      <c r="R815" s="35" t="s">
        <v>2199</v>
      </c>
      <c r="S815" s="35" t="s">
        <v>2199</v>
      </c>
      <c r="T815" s="35">
        <v>16</v>
      </c>
      <c r="U815" s="35">
        <v>16</v>
      </c>
      <c r="V815" s="35" t="s">
        <v>571</v>
      </c>
      <c r="W815" s="31" t="s">
        <v>535</v>
      </c>
      <c r="X815" s="37" t="s">
        <v>517</v>
      </c>
      <c r="Y815" s="39" t="s">
        <v>3908</v>
      </c>
      <c r="Z815" s="1"/>
      <c r="AA815" s="1"/>
      <c r="AB815" s="1"/>
    </row>
    <row r="816" spans="1:28" ht="12.75" customHeight="1" x14ac:dyDescent="0.25">
      <c r="A816" s="3" t="str">
        <f t="shared" si="36"/>
        <v>ENGENHARIA DE INSTRUMENTAÇÃO, AUTOMAÇÃO E ROBÓTICA</v>
      </c>
      <c r="B816" s="3" t="str">
        <f t="shared" si="37"/>
        <v>NCESTA003-17SA</v>
      </c>
      <c r="C816" s="16" t="str">
        <f t="shared" si="38"/>
        <v>Sistemas de Controle I C-noturno (Santo André)</v>
      </c>
      <c r="D816" s="35" t="s">
        <v>2160</v>
      </c>
      <c r="E816" s="35" t="s">
        <v>2161</v>
      </c>
      <c r="F816" s="35" t="s">
        <v>2162</v>
      </c>
      <c r="G816" s="35" t="s">
        <v>35</v>
      </c>
      <c r="H816" s="35" t="s">
        <v>1942</v>
      </c>
      <c r="I816" s="35" t="s">
        <v>2163</v>
      </c>
      <c r="J816" s="35" t="s">
        <v>9</v>
      </c>
      <c r="K816" s="35" t="s">
        <v>15</v>
      </c>
      <c r="L816" s="35" t="s">
        <v>216</v>
      </c>
      <c r="M816" s="35">
        <v>32</v>
      </c>
      <c r="N816" s="35"/>
      <c r="O816" s="35"/>
      <c r="P816" s="35"/>
      <c r="Q816" s="35" t="s">
        <v>109</v>
      </c>
      <c r="R816" s="35" t="s">
        <v>615</v>
      </c>
      <c r="S816" s="35" t="s">
        <v>615</v>
      </c>
      <c r="T816" s="35">
        <v>16</v>
      </c>
      <c r="U816" s="35">
        <v>16</v>
      </c>
      <c r="V816" s="35" t="s">
        <v>571</v>
      </c>
      <c r="W816" s="31" t="s">
        <v>536</v>
      </c>
      <c r="X816" s="37" t="s">
        <v>527</v>
      </c>
      <c r="Y816" s="39" t="s">
        <v>3908</v>
      </c>
      <c r="Z816" s="1"/>
      <c r="AA816" s="1"/>
      <c r="AB816" s="1"/>
    </row>
    <row r="817" spans="1:28" ht="12.75" customHeight="1" x14ac:dyDescent="0.25">
      <c r="A817" s="3" t="str">
        <f t="shared" si="36"/>
        <v>ENGENHARIA DE INSTRUMENTAÇÃO, AUTOMAÇÃO E ROBÓTICA</v>
      </c>
      <c r="B817" s="3" t="str">
        <f t="shared" si="37"/>
        <v>DAESTA008-17SA</v>
      </c>
      <c r="C817" s="16" t="str">
        <f t="shared" si="38"/>
        <v>Sistemas de Controle II A-diurno (Santo André)</v>
      </c>
      <c r="D817" s="35" t="s">
        <v>91</v>
      </c>
      <c r="E817" s="35" t="s">
        <v>695</v>
      </c>
      <c r="F817" s="35" t="s">
        <v>92</v>
      </c>
      <c r="G817" s="35" t="s">
        <v>8</v>
      </c>
      <c r="H817" s="35" t="s">
        <v>2178</v>
      </c>
      <c r="I817" s="35" t="s">
        <v>2179</v>
      </c>
      <c r="J817" s="35" t="s">
        <v>9</v>
      </c>
      <c r="K817" s="35" t="s">
        <v>10</v>
      </c>
      <c r="L817" s="35" t="s">
        <v>216</v>
      </c>
      <c r="M817" s="35">
        <v>60</v>
      </c>
      <c r="N817" s="35"/>
      <c r="O817" s="35"/>
      <c r="P817" s="35"/>
      <c r="Q817" s="35" t="s">
        <v>109</v>
      </c>
      <c r="R817" s="35" t="s">
        <v>2180</v>
      </c>
      <c r="S817" s="35" t="s">
        <v>2180</v>
      </c>
      <c r="T817" s="35">
        <v>16</v>
      </c>
      <c r="U817" s="35">
        <v>16</v>
      </c>
      <c r="V817" s="35" t="s">
        <v>571</v>
      </c>
      <c r="W817" s="31" t="s">
        <v>3779</v>
      </c>
      <c r="X817" s="37" t="s">
        <v>763</v>
      </c>
      <c r="Y817" s="39" t="s">
        <v>3908</v>
      </c>
      <c r="Z817" s="1"/>
      <c r="AA817" s="1"/>
      <c r="AB817" s="1"/>
    </row>
    <row r="818" spans="1:28" ht="12.75" customHeight="1" x14ac:dyDescent="0.25">
      <c r="A818" s="3" t="str">
        <f t="shared" si="36"/>
        <v>ENGENHARIA DE INSTRUMENTAÇÃO, AUTOMAÇÃO E ROBÓTICA</v>
      </c>
      <c r="B818" s="3" t="str">
        <f t="shared" si="37"/>
        <v>NAESTA008-17SA</v>
      </c>
      <c r="C818" s="16" t="str">
        <f t="shared" si="38"/>
        <v>Sistemas de Controle II A-noturno (Santo André)</v>
      </c>
      <c r="D818" s="35" t="s">
        <v>91</v>
      </c>
      <c r="E818" s="35" t="s">
        <v>134</v>
      </c>
      <c r="F818" s="35" t="s">
        <v>92</v>
      </c>
      <c r="G818" s="35" t="s">
        <v>8</v>
      </c>
      <c r="H818" s="35" t="s">
        <v>2181</v>
      </c>
      <c r="I818" s="35" t="s">
        <v>2182</v>
      </c>
      <c r="J818" s="35" t="s">
        <v>9</v>
      </c>
      <c r="K818" s="35" t="s">
        <v>15</v>
      </c>
      <c r="L818" s="35" t="s">
        <v>216</v>
      </c>
      <c r="M818" s="35">
        <v>31</v>
      </c>
      <c r="N818" s="35"/>
      <c r="O818" s="35"/>
      <c r="P818" s="35"/>
      <c r="Q818" s="35" t="s">
        <v>109</v>
      </c>
      <c r="R818" s="35" t="s">
        <v>292</v>
      </c>
      <c r="S818" s="35" t="s">
        <v>292</v>
      </c>
      <c r="T818" s="35">
        <v>16</v>
      </c>
      <c r="U818" s="35">
        <v>16</v>
      </c>
      <c r="V818" s="35" t="s">
        <v>571</v>
      </c>
      <c r="W818" s="31" t="s">
        <v>515</v>
      </c>
      <c r="X818" s="37" t="s">
        <v>774</v>
      </c>
      <c r="Y818" s="39" t="s">
        <v>3908</v>
      </c>
      <c r="Z818" s="1"/>
      <c r="AA818" s="1"/>
      <c r="AB818" s="1"/>
    </row>
    <row r="819" spans="1:28" ht="12.75" customHeight="1" x14ac:dyDescent="0.25">
      <c r="A819" s="3" t="str">
        <f t="shared" si="36"/>
        <v>ENGENHARIA DE INSTRUMENTAÇÃO, AUTOMAÇÃO E ROBÓTICA</v>
      </c>
      <c r="B819" s="3" t="str">
        <f t="shared" si="37"/>
        <v>NAESTI013-17SA</v>
      </c>
      <c r="C819" s="16" t="str">
        <f t="shared" si="38"/>
        <v>Sistemas Microprocessados A-noturno (Santo André)</v>
      </c>
      <c r="D819" s="35" t="s">
        <v>1165</v>
      </c>
      <c r="E819" s="35" t="s">
        <v>2211</v>
      </c>
      <c r="F819" s="35" t="s">
        <v>1166</v>
      </c>
      <c r="G819" s="35" t="s">
        <v>8</v>
      </c>
      <c r="H819" s="35" t="s">
        <v>2212</v>
      </c>
      <c r="I819" s="35" t="s">
        <v>829</v>
      </c>
      <c r="J819" s="35" t="s">
        <v>9</v>
      </c>
      <c r="K819" s="35" t="s">
        <v>15</v>
      </c>
      <c r="L819" s="35" t="s">
        <v>210</v>
      </c>
      <c r="M819" s="35">
        <v>42</v>
      </c>
      <c r="N819" s="35"/>
      <c r="O819" s="35" t="s">
        <v>14</v>
      </c>
      <c r="P819" s="35"/>
      <c r="Q819" s="35" t="s">
        <v>109</v>
      </c>
      <c r="R819" s="35" t="s">
        <v>277</v>
      </c>
      <c r="S819" s="35" t="s">
        <v>277</v>
      </c>
      <c r="T819" s="35">
        <v>12</v>
      </c>
      <c r="U819" s="35">
        <v>12</v>
      </c>
      <c r="V819" s="35" t="s">
        <v>571</v>
      </c>
      <c r="W819" s="31" t="s">
        <v>527</v>
      </c>
      <c r="X819" s="37" t="s">
        <v>534</v>
      </c>
      <c r="Y819" s="39" t="s">
        <v>3908</v>
      </c>
      <c r="Z819" s="1"/>
      <c r="AA819" s="1"/>
      <c r="AB819" s="1"/>
    </row>
    <row r="820" spans="1:28" ht="12.75" customHeight="1" x14ac:dyDescent="0.25">
      <c r="A820" s="3" t="str">
        <f t="shared" si="36"/>
        <v>ENGENHARIA DE INSTRUMENTAÇÃO, AUTOMAÇÃO E ROBÓTICA</v>
      </c>
      <c r="B820" s="3" t="str">
        <f t="shared" si="37"/>
        <v>DaESZA015-17SA</v>
      </c>
      <c r="C820" s="16" t="str">
        <f t="shared" si="38"/>
        <v>Supervisão e Monitoramento de Processos Energéticos a-diurno (Santo André)</v>
      </c>
      <c r="D820" s="35" t="s">
        <v>2491</v>
      </c>
      <c r="E820" s="35" t="s">
        <v>2492</v>
      </c>
      <c r="F820" s="35" t="s">
        <v>2493</v>
      </c>
      <c r="G820" s="35" t="s">
        <v>1102</v>
      </c>
      <c r="H820" s="35" t="s">
        <v>2494</v>
      </c>
      <c r="I820" s="35"/>
      <c r="J820" s="35" t="s">
        <v>9</v>
      </c>
      <c r="K820" s="35" t="s">
        <v>10</v>
      </c>
      <c r="L820" s="35" t="s">
        <v>218</v>
      </c>
      <c r="M820" s="35">
        <v>30</v>
      </c>
      <c r="N820" s="35"/>
      <c r="O820" s="35"/>
      <c r="P820" s="35"/>
      <c r="Q820" s="35" t="s">
        <v>109</v>
      </c>
      <c r="R820" s="35" t="s">
        <v>274</v>
      </c>
      <c r="S820" s="35" t="s">
        <v>274</v>
      </c>
      <c r="T820" s="35">
        <v>12</v>
      </c>
      <c r="U820" s="35">
        <v>12</v>
      </c>
      <c r="V820" s="35" t="s">
        <v>571</v>
      </c>
      <c r="W820" s="31" t="s">
        <v>3782</v>
      </c>
      <c r="X820" s="37" t="s">
        <v>378</v>
      </c>
      <c r="Y820" s="39" t="s">
        <v>3908</v>
      </c>
      <c r="Z820" s="1"/>
      <c r="AA820" s="1"/>
      <c r="AB820" s="1"/>
    </row>
    <row r="821" spans="1:28" ht="12.75" customHeight="1" x14ac:dyDescent="0.25">
      <c r="A821" s="3" t="str">
        <f t="shared" si="36"/>
        <v>ENGENHARIA DE INSTRUMENTAÇÃO, AUTOMAÇÃO E ROBÓTICA</v>
      </c>
      <c r="B821" s="3" t="str">
        <f t="shared" si="37"/>
        <v>NaESZA015-17SA</v>
      </c>
      <c r="C821" s="16" t="str">
        <f t="shared" si="38"/>
        <v>Supervisão e Monitoramento de Processos Energéticos a-noturno (Santo André)</v>
      </c>
      <c r="D821" s="35" t="s">
        <v>2491</v>
      </c>
      <c r="E821" s="35" t="s">
        <v>2495</v>
      </c>
      <c r="F821" s="35" t="s">
        <v>2493</v>
      </c>
      <c r="G821" s="35" t="s">
        <v>1102</v>
      </c>
      <c r="H821" s="35" t="s">
        <v>2496</v>
      </c>
      <c r="I821" s="35"/>
      <c r="J821" s="35" t="s">
        <v>9</v>
      </c>
      <c r="K821" s="35" t="s">
        <v>15</v>
      </c>
      <c r="L821" s="35" t="s">
        <v>218</v>
      </c>
      <c r="M821" s="35">
        <v>30</v>
      </c>
      <c r="N821" s="35"/>
      <c r="O821" s="35"/>
      <c r="P821" s="35"/>
      <c r="Q821" s="35" t="s">
        <v>109</v>
      </c>
      <c r="R821" s="35" t="s">
        <v>274</v>
      </c>
      <c r="S821" s="35" t="s">
        <v>274</v>
      </c>
      <c r="T821" s="35">
        <v>16</v>
      </c>
      <c r="U821" s="35">
        <v>16</v>
      </c>
      <c r="V821" s="35" t="s">
        <v>571</v>
      </c>
      <c r="W821" s="31" t="s">
        <v>744</v>
      </c>
      <c r="X821" s="37" t="s">
        <v>378</v>
      </c>
      <c r="Y821" s="39" t="s">
        <v>3908</v>
      </c>
      <c r="Z821" s="1"/>
      <c r="AA821" s="1"/>
      <c r="AB821" s="1"/>
    </row>
    <row r="822" spans="1:28" ht="12.75" customHeight="1" x14ac:dyDescent="0.25">
      <c r="A822" s="3" t="str">
        <f t="shared" si="36"/>
        <v>ENGENHARIA DE INSTRUMENTAÇÃO, AUTOMAÇÃO E ROBÓTICA</v>
      </c>
      <c r="B822" s="3" t="str">
        <f t="shared" si="37"/>
        <v>DAESTA022-17SA</v>
      </c>
      <c r="C822" s="16" t="str">
        <f t="shared" si="38"/>
        <v>Teoria de Acionamentos Elétricos A-diurno (Santo André)</v>
      </c>
      <c r="D822" s="35" t="s">
        <v>1184</v>
      </c>
      <c r="E822" s="35" t="s">
        <v>2200</v>
      </c>
      <c r="F822" s="35" t="s">
        <v>1186</v>
      </c>
      <c r="G822" s="35" t="s">
        <v>8</v>
      </c>
      <c r="H822" s="35" t="s">
        <v>2201</v>
      </c>
      <c r="I822" s="35"/>
      <c r="J822" s="35" t="s">
        <v>9</v>
      </c>
      <c r="K822" s="35" t="s">
        <v>10</v>
      </c>
      <c r="L822" s="35" t="s">
        <v>17</v>
      </c>
      <c r="M822" s="35">
        <v>63</v>
      </c>
      <c r="N822" s="35"/>
      <c r="O822" s="35"/>
      <c r="P822" s="35"/>
      <c r="Q822" s="35" t="s">
        <v>109</v>
      </c>
      <c r="R822" s="35" t="s">
        <v>1187</v>
      </c>
      <c r="S822" s="35"/>
      <c r="T822" s="35">
        <v>12</v>
      </c>
      <c r="U822" s="35">
        <v>12</v>
      </c>
      <c r="V822" s="35" t="s">
        <v>571</v>
      </c>
      <c r="W822" s="31" t="s">
        <v>737</v>
      </c>
      <c r="X822" s="37" t="s">
        <v>378</v>
      </c>
      <c r="Y822" s="39" t="s">
        <v>3908</v>
      </c>
      <c r="Z822" s="1"/>
      <c r="AA822" s="1"/>
      <c r="AB822" s="1"/>
    </row>
    <row r="823" spans="1:28" ht="12.75" customHeight="1" x14ac:dyDescent="0.25">
      <c r="A823" s="3" t="str">
        <f t="shared" si="36"/>
        <v>ENGENHARIA DE INSTRUMENTAÇÃO, AUTOMAÇÃO E ROBÓTICA</v>
      </c>
      <c r="B823" s="3" t="str">
        <f t="shared" si="37"/>
        <v>NAESTA022-17SA</v>
      </c>
      <c r="C823" s="16" t="str">
        <f t="shared" si="38"/>
        <v>Teoria de Acionamentos Elétricos A-noturno (Santo André)</v>
      </c>
      <c r="D823" s="35" t="s">
        <v>1184</v>
      </c>
      <c r="E823" s="35" t="s">
        <v>1185</v>
      </c>
      <c r="F823" s="35" t="s">
        <v>1186</v>
      </c>
      <c r="G823" s="35" t="s">
        <v>8</v>
      </c>
      <c r="H823" s="35" t="s">
        <v>2202</v>
      </c>
      <c r="I823" s="35"/>
      <c r="J823" s="35" t="s">
        <v>9</v>
      </c>
      <c r="K823" s="35" t="s">
        <v>15</v>
      </c>
      <c r="L823" s="35" t="s">
        <v>17</v>
      </c>
      <c r="M823" s="35">
        <v>63</v>
      </c>
      <c r="N823" s="35"/>
      <c r="O823" s="35"/>
      <c r="P823" s="35"/>
      <c r="Q823" s="35" t="s">
        <v>109</v>
      </c>
      <c r="R823" s="35" t="s">
        <v>1187</v>
      </c>
      <c r="S823" s="35"/>
      <c r="T823" s="35">
        <v>12</v>
      </c>
      <c r="U823" s="35">
        <v>12</v>
      </c>
      <c r="V823" s="35" t="s">
        <v>571</v>
      </c>
      <c r="W823" s="31" t="s">
        <v>738</v>
      </c>
      <c r="X823" s="37" t="s">
        <v>378</v>
      </c>
      <c r="Y823" s="39" t="s">
        <v>3908</v>
      </c>
      <c r="Z823" s="1"/>
      <c r="AA823" s="1"/>
      <c r="AB823" s="1"/>
    </row>
    <row r="824" spans="1:28" ht="12.75" customHeight="1" x14ac:dyDescent="0.25">
      <c r="A824" s="3" t="str">
        <f t="shared" si="36"/>
        <v>ENGENHARIA DE INSTRUMENTAÇÃO, AUTOMAÇÃO E ROBÓTICA</v>
      </c>
      <c r="B824" s="3" t="str">
        <f t="shared" si="37"/>
        <v>DAESTI003-17SA</v>
      </c>
      <c r="C824" s="16" t="str">
        <f t="shared" si="38"/>
        <v>Transformadas em Sinais e Sistemas Lineares A-diurno (Santo André)</v>
      </c>
      <c r="D824" s="35" t="s">
        <v>93</v>
      </c>
      <c r="E824" s="35" t="s">
        <v>108</v>
      </c>
      <c r="F824" s="35" t="s">
        <v>94</v>
      </c>
      <c r="G824" s="35" t="s">
        <v>8</v>
      </c>
      <c r="H824" s="35" t="s">
        <v>2210</v>
      </c>
      <c r="I824" s="35"/>
      <c r="J824" s="35" t="s">
        <v>9</v>
      </c>
      <c r="K824" s="35" t="s">
        <v>10</v>
      </c>
      <c r="L824" s="35" t="s">
        <v>17</v>
      </c>
      <c r="M824" s="35">
        <v>62</v>
      </c>
      <c r="N824" s="35"/>
      <c r="O824" s="35" t="s">
        <v>14</v>
      </c>
      <c r="P824" s="35"/>
      <c r="Q824" s="35" t="s">
        <v>109</v>
      </c>
      <c r="R824" s="35" t="s">
        <v>289</v>
      </c>
      <c r="S824" s="35"/>
      <c r="T824" s="35">
        <v>12</v>
      </c>
      <c r="U824" s="35">
        <v>12</v>
      </c>
      <c r="V824" s="35" t="s">
        <v>571</v>
      </c>
      <c r="W824" s="31" t="s">
        <v>3782</v>
      </c>
      <c r="X824" s="37" t="s">
        <v>378</v>
      </c>
      <c r="Y824" s="39" t="s">
        <v>3908</v>
      </c>
      <c r="Z824" s="1"/>
      <c r="AA824" s="1"/>
      <c r="AB824" s="1"/>
    </row>
    <row r="825" spans="1:28" ht="12.75" customHeight="1" x14ac:dyDescent="0.25">
      <c r="A825" s="3" t="str">
        <f t="shared" si="36"/>
        <v>ENGENHARIA DE INSTRUMENTAÇÃO, AUTOMAÇÃO E ROBÓTICA</v>
      </c>
      <c r="B825" s="3" t="str">
        <f t="shared" si="37"/>
        <v>NAESTI003-17SA</v>
      </c>
      <c r="C825" s="16" t="str">
        <f t="shared" si="38"/>
        <v>Transformadas em Sinais e Sistemas Lineares A-noturno (Santo André)</v>
      </c>
      <c r="D825" s="35" t="s">
        <v>93</v>
      </c>
      <c r="E825" s="35" t="s">
        <v>2208</v>
      </c>
      <c r="F825" s="35" t="s">
        <v>94</v>
      </c>
      <c r="G825" s="35" t="s">
        <v>8</v>
      </c>
      <c r="H825" s="35" t="s">
        <v>2209</v>
      </c>
      <c r="I825" s="35"/>
      <c r="J825" s="35" t="s">
        <v>9</v>
      </c>
      <c r="K825" s="35" t="s">
        <v>15</v>
      </c>
      <c r="L825" s="35" t="s">
        <v>17</v>
      </c>
      <c r="M825" s="35">
        <v>58</v>
      </c>
      <c r="N825" s="35"/>
      <c r="O825" s="35" t="s">
        <v>14</v>
      </c>
      <c r="P825" s="35"/>
      <c r="Q825" s="35" t="s">
        <v>109</v>
      </c>
      <c r="R825" s="35" t="s">
        <v>289</v>
      </c>
      <c r="S825" s="35"/>
      <c r="T825" s="35">
        <v>12</v>
      </c>
      <c r="U825" s="35">
        <v>12</v>
      </c>
      <c r="V825" s="35" t="s">
        <v>571</v>
      </c>
      <c r="W825" s="31" t="s">
        <v>738</v>
      </c>
      <c r="X825" s="37" t="s">
        <v>378</v>
      </c>
      <c r="Y825" s="39" t="s">
        <v>3908</v>
      </c>
      <c r="Z825" s="1"/>
      <c r="AA825" s="1"/>
      <c r="AB825" s="1"/>
    </row>
    <row r="826" spans="1:28" ht="12.75" customHeight="1" x14ac:dyDescent="0.25">
      <c r="A826" s="3" t="str">
        <f t="shared" si="36"/>
        <v>ENGENHARIA DE MATERIAIS</v>
      </c>
      <c r="B826" s="3" t="str">
        <f t="shared" si="37"/>
        <v>DAESZM032-17SA</v>
      </c>
      <c r="C826" s="16" t="str">
        <f t="shared" si="38"/>
        <v>Biomateriais A-diurno (Santo André)</v>
      </c>
      <c r="D826" s="35" t="s">
        <v>1340</v>
      </c>
      <c r="E826" s="35" t="s">
        <v>2616</v>
      </c>
      <c r="F826" s="35" t="s">
        <v>1341</v>
      </c>
      <c r="G826" s="35" t="s">
        <v>8</v>
      </c>
      <c r="H826" s="35" t="s">
        <v>2617</v>
      </c>
      <c r="I826" s="35" t="s">
        <v>2618</v>
      </c>
      <c r="J826" s="35" t="s">
        <v>9</v>
      </c>
      <c r="K826" s="35" t="s">
        <v>10</v>
      </c>
      <c r="L826" s="35" t="s">
        <v>212</v>
      </c>
      <c r="M826" s="35">
        <v>31</v>
      </c>
      <c r="N826" s="35"/>
      <c r="O826" s="35"/>
      <c r="P826" s="35"/>
      <c r="Q826" s="35" t="s">
        <v>135</v>
      </c>
      <c r="R826" s="35" t="s">
        <v>644</v>
      </c>
      <c r="S826" s="35" t="s">
        <v>644</v>
      </c>
      <c r="T826" s="35">
        <v>16</v>
      </c>
      <c r="U826" s="35">
        <v>16</v>
      </c>
      <c r="V826" s="35" t="s">
        <v>571</v>
      </c>
      <c r="W826" s="31" t="s">
        <v>3813</v>
      </c>
      <c r="X826" s="37" t="s">
        <v>3885</v>
      </c>
      <c r="Y826" s="39" t="s">
        <v>3908</v>
      </c>
      <c r="Z826" s="1"/>
      <c r="AA826" s="1"/>
      <c r="AB826" s="1"/>
    </row>
    <row r="827" spans="1:28" ht="12.75" customHeight="1" x14ac:dyDescent="0.25">
      <c r="A827" s="3" t="str">
        <f t="shared" si="36"/>
        <v>ENGENHARIA DE MATERIAIS</v>
      </c>
      <c r="B827" s="3" t="str">
        <f t="shared" si="37"/>
        <v>DAESZM036-17SA</v>
      </c>
      <c r="C827" s="16" t="str">
        <f t="shared" si="38"/>
        <v>Blendas Poliméricas A-diurno (Santo André)</v>
      </c>
      <c r="D827" s="35" t="s">
        <v>2252</v>
      </c>
      <c r="E827" s="35" t="s">
        <v>2253</v>
      </c>
      <c r="F827" s="35" t="s">
        <v>2254</v>
      </c>
      <c r="G827" s="35" t="s">
        <v>8</v>
      </c>
      <c r="H827" s="35" t="s">
        <v>2255</v>
      </c>
      <c r="I827" s="35" t="s">
        <v>2256</v>
      </c>
      <c r="J827" s="35" t="s">
        <v>9</v>
      </c>
      <c r="K827" s="35" t="s">
        <v>10</v>
      </c>
      <c r="L827" s="35" t="s">
        <v>212</v>
      </c>
      <c r="M827" s="35">
        <v>60</v>
      </c>
      <c r="N827" s="35"/>
      <c r="O827" s="35"/>
      <c r="P827" s="35"/>
      <c r="Q827" s="35" t="s">
        <v>135</v>
      </c>
      <c r="R827" s="35" t="s">
        <v>2257</v>
      </c>
      <c r="S827" s="35" t="s">
        <v>2257</v>
      </c>
      <c r="T827" s="35">
        <v>12</v>
      </c>
      <c r="U827" s="35">
        <v>12</v>
      </c>
      <c r="V827" s="35" t="s">
        <v>571</v>
      </c>
      <c r="W827" s="31" t="s">
        <v>954</v>
      </c>
      <c r="X827" s="37" t="s">
        <v>3879</v>
      </c>
      <c r="Y827" s="39" t="s">
        <v>3908</v>
      </c>
      <c r="Z827" s="1"/>
      <c r="AA827" s="1"/>
      <c r="AB827" s="1"/>
    </row>
    <row r="828" spans="1:28" ht="12.75" customHeight="1" x14ac:dyDescent="0.25">
      <c r="A828" s="3" t="str">
        <f t="shared" si="36"/>
        <v>ENGENHARIA DE MATERIAIS</v>
      </c>
      <c r="B828" s="3" t="str">
        <f t="shared" si="37"/>
        <v>DAESTM014-17SA</v>
      </c>
      <c r="C828" s="16" t="str">
        <f t="shared" si="38"/>
        <v>Caracterização de Materiais A-diurno (Santo André)</v>
      </c>
      <c r="D828" s="35" t="s">
        <v>136</v>
      </c>
      <c r="E828" s="35" t="s">
        <v>2233</v>
      </c>
      <c r="F828" s="35" t="s">
        <v>137</v>
      </c>
      <c r="G828" s="35" t="s">
        <v>8</v>
      </c>
      <c r="H828" s="35" t="s">
        <v>2234</v>
      </c>
      <c r="I828" s="35" t="s">
        <v>2235</v>
      </c>
      <c r="J828" s="35" t="s">
        <v>9</v>
      </c>
      <c r="K828" s="35" t="s">
        <v>10</v>
      </c>
      <c r="L828" s="35" t="s">
        <v>212</v>
      </c>
      <c r="M828" s="35">
        <v>30</v>
      </c>
      <c r="N828" s="35"/>
      <c r="O828" s="35"/>
      <c r="P828" s="35"/>
      <c r="Q828" s="35" t="s">
        <v>135</v>
      </c>
      <c r="R828" s="35" t="s">
        <v>1198</v>
      </c>
      <c r="S828" s="35" t="s">
        <v>1198</v>
      </c>
      <c r="T828" s="35">
        <v>12</v>
      </c>
      <c r="U828" s="35">
        <v>12</v>
      </c>
      <c r="V828" s="35" t="s">
        <v>571</v>
      </c>
      <c r="W828" s="31" t="s">
        <v>950</v>
      </c>
      <c r="X828" s="37" t="s">
        <v>787</v>
      </c>
      <c r="Y828" s="39" t="s">
        <v>3907</v>
      </c>
      <c r="Z828" s="1"/>
      <c r="AA828" s="1"/>
      <c r="AB828" s="1"/>
    </row>
    <row r="829" spans="1:28" ht="12.75" customHeight="1" x14ac:dyDescent="0.25">
      <c r="A829" s="3" t="str">
        <f t="shared" si="36"/>
        <v>ENGENHARIA DE MATERIAIS</v>
      </c>
      <c r="B829" s="3" t="str">
        <f t="shared" si="37"/>
        <v>NAESTM014-17SA</v>
      </c>
      <c r="C829" s="16" t="str">
        <f t="shared" si="38"/>
        <v>Caracterização de Materiais A-noturno (Santo André)</v>
      </c>
      <c r="D829" s="35" t="s">
        <v>136</v>
      </c>
      <c r="E829" s="35" t="s">
        <v>702</v>
      </c>
      <c r="F829" s="35" t="s">
        <v>137</v>
      </c>
      <c r="G829" s="35" t="s">
        <v>8</v>
      </c>
      <c r="H829" s="35" t="s">
        <v>2230</v>
      </c>
      <c r="I829" s="35" t="s">
        <v>2231</v>
      </c>
      <c r="J829" s="35" t="s">
        <v>9</v>
      </c>
      <c r="K829" s="35" t="s">
        <v>15</v>
      </c>
      <c r="L829" s="35" t="s">
        <v>212</v>
      </c>
      <c r="M829" s="35">
        <v>30</v>
      </c>
      <c r="N829" s="35"/>
      <c r="O829" s="35"/>
      <c r="P829" s="35"/>
      <c r="Q829" s="35" t="s">
        <v>135</v>
      </c>
      <c r="R829" s="35" t="s">
        <v>2232</v>
      </c>
      <c r="S829" s="35" t="s">
        <v>2232</v>
      </c>
      <c r="T829" s="35">
        <v>12</v>
      </c>
      <c r="U829" s="35">
        <v>12</v>
      </c>
      <c r="V829" s="35" t="s">
        <v>571</v>
      </c>
      <c r="W829" s="31" t="s">
        <v>949</v>
      </c>
      <c r="X829" s="37" t="s">
        <v>782</v>
      </c>
      <c r="Y829" s="39" t="s">
        <v>3907</v>
      </c>
      <c r="Z829" s="1"/>
      <c r="AA829" s="1"/>
      <c r="AB829" s="1"/>
    </row>
    <row r="830" spans="1:28" ht="12.75" customHeight="1" x14ac:dyDescent="0.25">
      <c r="A830" s="3" t="str">
        <f t="shared" si="36"/>
        <v>ENGENHARIA DE MATERIAIS</v>
      </c>
      <c r="B830" s="3" t="str">
        <f t="shared" si="37"/>
        <v>NAESZM034-17SA</v>
      </c>
      <c r="C830" s="16" t="str">
        <f t="shared" si="38"/>
        <v>Design de Dispositivos A-noturno (Santo André)</v>
      </c>
      <c r="D830" s="35" t="s">
        <v>799</v>
      </c>
      <c r="E830" s="35" t="s">
        <v>921</v>
      </c>
      <c r="F830" s="35" t="s">
        <v>808</v>
      </c>
      <c r="G830" s="35" t="s">
        <v>8</v>
      </c>
      <c r="H830" s="35" t="s">
        <v>3647</v>
      </c>
      <c r="I830" s="35"/>
      <c r="J830" s="35" t="s">
        <v>9</v>
      </c>
      <c r="K830" s="35" t="s">
        <v>15</v>
      </c>
      <c r="L830" s="35" t="s">
        <v>17</v>
      </c>
      <c r="M830" s="35">
        <v>30</v>
      </c>
      <c r="N830" s="35"/>
      <c r="O830" s="35"/>
      <c r="P830" s="35"/>
      <c r="Q830" s="35" t="s">
        <v>135</v>
      </c>
      <c r="R830" s="35" t="s">
        <v>174</v>
      </c>
      <c r="S830" s="35" t="s">
        <v>383</v>
      </c>
      <c r="T830" s="35">
        <v>12</v>
      </c>
      <c r="U830" s="35">
        <v>12</v>
      </c>
      <c r="V830" s="35" t="s">
        <v>571</v>
      </c>
      <c r="W830" s="31" t="s">
        <v>521</v>
      </c>
      <c r="X830" s="37" t="s">
        <v>378</v>
      </c>
      <c r="Y830" s="39" t="s">
        <v>3908</v>
      </c>
      <c r="Z830" s="1"/>
      <c r="AA830" s="1"/>
      <c r="AB830" s="1"/>
    </row>
    <row r="831" spans="1:28" ht="12.75" customHeight="1" x14ac:dyDescent="0.25">
      <c r="A831" s="3" t="str">
        <f t="shared" si="36"/>
        <v>ENGENHARIA DE MATERIAIS</v>
      </c>
      <c r="B831" s="3" t="str">
        <f t="shared" si="37"/>
        <v>NaESZM009-17SA</v>
      </c>
      <c r="C831" s="16" t="str">
        <f t="shared" si="38"/>
        <v>Diagramas de Fase a-noturno (Santo André)</v>
      </c>
      <c r="D831" s="35" t="s">
        <v>1332</v>
      </c>
      <c r="E831" s="35" t="s">
        <v>3523</v>
      </c>
      <c r="F831" s="35" t="s">
        <v>1333</v>
      </c>
      <c r="G831" s="35" t="s">
        <v>1102</v>
      </c>
      <c r="H831" s="35" t="s">
        <v>3524</v>
      </c>
      <c r="I831" s="35"/>
      <c r="J831" s="35" t="s">
        <v>9</v>
      </c>
      <c r="K831" s="35" t="s">
        <v>15</v>
      </c>
      <c r="L831" s="35" t="s">
        <v>17</v>
      </c>
      <c r="M831" s="35">
        <v>30</v>
      </c>
      <c r="N831" s="35"/>
      <c r="O831" s="35"/>
      <c r="P831" s="35"/>
      <c r="Q831" s="35" t="s">
        <v>135</v>
      </c>
      <c r="R831" s="35" t="s">
        <v>836</v>
      </c>
      <c r="S831" s="35"/>
      <c r="T831" s="35">
        <v>8</v>
      </c>
      <c r="U831" s="35">
        <v>8</v>
      </c>
      <c r="V831" s="35" t="s">
        <v>571</v>
      </c>
      <c r="W831" s="31" t="s">
        <v>746</v>
      </c>
      <c r="X831" s="37" t="s">
        <v>378</v>
      </c>
      <c r="Y831" s="39" t="s">
        <v>3908</v>
      </c>
      <c r="Z831" s="1"/>
      <c r="AA831" s="1"/>
      <c r="AB831" s="1"/>
    </row>
    <row r="832" spans="1:28" ht="12.75" customHeight="1" x14ac:dyDescent="0.25">
      <c r="A832" s="3" t="str">
        <f t="shared" si="36"/>
        <v>ENGENHARIA DE MATERIAIS</v>
      </c>
      <c r="B832" s="3" t="str">
        <f t="shared" si="37"/>
        <v>NAESZM038-17SA</v>
      </c>
      <c r="C832" s="16" t="str">
        <f t="shared" si="38"/>
        <v>Engenharia de Cerâmicas A-noturno (Santo André)</v>
      </c>
      <c r="D832" s="35" t="s">
        <v>3528</v>
      </c>
      <c r="E832" s="35" t="s">
        <v>923</v>
      </c>
      <c r="F832" s="35" t="s">
        <v>3529</v>
      </c>
      <c r="G832" s="35" t="s">
        <v>8</v>
      </c>
      <c r="H832" s="35" t="s">
        <v>3530</v>
      </c>
      <c r="I832" s="35"/>
      <c r="J832" s="35" t="s">
        <v>9</v>
      </c>
      <c r="K832" s="35" t="s">
        <v>15</v>
      </c>
      <c r="L832" s="35" t="s">
        <v>210</v>
      </c>
      <c r="M832" s="35">
        <v>30</v>
      </c>
      <c r="N832" s="35"/>
      <c r="O832" s="35"/>
      <c r="P832" s="35"/>
      <c r="Q832" s="35" t="s">
        <v>135</v>
      </c>
      <c r="R832" s="35" t="s">
        <v>390</v>
      </c>
      <c r="S832" s="35" t="s">
        <v>390</v>
      </c>
      <c r="T832" s="35">
        <v>8</v>
      </c>
      <c r="U832" s="35">
        <v>8</v>
      </c>
      <c r="V832" s="35" t="s">
        <v>571</v>
      </c>
      <c r="W832" s="31" t="s">
        <v>529</v>
      </c>
      <c r="X832" s="37" t="s">
        <v>378</v>
      </c>
      <c r="Y832" s="39" t="s">
        <v>3908</v>
      </c>
      <c r="Z832" s="1"/>
      <c r="AA832" s="1"/>
      <c r="AB832" s="1"/>
    </row>
    <row r="833" spans="1:28" ht="12.75" customHeight="1" x14ac:dyDescent="0.25">
      <c r="A833" s="3" t="str">
        <f t="shared" si="36"/>
        <v>ENGENHARIA DE MATERIAIS</v>
      </c>
      <c r="B833" s="3" t="str">
        <f t="shared" si="37"/>
        <v>DAESZM029-17SA</v>
      </c>
      <c r="C833" s="16" t="str">
        <f t="shared" si="38"/>
        <v>Engenharia de Filmes Finos A-diurno (Santo André)</v>
      </c>
      <c r="D833" s="35" t="s">
        <v>2781</v>
      </c>
      <c r="E833" s="35" t="s">
        <v>2782</v>
      </c>
      <c r="F833" s="35" t="s">
        <v>2783</v>
      </c>
      <c r="G833" s="35" t="s">
        <v>8</v>
      </c>
      <c r="H833" s="35" t="s">
        <v>2784</v>
      </c>
      <c r="I833" s="35"/>
      <c r="J833" s="35" t="s">
        <v>9</v>
      </c>
      <c r="K833" s="35" t="s">
        <v>10</v>
      </c>
      <c r="L833" s="35" t="s">
        <v>212</v>
      </c>
      <c r="M833" s="35">
        <v>30</v>
      </c>
      <c r="N833" s="35"/>
      <c r="O833" s="35"/>
      <c r="P833" s="35"/>
      <c r="Q833" s="35" t="s">
        <v>135</v>
      </c>
      <c r="R833" s="35" t="s">
        <v>1198</v>
      </c>
      <c r="S833" s="35"/>
      <c r="T833" s="35">
        <v>16</v>
      </c>
      <c r="U833" s="35">
        <v>16</v>
      </c>
      <c r="V833" s="35" t="s">
        <v>571</v>
      </c>
      <c r="W833" s="31" t="s">
        <v>745</v>
      </c>
      <c r="X833" s="37" t="s">
        <v>378</v>
      </c>
      <c r="Y833" s="39" t="s">
        <v>3908</v>
      </c>
      <c r="Z833" s="1"/>
      <c r="AA833" s="1"/>
      <c r="AB833" s="1"/>
    </row>
    <row r="834" spans="1:28" ht="12.75" customHeight="1" x14ac:dyDescent="0.25">
      <c r="A834" s="3" t="str">
        <f t="shared" ref="A834:A897" si="39">Q834</f>
        <v>ENGENHARIA DE MATERIAIS</v>
      </c>
      <c r="B834" s="3" t="str">
        <f t="shared" ref="B834:B897" si="40">E834</f>
        <v>NAESZM024-17SA</v>
      </c>
      <c r="C834" s="16" t="str">
        <f t="shared" ref="C834:C897" si="41">CONCATENATE(D834," ",G834,"-",K834," (",J834,")",IF(G834="I"," - TURMA MINISTRADA EM INGLÊS",IF(G834="P"," - TURMA COMPARTILHADA COM A PÓS-GRADUAÇÃO",IF(G834="S"," - TURMA SEMIPRESENCIAL",""))))</f>
        <v>Engenharia de Metais A-noturno (Santo André)</v>
      </c>
      <c r="D834" s="35" t="s">
        <v>3531</v>
      </c>
      <c r="E834" s="35" t="s">
        <v>924</v>
      </c>
      <c r="F834" s="35" t="s">
        <v>3532</v>
      </c>
      <c r="G834" s="35" t="s">
        <v>8</v>
      </c>
      <c r="H834" s="35" t="s">
        <v>3533</v>
      </c>
      <c r="I834" s="35" t="s">
        <v>3534</v>
      </c>
      <c r="J834" s="35" t="s">
        <v>9</v>
      </c>
      <c r="K834" s="35" t="s">
        <v>15</v>
      </c>
      <c r="L834" s="35" t="s">
        <v>212</v>
      </c>
      <c r="M834" s="35">
        <v>30</v>
      </c>
      <c r="N834" s="35"/>
      <c r="O834" s="35"/>
      <c r="P834" s="35"/>
      <c r="Q834" s="35" t="s">
        <v>135</v>
      </c>
      <c r="R834" s="35" t="s">
        <v>315</v>
      </c>
      <c r="S834" s="35" t="s">
        <v>315</v>
      </c>
      <c r="T834" s="35">
        <v>8</v>
      </c>
      <c r="U834" s="35">
        <v>8</v>
      </c>
      <c r="V834" s="35" t="s">
        <v>571</v>
      </c>
      <c r="W834" s="31" t="s">
        <v>1451</v>
      </c>
      <c r="X834" s="37" t="s">
        <v>1472</v>
      </c>
      <c r="Y834" s="39" t="s">
        <v>3908</v>
      </c>
      <c r="Z834" s="1"/>
      <c r="AA834" s="1"/>
      <c r="AB834" s="1"/>
    </row>
    <row r="835" spans="1:28" ht="12.75" customHeight="1" x14ac:dyDescent="0.25">
      <c r="A835" s="3" t="str">
        <f t="shared" si="39"/>
        <v>ENGENHARIA DE MATERIAIS</v>
      </c>
      <c r="B835" s="3" t="str">
        <f t="shared" si="40"/>
        <v>DAESZM014-17SA</v>
      </c>
      <c r="C835" s="16" t="str">
        <f t="shared" si="41"/>
        <v>Engenharia de Polímeros A-diurno (Santo André)</v>
      </c>
      <c r="D835" s="35" t="s">
        <v>3525</v>
      </c>
      <c r="E835" s="35" t="s">
        <v>922</v>
      </c>
      <c r="F835" s="35" t="s">
        <v>3526</v>
      </c>
      <c r="G835" s="35" t="s">
        <v>8</v>
      </c>
      <c r="H835" s="35" t="s">
        <v>3527</v>
      </c>
      <c r="I835" s="35"/>
      <c r="J835" s="35" t="s">
        <v>9</v>
      </c>
      <c r="K835" s="35" t="s">
        <v>10</v>
      </c>
      <c r="L835" s="35" t="s">
        <v>17</v>
      </c>
      <c r="M835" s="35">
        <v>60</v>
      </c>
      <c r="N835" s="35"/>
      <c r="O835" s="35"/>
      <c r="P835" s="35"/>
      <c r="Q835" s="35" t="s">
        <v>135</v>
      </c>
      <c r="R835" s="35" t="s">
        <v>2257</v>
      </c>
      <c r="S835" s="35"/>
      <c r="T835" s="35">
        <v>8</v>
      </c>
      <c r="U835" s="35">
        <v>8</v>
      </c>
      <c r="V835" s="35" t="s">
        <v>571</v>
      </c>
      <c r="W835" s="31" t="s">
        <v>520</v>
      </c>
      <c r="X835" s="37" t="s">
        <v>378</v>
      </c>
      <c r="Y835" s="39" t="s">
        <v>3908</v>
      </c>
      <c r="Z835" s="1"/>
      <c r="AA835" s="1"/>
      <c r="AB835" s="1"/>
    </row>
    <row r="836" spans="1:28" ht="12.75" customHeight="1" x14ac:dyDescent="0.25">
      <c r="A836" s="3" t="str">
        <f t="shared" si="39"/>
        <v>ENGENHARIA DE MATERIAIS</v>
      </c>
      <c r="B836" s="3" t="str">
        <f t="shared" si="40"/>
        <v>DAESTM001-17SA</v>
      </c>
      <c r="C836" s="16" t="str">
        <f t="shared" si="41"/>
        <v>Estado Sólido A-diurno (Santo André)</v>
      </c>
      <c r="D836" s="35" t="s">
        <v>2220</v>
      </c>
      <c r="E836" s="35" t="s">
        <v>2221</v>
      </c>
      <c r="F836" s="35" t="s">
        <v>2222</v>
      </c>
      <c r="G836" s="35" t="s">
        <v>8</v>
      </c>
      <c r="H836" s="35" t="s">
        <v>2223</v>
      </c>
      <c r="I836" s="35"/>
      <c r="J836" s="35" t="s">
        <v>9</v>
      </c>
      <c r="K836" s="35" t="s">
        <v>10</v>
      </c>
      <c r="L836" s="35" t="s">
        <v>17</v>
      </c>
      <c r="M836" s="35">
        <v>30</v>
      </c>
      <c r="N836" s="35"/>
      <c r="O836" s="35"/>
      <c r="P836" s="35"/>
      <c r="Q836" s="35" t="s">
        <v>135</v>
      </c>
      <c r="R836" s="35" t="s">
        <v>318</v>
      </c>
      <c r="S836" s="35"/>
      <c r="T836" s="35">
        <v>12</v>
      </c>
      <c r="U836" s="35">
        <v>12</v>
      </c>
      <c r="V836" s="35" t="s">
        <v>571</v>
      </c>
      <c r="W836" s="31" t="s">
        <v>745</v>
      </c>
      <c r="X836" s="37" t="s">
        <v>378</v>
      </c>
      <c r="Y836" s="39" t="s">
        <v>3908</v>
      </c>
      <c r="Z836" s="1"/>
      <c r="AA836" s="1"/>
      <c r="AB836" s="1"/>
    </row>
    <row r="837" spans="1:28" ht="12.75" customHeight="1" x14ac:dyDescent="0.25">
      <c r="A837" s="3" t="str">
        <f t="shared" si="39"/>
        <v>ENGENHARIA DE MATERIAIS</v>
      </c>
      <c r="B837" s="3" t="str">
        <f t="shared" si="40"/>
        <v>NAESTM001-17SA</v>
      </c>
      <c r="C837" s="16" t="str">
        <f t="shared" si="41"/>
        <v>Estado Sólido A-noturno (Santo André)</v>
      </c>
      <c r="D837" s="35" t="s">
        <v>2220</v>
      </c>
      <c r="E837" s="35" t="s">
        <v>2224</v>
      </c>
      <c r="F837" s="35" t="s">
        <v>2222</v>
      </c>
      <c r="G837" s="35" t="s">
        <v>8</v>
      </c>
      <c r="H837" s="35" t="s">
        <v>2225</v>
      </c>
      <c r="I837" s="35"/>
      <c r="J837" s="35" t="s">
        <v>9</v>
      </c>
      <c r="K837" s="35" t="s">
        <v>15</v>
      </c>
      <c r="L837" s="35" t="s">
        <v>17</v>
      </c>
      <c r="M837" s="35">
        <v>41</v>
      </c>
      <c r="N837" s="35"/>
      <c r="O837" s="35"/>
      <c r="P837" s="35"/>
      <c r="Q837" s="35" t="s">
        <v>135</v>
      </c>
      <c r="R837" s="35" t="s">
        <v>318</v>
      </c>
      <c r="S837" s="35"/>
      <c r="T837" s="35">
        <v>12</v>
      </c>
      <c r="U837" s="35">
        <v>12</v>
      </c>
      <c r="V837" s="35" t="s">
        <v>571</v>
      </c>
      <c r="W837" s="31" t="s">
        <v>746</v>
      </c>
      <c r="X837" s="37" t="s">
        <v>378</v>
      </c>
      <c r="Y837" s="39" t="s">
        <v>3908</v>
      </c>
      <c r="Z837" s="1"/>
      <c r="AA837" s="1"/>
      <c r="AB837" s="1"/>
    </row>
    <row r="838" spans="1:28" ht="12.75" customHeight="1" x14ac:dyDescent="0.25">
      <c r="A838" s="3" t="str">
        <f t="shared" si="39"/>
        <v>ENGENHARIA DE MATERIAIS</v>
      </c>
      <c r="B838" s="3" t="str">
        <f t="shared" si="40"/>
        <v>DAESTM005-17SA</v>
      </c>
      <c r="C838" s="16" t="str">
        <f t="shared" si="41"/>
        <v>Materiais Metálicos A-diurno (Santo André)</v>
      </c>
      <c r="D838" s="35" t="s">
        <v>138</v>
      </c>
      <c r="E838" s="35" t="s">
        <v>700</v>
      </c>
      <c r="F838" s="35" t="s">
        <v>139</v>
      </c>
      <c r="G838" s="35" t="s">
        <v>8</v>
      </c>
      <c r="H838" s="35" t="s">
        <v>2226</v>
      </c>
      <c r="I838" s="35"/>
      <c r="J838" s="35" t="s">
        <v>9</v>
      </c>
      <c r="K838" s="35" t="s">
        <v>10</v>
      </c>
      <c r="L838" s="35" t="s">
        <v>17</v>
      </c>
      <c r="M838" s="35">
        <v>30</v>
      </c>
      <c r="N838" s="35"/>
      <c r="O838" s="35"/>
      <c r="P838" s="35"/>
      <c r="Q838" s="35" t="s">
        <v>135</v>
      </c>
      <c r="R838" s="35" t="s">
        <v>328</v>
      </c>
      <c r="S838" s="35"/>
      <c r="T838" s="35">
        <v>12</v>
      </c>
      <c r="U838" s="35">
        <v>12</v>
      </c>
      <c r="V838" s="35" t="s">
        <v>571</v>
      </c>
      <c r="W838" s="31" t="s">
        <v>775</v>
      </c>
      <c r="X838" s="37" t="s">
        <v>378</v>
      </c>
      <c r="Y838" s="39" t="s">
        <v>3908</v>
      </c>
      <c r="Z838" s="1"/>
      <c r="AA838" s="1"/>
      <c r="AB838" s="1"/>
    </row>
    <row r="839" spans="1:28" ht="12.75" customHeight="1" x14ac:dyDescent="0.25">
      <c r="A839" s="3" t="str">
        <f t="shared" si="39"/>
        <v>ENGENHARIA DE MATERIAIS</v>
      </c>
      <c r="B839" s="3" t="str">
        <f t="shared" si="40"/>
        <v>DAESZM030-17SA</v>
      </c>
      <c r="C839" s="16" t="str">
        <f t="shared" si="41"/>
        <v>Materiais Nanoestruturados A-diurno (Santo André)</v>
      </c>
      <c r="D839" s="35" t="s">
        <v>3535</v>
      </c>
      <c r="E839" s="35" t="s">
        <v>3536</v>
      </c>
      <c r="F839" s="35" t="s">
        <v>3537</v>
      </c>
      <c r="G839" s="35" t="s">
        <v>8</v>
      </c>
      <c r="H839" s="35" t="s">
        <v>3538</v>
      </c>
      <c r="I839" s="35"/>
      <c r="J839" s="35" t="s">
        <v>9</v>
      </c>
      <c r="K839" s="35" t="s">
        <v>10</v>
      </c>
      <c r="L839" s="35" t="s">
        <v>17</v>
      </c>
      <c r="M839" s="35">
        <v>30</v>
      </c>
      <c r="N839" s="35"/>
      <c r="O839" s="35"/>
      <c r="P839" s="35"/>
      <c r="Q839" s="35" t="s">
        <v>135</v>
      </c>
      <c r="R839" s="35" t="s">
        <v>1335</v>
      </c>
      <c r="S839" s="35"/>
      <c r="T839" s="35">
        <v>16</v>
      </c>
      <c r="U839" s="35">
        <v>16</v>
      </c>
      <c r="V839" s="35" t="s">
        <v>571</v>
      </c>
      <c r="W839" s="31" t="s">
        <v>3799</v>
      </c>
      <c r="X839" s="37" t="s">
        <v>378</v>
      </c>
      <c r="Y839" s="39" t="s">
        <v>3908</v>
      </c>
      <c r="Z839" s="1"/>
      <c r="AA839" s="1"/>
      <c r="AB839" s="1"/>
    </row>
    <row r="840" spans="1:28" ht="12.75" customHeight="1" x14ac:dyDescent="0.25">
      <c r="A840" s="3" t="str">
        <f t="shared" si="39"/>
        <v>ENGENHARIA DE MATERIAIS</v>
      </c>
      <c r="B840" s="3" t="str">
        <f t="shared" si="40"/>
        <v>DAESZM027-17SA</v>
      </c>
      <c r="C840" s="16" t="str">
        <f t="shared" si="41"/>
        <v>Materiais para Energia e Ambiente A-diurno (Santo André)</v>
      </c>
      <c r="D840" s="35" t="s">
        <v>1343</v>
      </c>
      <c r="E840" s="35" t="s">
        <v>1344</v>
      </c>
      <c r="F840" s="35" t="s">
        <v>1345</v>
      </c>
      <c r="G840" s="35" t="s">
        <v>8</v>
      </c>
      <c r="H840" s="35" t="s">
        <v>2619</v>
      </c>
      <c r="I840" s="35"/>
      <c r="J840" s="35" t="s">
        <v>9</v>
      </c>
      <c r="K840" s="35" t="s">
        <v>10</v>
      </c>
      <c r="L840" s="35" t="s">
        <v>17</v>
      </c>
      <c r="M840" s="35">
        <v>30</v>
      </c>
      <c r="N840" s="35"/>
      <c r="O840" s="35"/>
      <c r="P840" s="35"/>
      <c r="Q840" s="35" t="s">
        <v>135</v>
      </c>
      <c r="R840" s="35" t="s">
        <v>391</v>
      </c>
      <c r="S840" s="35"/>
      <c r="T840" s="35">
        <v>16</v>
      </c>
      <c r="U840" s="35">
        <v>16</v>
      </c>
      <c r="V840" s="35" t="s">
        <v>571</v>
      </c>
      <c r="W840" s="31" t="s">
        <v>528</v>
      </c>
      <c r="X840" s="37" t="s">
        <v>378</v>
      </c>
      <c r="Y840" s="39" t="s">
        <v>3908</v>
      </c>
      <c r="Z840" s="1"/>
      <c r="AA840" s="1"/>
      <c r="AB840" s="1"/>
    </row>
    <row r="841" spans="1:28" ht="12.75" customHeight="1" x14ac:dyDescent="0.25">
      <c r="A841" s="3" t="str">
        <f t="shared" si="39"/>
        <v>ENGENHARIA DE MATERIAIS</v>
      </c>
      <c r="B841" s="3" t="str">
        <f t="shared" si="40"/>
        <v>NAESZM028-17SA</v>
      </c>
      <c r="C841" s="16" t="str">
        <f t="shared" si="41"/>
        <v>Materiais para Tecnologia da Informação A-noturno (Santo André)</v>
      </c>
      <c r="D841" s="35" t="s">
        <v>1346</v>
      </c>
      <c r="E841" s="35" t="s">
        <v>2250</v>
      </c>
      <c r="F841" s="35" t="s">
        <v>1347</v>
      </c>
      <c r="G841" s="35" t="s">
        <v>8</v>
      </c>
      <c r="H841" s="35" t="s">
        <v>2251</v>
      </c>
      <c r="I841" s="35"/>
      <c r="J841" s="35" t="s">
        <v>9</v>
      </c>
      <c r="K841" s="35" t="s">
        <v>15</v>
      </c>
      <c r="L841" s="35" t="s">
        <v>17</v>
      </c>
      <c r="M841" s="35">
        <v>30</v>
      </c>
      <c r="N841" s="35"/>
      <c r="O841" s="35"/>
      <c r="P841" s="35"/>
      <c r="Q841" s="35" t="s">
        <v>135</v>
      </c>
      <c r="R841" s="35" t="s">
        <v>174</v>
      </c>
      <c r="S841" s="35"/>
      <c r="T841" s="35">
        <v>12</v>
      </c>
      <c r="U841" s="35">
        <v>12</v>
      </c>
      <c r="V841" s="35" t="s">
        <v>571</v>
      </c>
      <c r="W841" s="31" t="s">
        <v>531</v>
      </c>
      <c r="X841" s="37" t="s">
        <v>378</v>
      </c>
      <c r="Y841" s="39" t="s">
        <v>3908</v>
      </c>
      <c r="Z841" s="1"/>
      <c r="AA841" s="1"/>
      <c r="AB841" s="1"/>
    </row>
    <row r="842" spans="1:28" ht="12.75" customHeight="1" x14ac:dyDescent="0.25">
      <c r="A842" s="3" t="str">
        <f t="shared" si="39"/>
        <v>ENGENHARIA DE MATERIAIS</v>
      </c>
      <c r="B842" s="3" t="str">
        <f t="shared" si="40"/>
        <v>NAESZM023-17SA</v>
      </c>
      <c r="C842" s="16" t="str">
        <f t="shared" si="41"/>
        <v>Metalurgia Física A-noturno (Santo André)</v>
      </c>
      <c r="D842" s="35" t="s">
        <v>1336</v>
      </c>
      <c r="E842" s="35" t="s">
        <v>1337</v>
      </c>
      <c r="F842" s="35" t="s">
        <v>1338</v>
      </c>
      <c r="G842" s="35" t="s">
        <v>8</v>
      </c>
      <c r="H842" s="35" t="s">
        <v>2620</v>
      </c>
      <c r="I842" s="35"/>
      <c r="J842" s="35" t="s">
        <v>9</v>
      </c>
      <c r="K842" s="35" t="s">
        <v>15</v>
      </c>
      <c r="L842" s="35" t="s">
        <v>17</v>
      </c>
      <c r="M842" s="35">
        <v>30</v>
      </c>
      <c r="N842" s="35"/>
      <c r="O842" s="35"/>
      <c r="P842" s="35"/>
      <c r="Q842" s="35" t="s">
        <v>135</v>
      </c>
      <c r="R842" s="35" t="s">
        <v>1339</v>
      </c>
      <c r="S842" s="35" t="s">
        <v>1339</v>
      </c>
      <c r="T842" s="35">
        <v>16</v>
      </c>
      <c r="U842" s="35">
        <v>16</v>
      </c>
      <c r="V842" s="35" t="s">
        <v>571</v>
      </c>
      <c r="W842" s="31" t="s">
        <v>531</v>
      </c>
      <c r="X842" s="37" t="s">
        <v>378</v>
      </c>
      <c r="Y842" s="39" t="s">
        <v>3908</v>
      </c>
      <c r="Z842" s="1"/>
      <c r="AA842" s="1"/>
      <c r="AB842" s="1"/>
    </row>
    <row r="843" spans="1:28" ht="12.75" customHeight="1" x14ac:dyDescent="0.25">
      <c r="A843" s="3" t="str">
        <f t="shared" si="39"/>
        <v>ENGENHARIA DE MATERIAIS</v>
      </c>
      <c r="B843" s="3" t="str">
        <f t="shared" si="40"/>
        <v>NAESZM002-17SA</v>
      </c>
      <c r="C843" s="16" t="str">
        <f t="shared" si="41"/>
        <v>Nanociência e Nanotecnologia A-noturno (Santo André)</v>
      </c>
      <c r="D843" s="35" t="s">
        <v>2245</v>
      </c>
      <c r="E843" s="35" t="s">
        <v>2246</v>
      </c>
      <c r="F843" s="35" t="s">
        <v>2247</v>
      </c>
      <c r="G843" s="35" t="s">
        <v>8</v>
      </c>
      <c r="H843" s="35" t="s">
        <v>2248</v>
      </c>
      <c r="I843" s="35"/>
      <c r="J843" s="35" t="s">
        <v>9</v>
      </c>
      <c r="K843" s="35" t="s">
        <v>15</v>
      </c>
      <c r="L843" s="35" t="s">
        <v>62</v>
      </c>
      <c r="M843" s="35">
        <v>73</v>
      </c>
      <c r="N843" s="35"/>
      <c r="O843" s="35"/>
      <c r="P843" s="35"/>
      <c r="Q843" s="35" t="s">
        <v>135</v>
      </c>
      <c r="R843" s="35" t="s">
        <v>393</v>
      </c>
      <c r="S843" s="35"/>
      <c r="T843" s="35">
        <v>12</v>
      </c>
      <c r="U843" s="35">
        <v>12</v>
      </c>
      <c r="V843" s="35" t="s">
        <v>571</v>
      </c>
      <c r="W843" s="31" t="s">
        <v>543</v>
      </c>
      <c r="X843" s="37" t="s">
        <v>378</v>
      </c>
      <c r="Y843" s="39" t="s">
        <v>3908</v>
      </c>
      <c r="Z843" s="1"/>
      <c r="AA843" s="1"/>
      <c r="AB843" s="1"/>
    </row>
    <row r="844" spans="1:28" ht="12.75" customHeight="1" x14ac:dyDescent="0.25">
      <c r="A844" s="3" t="str">
        <f t="shared" si="39"/>
        <v>ENGENHARIA DE MATERIAIS</v>
      </c>
      <c r="B844" s="3" t="str">
        <f t="shared" si="40"/>
        <v>NAESZM037-17SA</v>
      </c>
      <c r="C844" s="16" t="str">
        <f t="shared" si="41"/>
        <v>Processamento de Polímeros A-noturno (Santo André)</v>
      </c>
      <c r="D844" s="35" t="s">
        <v>2258</v>
      </c>
      <c r="E844" s="35" t="s">
        <v>2259</v>
      </c>
      <c r="F844" s="35" t="s">
        <v>2260</v>
      </c>
      <c r="G844" s="35" t="s">
        <v>8</v>
      </c>
      <c r="H844" s="35" t="s">
        <v>2261</v>
      </c>
      <c r="I844" s="35" t="s">
        <v>2262</v>
      </c>
      <c r="J844" s="35" t="s">
        <v>9</v>
      </c>
      <c r="K844" s="35" t="s">
        <v>15</v>
      </c>
      <c r="L844" s="35" t="s">
        <v>212</v>
      </c>
      <c r="M844" s="35">
        <v>30</v>
      </c>
      <c r="N844" s="35"/>
      <c r="O844" s="35"/>
      <c r="P844" s="35"/>
      <c r="Q844" s="35" t="s">
        <v>135</v>
      </c>
      <c r="R844" s="35" t="s">
        <v>392</v>
      </c>
      <c r="S844" s="35" t="s">
        <v>392</v>
      </c>
      <c r="T844" s="35">
        <v>12</v>
      </c>
      <c r="U844" s="35">
        <v>12</v>
      </c>
      <c r="V844" s="35" t="s">
        <v>571</v>
      </c>
      <c r="W844" s="31" t="s">
        <v>1452</v>
      </c>
      <c r="X844" s="37" t="s">
        <v>1479</v>
      </c>
      <c r="Y844" s="39" t="s">
        <v>3908</v>
      </c>
      <c r="Z844" s="1"/>
      <c r="AA844" s="1"/>
      <c r="AB844" s="1"/>
    </row>
    <row r="845" spans="1:28" ht="12.75" customHeight="1" x14ac:dyDescent="0.25">
      <c r="A845" s="3" t="str">
        <f t="shared" si="39"/>
        <v>ENGENHARIA DE MATERIAIS</v>
      </c>
      <c r="B845" s="3" t="str">
        <f t="shared" si="40"/>
        <v>NAESZM040-17SA</v>
      </c>
      <c r="C845" s="16" t="str">
        <f t="shared" si="41"/>
        <v>Processamento e Conformação de Metais I A-noturno (Santo André)</v>
      </c>
      <c r="D845" s="35" t="s">
        <v>800</v>
      </c>
      <c r="E845" s="35" t="s">
        <v>1342</v>
      </c>
      <c r="F845" s="35" t="s">
        <v>809</v>
      </c>
      <c r="G845" s="35" t="s">
        <v>8</v>
      </c>
      <c r="H845" s="35" t="s">
        <v>3522</v>
      </c>
      <c r="I845" s="35"/>
      <c r="J845" s="35" t="s">
        <v>9</v>
      </c>
      <c r="K845" s="35" t="s">
        <v>15</v>
      </c>
      <c r="L845" s="35" t="s">
        <v>17</v>
      </c>
      <c r="M845" s="35">
        <v>30</v>
      </c>
      <c r="N845" s="35"/>
      <c r="O845" s="35"/>
      <c r="P845" s="35"/>
      <c r="Q845" s="35" t="s">
        <v>135</v>
      </c>
      <c r="R845" s="35" t="s">
        <v>837</v>
      </c>
      <c r="S845" s="35"/>
      <c r="T845" s="35">
        <v>8</v>
      </c>
      <c r="U845" s="35">
        <v>8</v>
      </c>
      <c r="V845" s="35" t="s">
        <v>571</v>
      </c>
      <c r="W845" s="31" t="s">
        <v>529</v>
      </c>
      <c r="X845" s="37" t="s">
        <v>378</v>
      </c>
      <c r="Y845" s="39" t="s">
        <v>3908</v>
      </c>
      <c r="Z845" s="1"/>
      <c r="AA845" s="1"/>
      <c r="AB845" s="1"/>
    </row>
    <row r="846" spans="1:28" ht="12.75" customHeight="1" x14ac:dyDescent="0.25">
      <c r="A846" s="3" t="str">
        <f t="shared" si="39"/>
        <v>ENGENHARIA DE MATERIAIS</v>
      </c>
      <c r="B846" s="3" t="str">
        <f t="shared" si="40"/>
        <v>NAESTM019-17SA</v>
      </c>
      <c r="C846" s="16" t="str">
        <f t="shared" si="41"/>
        <v>Propriedades Elétricas, Magnéticas e Ópticas A-noturno (Santo André)</v>
      </c>
      <c r="D846" s="35" t="s">
        <v>140</v>
      </c>
      <c r="E846" s="35" t="s">
        <v>142</v>
      </c>
      <c r="F846" s="35" t="s">
        <v>141</v>
      </c>
      <c r="G846" s="35" t="s">
        <v>8</v>
      </c>
      <c r="H846" s="35" t="s">
        <v>2244</v>
      </c>
      <c r="I846" s="35"/>
      <c r="J846" s="35" t="s">
        <v>9</v>
      </c>
      <c r="K846" s="35" t="s">
        <v>15</v>
      </c>
      <c r="L846" s="35" t="s">
        <v>17</v>
      </c>
      <c r="M846" s="35">
        <v>30</v>
      </c>
      <c r="N846" s="35"/>
      <c r="O846" s="35"/>
      <c r="P846" s="35"/>
      <c r="Q846" s="35" t="s">
        <v>135</v>
      </c>
      <c r="R846" s="35" t="s">
        <v>1335</v>
      </c>
      <c r="S846" s="35"/>
      <c r="T846" s="35">
        <v>12</v>
      </c>
      <c r="U846" s="35">
        <v>12</v>
      </c>
      <c r="V846" s="35" t="s">
        <v>571</v>
      </c>
      <c r="W846" s="31" t="s">
        <v>744</v>
      </c>
      <c r="X846" s="37" t="s">
        <v>378</v>
      </c>
      <c r="Y846" s="39" t="s">
        <v>3908</v>
      </c>
      <c r="Z846" s="1"/>
      <c r="AA846" s="1"/>
      <c r="AB846" s="1"/>
    </row>
    <row r="847" spans="1:28" ht="12.75" customHeight="1" x14ac:dyDescent="0.25">
      <c r="A847" s="3" t="str">
        <f t="shared" si="39"/>
        <v>ENGENHARIA DE MATERIAIS</v>
      </c>
      <c r="B847" s="3" t="str">
        <f t="shared" si="40"/>
        <v>NAESTM010-17SA</v>
      </c>
      <c r="C847" s="16" t="str">
        <f t="shared" si="41"/>
        <v>Propriedades Mecânicas e Térmicas A-noturno (Santo André)</v>
      </c>
      <c r="D847" s="35" t="s">
        <v>143</v>
      </c>
      <c r="E847" s="35" t="s">
        <v>701</v>
      </c>
      <c r="F847" s="35" t="s">
        <v>144</v>
      </c>
      <c r="G847" s="35" t="s">
        <v>8</v>
      </c>
      <c r="H847" s="35" t="s">
        <v>2228</v>
      </c>
      <c r="I847" s="35" t="s">
        <v>2229</v>
      </c>
      <c r="J847" s="35" t="s">
        <v>9</v>
      </c>
      <c r="K847" s="35" t="s">
        <v>15</v>
      </c>
      <c r="L847" s="35" t="s">
        <v>212</v>
      </c>
      <c r="M847" s="35">
        <v>30</v>
      </c>
      <c r="N847" s="35"/>
      <c r="O847" s="35"/>
      <c r="P847" s="35"/>
      <c r="Q847" s="35" t="s">
        <v>135</v>
      </c>
      <c r="R847" s="35" t="s">
        <v>315</v>
      </c>
      <c r="S847" s="35" t="s">
        <v>315</v>
      </c>
      <c r="T847" s="35">
        <v>12</v>
      </c>
      <c r="U847" s="35">
        <v>12</v>
      </c>
      <c r="V847" s="35" t="s">
        <v>571</v>
      </c>
      <c r="W847" s="31" t="s">
        <v>761</v>
      </c>
      <c r="X847" s="37" t="s">
        <v>784</v>
      </c>
      <c r="Y847" s="39" t="s">
        <v>3908</v>
      </c>
      <c r="Z847" s="1"/>
      <c r="AA847" s="1"/>
      <c r="AB847" s="1"/>
    </row>
    <row r="848" spans="1:28" ht="12.75" customHeight="1" x14ac:dyDescent="0.25">
      <c r="A848" s="3" t="str">
        <f t="shared" si="39"/>
        <v>ENGENHARIA DE MATERIAIS</v>
      </c>
      <c r="B848" s="3" t="str">
        <f t="shared" si="40"/>
        <v>DAESTM016-17SA</v>
      </c>
      <c r="C848" s="16" t="str">
        <f t="shared" si="41"/>
        <v>Química Inorgânica de Materiais A-diurno (Santo André)</v>
      </c>
      <c r="D848" s="35" t="s">
        <v>798</v>
      </c>
      <c r="E848" s="35" t="s">
        <v>1357</v>
      </c>
      <c r="F848" s="35" t="s">
        <v>807</v>
      </c>
      <c r="G848" s="35" t="s">
        <v>8</v>
      </c>
      <c r="H848" s="35" t="s">
        <v>3505</v>
      </c>
      <c r="I848" s="35" t="s">
        <v>3506</v>
      </c>
      <c r="J848" s="35" t="s">
        <v>9</v>
      </c>
      <c r="K848" s="35" t="s">
        <v>10</v>
      </c>
      <c r="L848" s="35" t="s">
        <v>844</v>
      </c>
      <c r="M848" s="35">
        <v>30</v>
      </c>
      <c r="N848" s="35"/>
      <c r="O848" s="35"/>
      <c r="P848" s="35"/>
      <c r="Q848" s="35" t="s">
        <v>135</v>
      </c>
      <c r="R848" s="35" t="s">
        <v>393</v>
      </c>
      <c r="S848" s="35" t="s">
        <v>420</v>
      </c>
      <c r="T848" s="35">
        <v>8</v>
      </c>
      <c r="U848" s="35">
        <v>8</v>
      </c>
      <c r="V848" s="35" t="s">
        <v>571</v>
      </c>
      <c r="W848" s="31" t="s">
        <v>739</v>
      </c>
      <c r="X848" s="37" t="s">
        <v>542</v>
      </c>
      <c r="Y848" s="39" t="s">
        <v>3908</v>
      </c>
      <c r="Z848" s="1"/>
      <c r="AA848" s="1"/>
      <c r="AB848" s="1"/>
    </row>
    <row r="849" spans="1:28" ht="12.75" customHeight="1" x14ac:dyDescent="0.25">
      <c r="A849" s="3" t="str">
        <f t="shared" si="39"/>
        <v>ENGENHARIA DE MATERIAIS</v>
      </c>
      <c r="B849" s="3" t="str">
        <f t="shared" si="40"/>
        <v>NAESTM016-17SA</v>
      </c>
      <c r="C849" s="16" t="str">
        <f t="shared" si="41"/>
        <v>Química Inorgânica de Materiais A-noturno (Santo André)</v>
      </c>
      <c r="D849" s="35" t="s">
        <v>798</v>
      </c>
      <c r="E849" s="35" t="s">
        <v>919</v>
      </c>
      <c r="F849" s="35" t="s">
        <v>807</v>
      </c>
      <c r="G849" s="35" t="s">
        <v>8</v>
      </c>
      <c r="H849" s="35" t="s">
        <v>3507</v>
      </c>
      <c r="I849" s="35" t="s">
        <v>3508</v>
      </c>
      <c r="J849" s="35" t="s">
        <v>9</v>
      </c>
      <c r="K849" s="35" t="s">
        <v>15</v>
      </c>
      <c r="L849" s="35" t="s">
        <v>844</v>
      </c>
      <c r="M849" s="35">
        <v>30</v>
      </c>
      <c r="N849" s="35"/>
      <c r="O849" s="35"/>
      <c r="P849" s="35"/>
      <c r="Q849" s="35" t="s">
        <v>135</v>
      </c>
      <c r="R849" s="35" t="s">
        <v>393</v>
      </c>
      <c r="S849" s="35" t="s">
        <v>420</v>
      </c>
      <c r="T849" s="35">
        <v>8</v>
      </c>
      <c r="U849" s="35">
        <v>8</v>
      </c>
      <c r="V849" s="35" t="s">
        <v>571</v>
      </c>
      <c r="W849" s="31" t="s">
        <v>740</v>
      </c>
      <c r="X849" s="37" t="s">
        <v>534</v>
      </c>
      <c r="Y849" s="39" t="s">
        <v>3908</v>
      </c>
      <c r="Z849" s="1"/>
      <c r="AA849" s="1"/>
      <c r="AB849" s="1"/>
    </row>
    <row r="850" spans="1:28" ht="12.75" customHeight="1" x14ac:dyDescent="0.25">
      <c r="A850" s="3" t="str">
        <f t="shared" si="39"/>
        <v>ENGENHARIA DE MATERIAIS</v>
      </c>
      <c r="B850" s="3" t="str">
        <f t="shared" si="40"/>
        <v>NAESZM033-17SA</v>
      </c>
      <c r="C850" s="16" t="str">
        <f t="shared" si="41"/>
        <v>Reciclagem e Ambiente A-noturno (Santo André)</v>
      </c>
      <c r="D850" s="35" t="s">
        <v>2612</v>
      </c>
      <c r="E850" s="35" t="s">
        <v>722</v>
      </c>
      <c r="F850" s="35" t="s">
        <v>2613</v>
      </c>
      <c r="G850" s="35" t="s">
        <v>8</v>
      </c>
      <c r="H850" s="35" t="s">
        <v>2614</v>
      </c>
      <c r="I850" s="35" t="s">
        <v>2615</v>
      </c>
      <c r="J850" s="35" t="s">
        <v>9</v>
      </c>
      <c r="K850" s="35" t="s">
        <v>15</v>
      </c>
      <c r="L850" s="35" t="s">
        <v>212</v>
      </c>
      <c r="M850" s="35">
        <v>30</v>
      </c>
      <c r="N850" s="35"/>
      <c r="O850" s="35"/>
      <c r="P850" s="35"/>
      <c r="Q850" s="35" t="s">
        <v>135</v>
      </c>
      <c r="R850" s="35" t="s">
        <v>2306</v>
      </c>
      <c r="S850" s="35" t="s">
        <v>2306</v>
      </c>
      <c r="T850" s="35">
        <v>16</v>
      </c>
      <c r="U850" s="35">
        <v>16</v>
      </c>
      <c r="V850" s="35" t="s">
        <v>571</v>
      </c>
      <c r="W850" s="31" t="s">
        <v>1451</v>
      </c>
      <c r="X850" s="37" t="s">
        <v>1472</v>
      </c>
      <c r="Y850" s="39" t="s">
        <v>3908</v>
      </c>
      <c r="Z850" s="1"/>
      <c r="AA850" s="1"/>
      <c r="AB850" s="1"/>
    </row>
    <row r="851" spans="1:28" ht="12.75" customHeight="1" x14ac:dyDescent="0.25">
      <c r="A851" s="3" t="str">
        <f t="shared" si="39"/>
        <v>ENGENHARIA DE MATERIAIS</v>
      </c>
      <c r="B851" s="3" t="str">
        <f t="shared" si="40"/>
        <v>DAESTM015-17SA</v>
      </c>
      <c r="C851" s="16" t="str">
        <f t="shared" si="41"/>
        <v>Reologia A-diurno (Santo André)</v>
      </c>
      <c r="D851" s="35" t="s">
        <v>2236</v>
      </c>
      <c r="E851" s="35" t="s">
        <v>2237</v>
      </c>
      <c r="F851" s="35" t="s">
        <v>2238</v>
      </c>
      <c r="G851" s="35" t="s">
        <v>8</v>
      </c>
      <c r="H851" s="35" t="s">
        <v>2239</v>
      </c>
      <c r="I851" s="35"/>
      <c r="J851" s="35" t="s">
        <v>9</v>
      </c>
      <c r="K851" s="35" t="s">
        <v>10</v>
      </c>
      <c r="L851" s="35" t="s">
        <v>212</v>
      </c>
      <c r="M851" s="35">
        <v>30</v>
      </c>
      <c r="N851" s="35"/>
      <c r="O851" s="35"/>
      <c r="P851" s="35"/>
      <c r="Q851" s="35" t="s">
        <v>135</v>
      </c>
      <c r="R851" s="35" t="s">
        <v>2240</v>
      </c>
      <c r="S851" s="35" t="s">
        <v>2240</v>
      </c>
      <c r="T851" s="35">
        <v>12</v>
      </c>
      <c r="U851" s="35">
        <v>12</v>
      </c>
      <c r="V851" s="35" t="s">
        <v>571</v>
      </c>
      <c r="W851" s="31" t="s">
        <v>743</v>
      </c>
      <c r="X851" s="37" t="s">
        <v>378</v>
      </c>
      <c r="Y851" s="39" t="s">
        <v>3908</v>
      </c>
      <c r="Z851" s="1"/>
      <c r="AA851" s="1"/>
      <c r="AB851" s="1"/>
    </row>
    <row r="852" spans="1:28" ht="12.75" customHeight="1" x14ac:dyDescent="0.25">
      <c r="A852" s="3" t="str">
        <f t="shared" si="39"/>
        <v>ENGENHARIA DE MATERIAIS</v>
      </c>
      <c r="B852" s="3" t="str">
        <f t="shared" si="40"/>
        <v>NAESTM015-17SA</v>
      </c>
      <c r="C852" s="16" t="str">
        <f t="shared" si="41"/>
        <v>Reologia A-noturno (Santo André)</v>
      </c>
      <c r="D852" s="35" t="s">
        <v>2236</v>
      </c>
      <c r="E852" s="35" t="s">
        <v>2241</v>
      </c>
      <c r="F852" s="35" t="s">
        <v>2238</v>
      </c>
      <c r="G852" s="35" t="s">
        <v>8</v>
      </c>
      <c r="H852" s="35" t="s">
        <v>2242</v>
      </c>
      <c r="I852" s="35"/>
      <c r="J852" s="35" t="s">
        <v>9</v>
      </c>
      <c r="K852" s="35" t="s">
        <v>15</v>
      </c>
      <c r="L852" s="35" t="s">
        <v>212</v>
      </c>
      <c r="M852" s="35">
        <v>45</v>
      </c>
      <c r="N852" s="35"/>
      <c r="O852" s="35"/>
      <c r="P852" s="35"/>
      <c r="Q852" s="35" t="s">
        <v>135</v>
      </c>
      <c r="R852" s="35" t="s">
        <v>1358</v>
      </c>
      <c r="S852" s="35" t="s">
        <v>1358</v>
      </c>
      <c r="T852" s="35">
        <v>12</v>
      </c>
      <c r="U852" s="35">
        <v>12</v>
      </c>
      <c r="V852" s="35" t="s">
        <v>571</v>
      </c>
      <c r="W852" s="31" t="s">
        <v>744</v>
      </c>
      <c r="X852" s="37" t="s">
        <v>378</v>
      </c>
      <c r="Y852" s="39" t="s">
        <v>3908</v>
      </c>
      <c r="Z852" s="1"/>
      <c r="AA852" s="1"/>
      <c r="AB852" s="1"/>
    </row>
    <row r="853" spans="1:28" ht="12.75" customHeight="1" x14ac:dyDescent="0.25">
      <c r="A853" s="3" t="str">
        <f t="shared" si="39"/>
        <v>ENGENHARIA DE MATERIAIS</v>
      </c>
      <c r="B853" s="3" t="str">
        <f t="shared" si="40"/>
        <v>DAESTM018-17SA</v>
      </c>
      <c r="C853" s="16" t="str">
        <f t="shared" si="41"/>
        <v>Termodinâmica de Materiais A-diurno (Santo André)</v>
      </c>
      <c r="D853" s="35" t="s">
        <v>208</v>
      </c>
      <c r="E853" s="35" t="s">
        <v>838</v>
      </c>
      <c r="F853" s="35" t="s">
        <v>209</v>
      </c>
      <c r="G853" s="35" t="s">
        <v>8</v>
      </c>
      <c r="H853" s="35" t="s">
        <v>2243</v>
      </c>
      <c r="I853" s="35"/>
      <c r="J853" s="35" t="s">
        <v>9</v>
      </c>
      <c r="K853" s="35" t="s">
        <v>10</v>
      </c>
      <c r="L853" s="35" t="s">
        <v>56</v>
      </c>
      <c r="M853" s="35">
        <v>30</v>
      </c>
      <c r="N853" s="35"/>
      <c r="O853" s="35" t="s">
        <v>14</v>
      </c>
      <c r="P853" s="35"/>
      <c r="Q853" s="35" t="s">
        <v>135</v>
      </c>
      <c r="R853" s="35" t="s">
        <v>1349</v>
      </c>
      <c r="S853" s="35"/>
      <c r="T853" s="35">
        <v>12</v>
      </c>
      <c r="U853" s="35">
        <v>12</v>
      </c>
      <c r="V853" s="35" t="s">
        <v>571</v>
      </c>
      <c r="W853" s="31" t="s">
        <v>743</v>
      </c>
      <c r="X853" s="37" t="s">
        <v>378</v>
      </c>
      <c r="Y853" s="39" t="s">
        <v>3908</v>
      </c>
      <c r="Z853" s="1"/>
      <c r="AA853" s="1"/>
      <c r="AB853" s="1"/>
    </row>
    <row r="854" spans="1:28" ht="12.75" customHeight="1" x14ac:dyDescent="0.25">
      <c r="A854" s="3" t="str">
        <f t="shared" si="39"/>
        <v>ENGENHARIA DE MATERIAIS</v>
      </c>
      <c r="B854" s="3" t="str">
        <f t="shared" si="40"/>
        <v>DAESTM009-17SA</v>
      </c>
      <c r="C854" s="16" t="str">
        <f t="shared" si="41"/>
        <v>Termodinâmica Estatística de Materiais A-diurno (Santo André)</v>
      </c>
      <c r="D854" s="35" t="s">
        <v>1350</v>
      </c>
      <c r="E854" s="35" t="s">
        <v>1351</v>
      </c>
      <c r="F854" s="35" t="s">
        <v>1352</v>
      </c>
      <c r="G854" s="35" t="s">
        <v>8</v>
      </c>
      <c r="H854" s="35" t="s">
        <v>3520</v>
      </c>
      <c r="I854" s="35"/>
      <c r="J854" s="35" t="s">
        <v>9</v>
      </c>
      <c r="K854" s="35" t="s">
        <v>10</v>
      </c>
      <c r="L854" s="35" t="s">
        <v>17</v>
      </c>
      <c r="M854" s="35">
        <v>30</v>
      </c>
      <c r="N854" s="35"/>
      <c r="O854" s="35"/>
      <c r="P854" s="35"/>
      <c r="Q854" s="35" t="s">
        <v>135</v>
      </c>
      <c r="R854" s="35" t="s">
        <v>396</v>
      </c>
      <c r="S854" s="35"/>
      <c r="T854" s="35">
        <v>16</v>
      </c>
      <c r="U854" s="35">
        <v>16</v>
      </c>
      <c r="V854" s="35" t="s">
        <v>571</v>
      </c>
      <c r="W854" s="31" t="s">
        <v>530</v>
      </c>
      <c r="X854" s="37" t="s">
        <v>378</v>
      </c>
      <c r="Y854" s="39" t="s">
        <v>3908</v>
      </c>
      <c r="Z854" s="1"/>
      <c r="AA854" s="1"/>
      <c r="AB854" s="1"/>
    </row>
    <row r="855" spans="1:28" ht="12.75" customHeight="1" x14ac:dyDescent="0.25">
      <c r="A855" s="3" t="str">
        <f t="shared" si="39"/>
        <v>ENGENHARIA DE MATERIAIS</v>
      </c>
      <c r="B855" s="3" t="str">
        <f t="shared" si="40"/>
        <v>NAESTM009-17SA</v>
      </c>
      <c r="C855" s="16" t="str">
        <f t="shared" si="41"/>
        <v>Termodinâmica Estatística de Materiais A-noturno (Santo André)</v>
      </c>
      <c r="D855" s="35" t="s">
        <v>1350</v>
      </c>
      <c r="E855" s="35" t="s">
        <v>1353</v>
      </c>
      <c r="F855" s="35" t="s">
        <v>1352</v>
      </c>
      <c r="G855" s="35" t="s">
        <v>8</v>
      </c>
      <c r="H855" s="35" t="s">
        <v>2227</v>
      </c>
      <c r="I855" s="35"/>
      <c r="J855" s="35" t="s">
        <v>9</v>
      </c>
      <c r="K855" s="35" t="s">
        <v>15</v>
      </c>
      <c r="L855" s="35" t="s">
        <v>17</v>
      </c>
      <c r="M855" s="35">
        <v>31</v>
      </c>
      <c r="N855" s="35"/>
      <c r="O855" s="35"/>
      <c r="P855" s="35"/>
      <c r="Q855" s="35" t="s">
        <v>135</v>
      </c>
      <c r="R855" s="35" t="s">
        <v>396</v>
      </c>
      <c r="S855" s="35"/>
      <c r="T855" s="35">
        <v>12</v>
      </c>
      <c r="U855" s="35">
        <v>12</v>
      </c>
      <c r="V855" s="35" t="s">
        <v>571</v>
      </c>
      <c r="W855" s="31" t="s">
        <v>531</v>
      </c>
      <c r="X855" s="37" t="s">
        <v>378</v>
      </c>
      <c r="Y855" s="39" t="s">
        <v>3908</v>
      </c>
      <c r="Z855" s="1"/>
      <c r="AA855" s="1"/>
      <c r="AB855" s="1"/>
    </row>
    <row r="856" spans="1:28" ht="12.75" customHeight="1" x14ac:dyDescent="0.25">
      <c r="A856" s="3" t="str">
        <f t="shared" si="39"/>
        <v>ENGENHARIA DE MATERIAIS</v>
      </c>
      <c r="B856" s="3" t="str">
        <f t="shared" si="40"/>
        <v>DAESTM003-17SA</v>
      </c>
      <c r="C856" s="16" t="str">
        <f t="shared" si="41"/>
        <v>Tópicos Computacionais em Materiais A-diurno (Santo André)</v>
      </c>
      <c r="D856" s="35" t="s">
        <v>1354</v>
      </c>
      <c r="E856" s="35" t="s">
        <v>1355</v>
      </c>
      <c r="F856" s="35" t="s">
        <v>1356</v>
      </c>
      <c r="G856" s="35" t="s">
        <v>8</v>
      </c>
      <c r="H856" s="35" t="s">
        <v>3521</v>
      </c>
      <c r="I856" s="35"/>
      <c r="J856" s="35" t="s">
        <v>9</v>
      </c>
      <c r="K856" s="35" t="s">
        <v>10</v>
      </c>
      <c r="L856" s="35" t="s">
        <v>219</v>
      </c>
      <c r="M856" s="35">
        <v>35</v>
      </c>
      <c r="N856" s="35"/>
      <c r="O856" s="35"/>
      <c r="P856" s="35"/>
      <c r="Q856" s="35" t="s">
        <v>135</v>
      </c>
      <c r="R856" s="35" t="s">
        <v>836</v>
      </c>
      <c r="S856" s="35" t="s">
        <v>836</v>
      </c>
      <c r="T856" s="35">
        <v>8</v>
      </c>
      <c r="U856" s="35">
        <v>8</v>
      </c>
      <c r="V856" s="35" t="s">
        <v>571</v>
      </c>
      <c r="W856" s="31" t="s">
        <v>958</v>
      </c>
      <c r="X856" s="37" t="s">
        <v>378</v>
      </c>
      <c r="Y856" s="39" t="s">
        <v>3908</v>
      </c>
      <c r="Z856" s="1"/>
      <c r="AA856" s="1"/>
      <c r="AB856" s="1"/>
    </row>
    <row r="857" spans="1:28" ht="12.75" customHeight="1" x14ac:dyDescent="0.25">
      <c r="A857" s="3" t="str">
        <f t="shared" si="39"/>
        <v>ENGENHARIA DE MATERIAIS</v>
      </c>
      <c r="B857" s="3" t="str">
        <f t="shared" si="40"/>
        <v>DAESTM002-17SA</v>
      </c>
      <c r="C857" s="16" t="str">
        <f t="shared" si="41"/>
        <v>Tópicos Experimentais em Materiais I A-diurno (Santo André)</v>
      </c>
      <c r="D857" s="35" t="s">
        <v>3509</v>
      </c>
      <c r="E857" s="35" t="s">
        <v>3510</v>
      </c>
      <c r="F857" s="35" t="s">
        <v>3511</v>
      </c>
      <c r="G857" s="35" t="s">
        <v>8</v>
      </c>
      <c r="H857" s="35"/>
      <c r="I857" s="35" t="s">
        <v>3512</v>
      </c>
      <c r="J857" s="35" t="s">
        <v>9</v>
      </c>
      <c r="K857" s="35" t="s">
        <v>10</v>
      </c>
      <c r="L857" s="35" t="s">
        <v>21</v>
      </c>
      <c r="M857" s="35">
        <v>10</v>
      </c>
      <c r="N857" s="35"/>
      <c r="O857" s="35"/>
      <c r="P857" s="35"/>
      <c r="Q857" s="35" t="s">
        <v>135</v>
      </c>
      <c r="R857" s="35"/>
      <c r="S857" s="35" t="s">
        <v>395</v>
      </c>
      <c r="T857" s="35">
        <v>8</v>
      </c>
      <c r="U857" s="35">
        <v>8</v>
      </c>
      <c r="V857" s="35" t="s">
        <v>571</v>
      </c>
      <c r="W857" s="31" t="s">
        <v>378</v>
      </c>
      <c r="X857" s="37" t="s">
        <v>570</v>
      </c>
      <c r="Y857" s="39" t="s">
        <v>3907</v>
      </c>
      <c r="Z857" s="1"/>
      <c r="AA857" s="1"/>
      <c r="AB857" s="1"/>
    </row>
    <row r="858" spans="1:28" ht="12.75" customHeight="1" x14ac:dyDescent="0.25">
      <c r="A858" s="3" t="str">
        <f t="shared" si="39"/>
        <v>ENGENHARIA DE MATERIAIS</v>
      </c>
      <c r="B858" s="3" t="str">
        <f t="shared" si="40"/>
        <v>NAESTM002-17SA</v>
      </c>
      <c r="C858" s="16" t="str">
        <f t="shared" si="41"/>
        <v>Tópicos Experimentais em Materiais I A-noturno (Santo André)</v>
      </c>
      <c r="D858" s="35" t="s">
        <v>3509</v>
      </c>
      <c r="E858" s="35" t="s">
        <v>3516</v>
      </c>
      <c r="F858" s="35" t="s">
        <v>3511</v>
      </c>
      <c r="G858" s="35" t="s">
        <v>8</v>
      </c>
      <c r="H858" s="35"/>
      <c r="I858" s="35" t="s">
        <v>3517</v>
      </c>
      <c r="J858" s="35" t="s">
        <v>9</v>
      </c>
      <c r="K858" s="35" t="s">
        <v>15</v>
      </c>
      <c r="L858" s="35" t="s">
        <v>21</v>
      </c>
      <c r="M858" s="35">
        <v>10</v>
      </c>
      <c r="N858" s="35"/>
      <c r="O858" s="35"/>
      <c r="P858" s="35"/>
      <c r="Q858" s="35" t="s">
        <v>135</v>
      </c>
      <c r="R858" s="35"/>
      <c r="S858" s="35" t="s">
        <v>394</v>
      </c>
      <c r="T858" s="35">
        <v>8</v>
      </c>
      <c r="U858" s="35">
        <v>8</v>
      </c>
      <c r="V858" s="35" t="s">
        <v>571</v>
      </c>
      <c r="W858" s="31" t="s">
        <v>378</v>
      </c>
      <c r="X858" s="37" t="s">
        <v>1457</v>
      </c>
      <c r="Y858" s="39" t="s">
        <v>3907</v>
      </c>
      <c r="Z858" s="1"/>
      <c r="AA858" s="1"/>
      <c r="AB858" s="1"/>
    </row>
    <row r="859" spans="1:28" ht="12.75" customHeight="1" x14ac:dyDescent="0.25">
      <c r="A859" s="3" t="str">
        <f t="shared" si="39"/>
        <v>ENGENHARIA DE MATERIAIS</v>
      </c>
      <c r="B859" s="3" t="str">
        <f t="shared" si="40"/>
        <v>DBESTM002-17SA</v>
      </c>
      <c r="C859" s="16" t="str">
        <f t="shared" si="41"/>
        <v>Tópicos Experimentais em Materiais I B-diurno (Santo André)</v>
      </c>
      <c r="D859" s="35" t="s">
        <v>3509</v>
      </c>
      <c r="E859" s="35" t="s">
        <v>3513</v>
      </c>
      <c r="F859" s="35" t="s">
        <v>3511</v>
      </c>
      <c r="G859" s="35" t="s">
        <v>20</v>
      </c>
      <c r="H859" s="35"/>
      <c r="I859" s="35" t="s">
        <v>3514</v>
      </c>
      <c r="J859" s="35" t="s">
        <v>9</v>
      </c>
      <c r="K859" s="35" t="s">
        <v>10</v>
      </c>
      <c r="L859" s="35" t="s">
        <v>21</v>
      </c>
      <c r="M859" s="35">
        <v>10</v>
      </c>
      <c r="N859" s="35"/>
      <c r="O859" s="35"/>
      <c r="P859" s="35"/>
      <c r="Q859" s="35" t="s">
        <v>135</v>
      </c>
      <c r="R859" s="35"/>
      <c r="S859" s="35" t="s">
        <v>3515</v>
      </c>
      <c r="T859" s="35">
        <v>8</v>
      </c>
      <c r="U859" s="35">
        <v>8</v>
      </c>
      <c r="V859" s="35" t="s">
        <v>571</v>
      </c>
      <c r="W859" s="31" t="s">
        <v>378</v>
      </c>
      <c r="X859" s="37" t="s">
        <v>3769</v>
      </c>
      <c r="Y859" s="39" t="s">
        <v>3907</v>
      </c>
      <c r="Z859" s="1"/>
      <c r="AA859" s="1"/>
      <c r="AB859" s="1"/>
    </row>
    <row r="860" spans="1:28" ht="12.75" customHeight="1" x14ac:dyDescent="0.25">
      <c r="A860" s="3" t="str">
        <f t="shared" si="39"/>
        <v>ENGENHARIA DE MATERIAIS</v>
      </c>
      <c r="B860" s="3" t="str">
        <f t="shared" si="40"/>
        <v>NBESTM002-17SA</v>
      </c>
      <c r="C860" s="16" t="str">
        <f t="shared" si="41"/>
        <v>Tópicos Experimentais em Materiais I B-noturno (Santo André)</v>
      </c>
      <c r="D860" s="35" t="s">
        <v>3509</v>
      </c>
      <c r="E860" s="35" t="s">
        <v>3518</v>
      </c>
      <c r="F860" s="35" t="s">
        <v>3511</v>
      </c>
      <c r="G860" s="35" t="s">
        <v>20</v>
      </c>
      <c r="H860" s="35"/>
      <c r="I860" s="35" t="s">
        <v>3519</v>
      </c>
      <c r="J860" s="35" t="s">
        <v>9</v>
      </c>
      <c r="K860" s="35" t="s">
        <v>15</v>
      </c>
      <c r="L860" s="35" t="s">
        <v>21</v>
      </c>
      <c r="M860" s="35">
        <v>10</v>
      </c>
      <c r="N860" s="35"/>
      <c r="O860" s="35"/>
      <c r="P860" s="35"/>
      <c r="Q860" s="35" t="s">
        <v>135</v>
      </c>
      <c r="R860" s="35"/>
      <c r="S860" s="35" t="s">
        <v>1349</v>
      </c>
      <c r="T860" s="35">
        <v>16</v>
      </c>
      <c r="U860" s="35">
        <v>16</v>
      </c>
      <c r="V860" s="35" t="s">
        <v>571</v>
      </c>
      <c r="W860" s="31" t="s">
        <v>378</v>
      </c>
      <c r="X860" s="37" t="s">
        <v>547</v>
      </c>
      <c r="Y860" s="39" t="s">
        <v>3907</v>
      </c>
      <c r="Z860" s="1"/>
      <c r="AA860" s="1"/>
      <c r="AB860" s="1"/>
    </row>
    <row r="861" spans="1:28" ht="12.75" customHeight="1" x14ac:dyDescent="0.25">
      <c r="A861" s="3" t="str">
        <f t="shared" si="39"/>
        <v>ENGENHARIAS</v>
      </c>
      <c r="B861" s="3" t="str">
        <f t="shared" si="40"/>
        <v>NA1ESTO001-17SA</v>
      </c>
      <c r="C861" s="16" t="str">
        <f t="shared" si="41"/>
        <v>Circuitos Elétricos e Fotônica A1-noturno (Santo André)</v>
      </c>
      <c r="D861" s="35" t="s">
        <v>149</v>
      </c>
      <c r="E861" s="35" t="s">
        <v>1190</v>
      </c>
      <c r="F861" s="35" t="s">
        <v>150</v>
      </c>
      <c r="G861" s="35" t="s">
        <v>13</v>
      </c>
      <c r="H861" s="35" t="s">
        <v>2263</v>
      </c>
      <c r="I861" s="35" t="s">
        <v>2264</v>
      </c>
      <c r="J861" s="35" t="s">
        <v>9</v>
      </c>
      <c r="K861" s="35" t="s">
        <v>15</v>
      </c>
      <c r="L861" s="35" t="s">
        <v>217</v>
      </c>
      <c r="M861" s="35">
        <v>40</v>
      </c>
      <c r="N861" s="35"/>
      <c r="O861" s="35" t="s">
        <v>14</v>
      </c>
      <c r="P861" s="35"/>
      <c r="Q861" s="35" t="s">
        <v>145</v>
      </c>
      <c r="R861" s="35" t="s">
        <v>605</v>
      </c>
      <c r="S861" s="35" t="s">
        <v>605</v>
      </c>
      <c r="T861" s="35">
        <v>12</v>
      </c>
      <c r="U861" s="35">
        <v>12</v>
      </c>
      <c r="V861" s="35" t="s">
        <v>571</v>
      </c>
      <c r="W861" s="31" t="s">
        <v>752</v>
      </c>
      <c r="X861" s="37" t="s">
        <v>778</v>
      </c>
      <c r="Y861" s="39" t="s">
        <v>3908</v>
      </c>
      <c r="Z861" s="1"/>
      <c r="AA861" s="1"/>
      <c r="AB861" s="1"/>
    </row>
    <row r="862" spans="1:28" ht="12.75" customHeight="1" x14ac:dyDescent="0.25">
      <c r="A862" s="3" t="str">
        <f t="shared" si="39"/>
        <v>ENGENHARIAS</v>
      </c>
      <c r="B862" s="3" t="str">
        <f t="shared" si="40"/>
        <v>NA2ESTO001-17SB</v>
      </c>
      <c r="C862" s="16" t="str">
        <f t="shared" si="41"/>
        <v>Circuitos Elétricos e Fotônica A2-noturno (São Bernardo do Campo)</v>
      </c>
      <c r="D862" s="35" t="s">
        <v>149</v>
      </c>
      <c r="E862" s="35" t="s">
        <v>201</v>
      </c>
      <c r="F862" s="35" t="s">
        <v>150</v>
      </c>
      <c r="G862" s="35" t="s">
        <v>16</v>
      </c>
      <c r="H862" s="35" t="s">
        <v>2269</v>
      </c>
      <c r="I862" s="35" t="s">
        <v>2270</v>
      </c>
      <c r="J862" s="35" t="s">
        <v>27</v>
      </c>
      <c r="K862" s="35" t="s">
        <v>15</v>
      </c>
      <c r="L862" s="35" t="s">
        <v>217</v>
      </c>
      <c r="M862" s="35">
        <v>40</v>
      </c>
      <c r="N862" s="35"/>
      <c r="O862" s="35" t="s">
        <v>14</v>
      </c>
      <c r="P862" s="35"/>
      <c r="Q862" s="35" t="s">
        <v>145</v>
      </c>
      <c r="R862" s="35" t="s">
        <v>621</v>
      </c>
      <c r="S862" s="35" t="s">
        <v>621</v>
      </c>
      <c r="T862" s="35">
        <v>12</v>
      </c>
      <c r="U862" s="35">
        <v>12</v>
      </c>
      <c r="V862" s="35" t="s">
        <v>571</v>
      </c>
      <c r="W862" s="31" t="s">
        <v>3773</v>
      </c>
      <c r="X862" s="37" t="s">
        <v>777</v>
      </c>
      <c r="Y862" s="39" t="s">
        <v>3908</v>
      </c>
      <c r="Z862" s="1"/>
      <c r="AA862" s="1"/>
      <c r="AB862" s="1"/>
    </row>
    <row r="863" spans="1:28" ht="12.75" customHeight="1" x14ac:dyDescent="0.25">
      <c r="A863" s="3" t="str">
        <f t="shared" si="39"/>
        <v>ENGENHARIAS</v>
      </c>
      <c r="B863" s="3" t="str">
        <f t="shared" si="40"/>
        <v>NA3ESTO001-17SB</v>
      </c>
      <c r="C863" s="16" t="str">
        <f t="shared" si="41"/>
        <v>Circuitos Elétricos e Fotônica A3-noturno (São Bernardo do Campo)</v>
      </c>
      <c r="D863" s="35" t="s">
        <v>149</v>
      </c>
      <c r="E863" s="35" t="s">
        <v>2271</v>
      </c>
      <c r="F863" s="35" t="s">
        <v>150</v>
      </c>
      <c r="G863" s="35" t="s">
        <v>18</v>
      </c>
      <c r="H863" s="35" t="s">
        <v>2272</v>
      </c>
      <c r="I863" s="35" t="s">
        <v>2273</v>
      </c>
      <c r="J863" s="35" t="s">
        <v>27</v>
      </c>
      <c r="K863" s="35" t="s">
        <v>15</v>
      </c>
      <c r="L863" s="35" t="s">
        <v>217</v>
      </c>
      <c r="M863" s="35">
        <v>40</v>
      </c>
      <c r="N863" s="35"/>
      <c r="O863" s="35" t="s">
        <v>14</v>
      </c>
      <c r="P863" s="35"/>
      <c r="Q863" s="35" t="s">
        <v>145</v>
      </c>
      <c r="R863" s="35" t="s">
        <v>2274</v>
      </c>
      <c r="S863" s="35" t="s">
        <v>2274</v>
      </c>
      <c r="T863" s="35">
        <v>12</v>
      </c>
      <c r="U863" s="35">
        <v>12</v>
      </c>
      <c r="V863" s="35" t="s">
        <v>571</v>
      </c>
      <c r="W863" s="31" t="s">
        <v>3785</v>
      </c>
      <c r="X863" s="37" t="s">
        <v>970</v>
      </c>
      <c r="Y863" s="39" t="s">
        <v>3908</v>
      </c>
      <c r="Z863" s="1"/>
      <c r="AA863" s="1"/>
      <c r="AB863" s="1"/>
    </row>
    <row r="864" spans="1:28" ht="12.75" customHeight="1" x14ac:dyDescent="0.25">
      <c r="A864" s="3" t="str">
        <f t="shared" si="39"/>
        <v>ENGENHARIAS</v>
      </c>
      <c r="B864" s="3" t="str">
        <f t="shared" si="40"/>
        <v>NA4ESTO001-17SA</v>
      </c>
      <c r="C864" s="16" t="str">
        <f t="shared" si="41"/>
        <v>Circuitos Elétricos e Fotônica A4-noturno (Santo André)</v>
      </c>
      <c r="D864" s="35" t="s">
        <v>149</v>
      </c>
      <c r="E864" s="35" t="s">
        <v>2275</v>
      </c>
      <c r="F864" s="35" t="s">
        <v>150</v>
      </c>
      <c r="G864" s="35" t="s">
        <v>19</v>
      </c>
      <c r="H864" s="35" t="s">
        <v>2276</v>
      </c>
      <c r="I864" s="35" t="s">
        <v>2277</v>
      </c>
      <c r="J864" s="35" t="s">
        <v>9</v>
      </c>
      <c r="K864" s="35" t="s">
        <v>15</v>
      </c>
      <c r="L864" s="35" t="s">
        <v>217</v>
      </c>
      <c r="M864" s="35">
        <v>40</v>
      </c>
      <c r="N864" s="35"/>
      <c r="O864" s="35" t="s">
        <v>14</v>
      </c>
      <c r="P864" s="35"/>
      <c r="Q864" s="35" t="s">
        <v>145</v>
      </c>
      <c r="R864" s="35" t="s">
        <v>1192</v>
      </c>
      <c r="S864" s="35" t="s">
        <v>1192</v>
      </c>
      <c r="T864" s="35">
        <v>12</v>
      </c>
      <c r="U864" s="35">
        <v>12</v>
      </c>
      <c r="V864" s="35" t="s">
        <v>571</v>
      </c>
      <c r="W864" s="31" t="s">
        <v>3786</v>
      </c>
      <c r="X864" s="37" t="s">
        <v>968</v>
      </c>
      <c r="Y864" s="39" t="s">
        <v>3908</v>
      </c>
      <c r="Z864" s="1"/>
      <c r="AA864" s="1"/>
      <c r="AB864" s="1"/>
    </row>
    <row r="865" spans="1:28" ht="12.75" customHeight="1" x14ac:dyDescent="0.25">
      <c r="A865" s="3" t="str">
        <f t="shared" si="39"/>
        <v>ENGENHARIAS</v>
      </c>
      <c r="B865" s="3" t="str">
        <f t="shared" si="40"/>
        <v>DAESTO001-17SA</v>
      </c>
      <c r="C865" s="16" t="str">
        <f t="shared" si="41"/>
        <v>Circuitos Elétricos e Fotônica A-diurno (Santo André)</v>
      </c>
      <c r="D865" s="35" t="s">
        <v>149</v>
      </c>
      <c r="E865" s="35" t="s">
        <v>2278</v>
      </c>
      <c r="F865" s="35" t="s">
        <v>150</v>
      </c>
      <c r="G865" s="35" t="s">
        <v>8</v>
      </c>
      <c r="H865" s="35" t="s">
        <v>2279</v>
      </c>
      <c r="I865" s="35" t="s">
        <v>2280</v>
      </c>
      <c r="J865" s="35" t="s">
        <v>9</v>
      </c>
      <c r="K865" s="35" t="s">
        <v>10</v>
      </c>
      <c r="L865" s="35" t="s">
        <v>217</v>
      </c>
      <c r="M865" s="35">
        <v>40</v>
      </c>
      <c r="N865" s="35"/>
      <c r="O865" s="35" t="s">
        <v>14</v>
      </c>
      <c r="P865" s="35"/>
      <c r="Q865" s="35" t="s">
        <v>145</v>
      </c>
      <c r="R865" s="35" t="s">
        <v>1189</v>
      </c>
      <c r="S865" s="35" t="s">
        <v>1189</v>
      </c>
      <c r="T865" s="35">
        <v>12</v>
      </c>
      <c r="U865" s="35">
        <v>12</v>
      </c>
      <c r="V865" s="35" t="s">
        <v>571</v>
      </c>
      <c r="W865" s="31" t="s">
        <v>3787</v>
      </c>
      <c r="X865" s="37" t="s">
        <v>969</v>
      </c>
      <c r="Y865" s="39" t="s">
        <v>3908</v>
      </c>
      <c r="Z865" s="1"/>
      <c r="AA865" s="1"/>
      <c r="AB865" s="1"/>
    </row>
    <row r="866" spans="1:28" ht="12.75" customHeight="1" x14ac:dyDescent="0.25">
      <c r="A866" s="3" t="str">
        <f t="shared" si="39"/>
        <v>ENGENHARIAS</v>
      </c>
      <c r="B866" s="3" t="str">
        <f t="shared" si="40"/>
        <v>DAESTO001-17SB</v>
      </c>
      <c r="C866" s="16" t="str">
        <f t="shared" si="41"/>
        <v>Circuitos Elétricos e Fotônica A-diurno (São Bernardo do Campo)</v>
      </c>
      <c r="D866" s="35" t="s">
        <v>149</v>
      </c>
      <c r="E866" s="35" t="s">
        <v>2265</v>
      </c>
      <c r="F866" s="35" t="s">
        <v>150</v>
      </c>
      <c r="G866" s="35" t="s">
        <v>8</v>
      </c>
      <c r="H866" s="35" t="s">
        <v>2266</v>
      </c>
      <c r="I866" s="35" t="s">
        <v>2267</v>
      </c>
      <c r="J866" s="35" t="s">
        <v>27</v>
      </c>
      <c r="K866" s="35" t="s">
        <v>10</v>
      </c>
      <c r="L866" s="35" t="s">
        <v>217</v>
      </c>
      <c r="M866" s="35">
        <v>40</v>
      </c>
      <c r="N866" s="35"/>
      <c r="O866" s="35" t="s">
        <v>14</v>
      </c>
      <c r="P866" s="35"/>
      <c r="Q866" s="35" t="s">
        <v>145</v>
      </c>
      <c r="R866" s="35" t="s">
        <v>2268</v>
      </c>
      <c r="S866" s="35" t="s">
        <v>2268</v>
      </c>
      <c r="T866" s="35">
        <v>12</v>
      </c>
      <c r="U866" s="35">
        <v>12</v>
      </c>
      <c r="V866" s="35" t="s">
        <v>571</v>
      </c>
      <c r="W866" s="31" t="s">
        <v>767</v>
      </c>
      <c r="X866" s="37" t="s">
        <v>776</v>
      </c>
      <c r="Y866" s="39" t="s">
        <v>3908</v>
      </c>
      <c r="Z866" s="1"/>
      <c r="AA866" s="1"/>
      <c r="AB866" s="1"/>
    </row>
    <row r="867" spans="1:28" ht="12.75" customHeight="1" x14ac:dyDescent="0.25">
      <c r="A867" s="3" t="str">
        <f t="shared" si="39"/>
        <v>ENGENHARIAS</v>
      </c>
      <c r="B867" s="3" t="str">
        <f t="shared" si="40"/>
        <v>NAESTO013-17SB</v>
      </c>
      <c r="C867" s="16" t="str">
        <f t="shared" si="41"/>
        <v>Engenharia Econômica A-noturno (São Bernardo do Campo)</v>
      </c>
      <c r="D867" s="35" t="s">
        <v>151</v>
      </c>
      <c r="E867" s="35" t="s">
        <v>2334</v>
      </c>
      <c r="F867" s="35" t="s">
        <v>152</v>
      </c>
      <c r="G867" s="35" t="s">
        <v>8</v>
      </c>
      <c r="H867" s="35" t="s">
        <v>2335</v>
      </c>
      <c r="I867" s="35"/>
      <c r="J867" s="35" t="s">
        <v>27</v>
      </c>
      <c r="K867" s="35" t="s">
        <v>15</v>
      </c>
      <c r="L867" s="35" t="s">
        <v>17</v>
      </c>
      <c r="M867" s="35">
        <v>60</v>
      </c>
      <c r="N867" s="35"/>
      <c r="O867" s="35" t="s">
        <v>14</v>
      </c>
      <c r="P867" s="35" t="s">
        <v>14</v>
      </c>
      <c r="Q867" s="35" t="s">
        <v>145</v>
      </c>
      <c r="R867" s="35" t="s">
        <v>2074</v>
      </c>
      <c r="S867" s="35"/>
      <c r="T867" s="35">
        <v>8</v>
      </c>
      <c r="U867" s="35">
        <v>8</v>
      </c>
      <c r="V867" s="35" t="s">
        <v>571</v>
      </c>
      <c r="W867" s="31" t="s">
        <v>512</v>
      </c>
      <c r="X867" s="37" t="s">
        <v>378</v>
      </c>
      <c r="Y867" s="39" t="s">
        <v>3908</v>
      </c>
      <c r="Z867" s="1"/>
      <c r="AA867" s="1"/>
      <c r="AB867" s="1"/>
    </row>
    <row r="868" spans="1:28" ht="12.75" customHeight="1" x14ac:dyDescent="0.25">
      <c r="A868" s="3" t="str">
        <f t="shared" si="39"/>
        <v>ENGENHARIAS</v>
      </c>
      <c r="B868" s="3" t="str">
        <f t="shared" si="40"/>
        <v>DBESTO013-17SB</v>
      </c>
      <c r="C868" s="16" t="str">
        <f t="shared" si="41"/>
        <v>Engenharia Econômica B-diurno (São Bernardo do Campo)</v>
      </c>
      <c r="D868" s="35" t="s">
        <v>151</v>
      </c>
      <c r="E868" s="35" t="s">
        <v>2332</v>
      </c>
      <c r="F868" s="35" t="s">
        <v>152</v>
      </c>
      <c r="G868" s="35" t="s">
        <v>20</v>
      </c>
      <c r="H868" s="35" t="s">
        <v>2333</v>
      </c>
      <c r="I868" s="35"/>
      <c r="J868" s="35" t="s">
        <v>27</v>
      </c>
      <c r="K868" s="35" t="s">
        <v>10</v>
      </c>
      <c r="L868" s="35" t="s">
        <v>17</v>
      </c>
      <c r="M868" s="35">
        <v>60</v>
      </c>
      <c r="N868" s="35"/>
      <c r="O868" s="35" t="s">
        <v>14</v>
      </c>
      <c r="P868" s="35" t="s">
        <v>14</v>
      </c>
      <c r="Q868" s="35" t="s">
        <v>145</v>
      </c>
      <c r="R868" s="35" t="s">
        <v>319</v>
      </c>
      <c r="S868" s="35"/>
      <c r="T868" s="35">
        <v>8</v>
      </c>
      <c r="U868" s="35">
        <v>8</v>
      </c>
      <c r="V868" s="35" t="s">
        <v>571</v>
      </c>
      <c r="W868" s="31" t="s">
        <v>511</v>
      </c>
      <c r="X868" s="37" t="s">
        <v>378</v>
      </c>
      <c r="Y868" s="39" t="s">
        <v>3908</v>
      </c>
      <c r="Z868" s="1"/>
      <c r="AA868" s="1"/>
      <c r="AB868" s="1"/>
    </row>
    <row r="869" spans="1:28" ht="12.75" customHeight="1" x14ac:dyDescent="0.25">
      <c r="A869" s="3" t="str">
        <f t="shared" si="39"/>
        <v>ENGENHARIAS</v>
      </c>
      <c r="B869" s="3" t="str">
        <f t="shared" si="40"/>
        <v>NBESTO013-17SB</v>
      </c>
      <c r="C869" s="16" t="str">
        <f t="shared" si="41"/>
        <v>Engenharia Econômica B-noturno (São Bernardo do Campo)</v>
      </c>
      <c r="D869" s="35" t="s">
        <v>151</v>
      </c>
      <c r="E869" s="35" t="s">
        <v>1361</v>
      </c>
      <c r="F869" s="35" t="s">
        <v>152</v>
      </c>
      <c r="G869" s="35" t="s">
        <v>20</v>
      </c>
      <c r="H869" s="35" t="s">
        <v>3569</v>
      </c>
      <c r="I869" s="35"/>
      <c r="J869" s="35" t="s">
        <v>27</v>
      </c>
      <c r="K869" s="35" t="s">
        <v>15</v>
      </c>
      <c r="L869" s="35" t="s">
        <v>17</v>
      </c>
      <c r="M869" s="35">
        <v>60</v>
      </c>
      <c r="N869" s="35"/>
      <c r="O869" s="35" t="s">
        <v>14</v>
      </c>
      <c r="P869" s="35" t="s">
        <v>14</v>
      </c>
      <c r="Q869" s="35" t="s">
        <v>145</v>
      </c>
      <c r="R869" s="35" t="s">
        <v>316</v>
      </c>
      <c r="S869" s="35"/>
      <c r="T869" s="35">
        <v>16</v>
      </c>
      <c r="U869" s="35">
        <v>16</v>
      </c>
      <c r="V869" s="35" t="s">
        <v>571</v>
      </c>
      <c r="W869" s="31" t="s">
        <v>3842</v>
      </c>
      <c r="X869" s="37" t="s">
        <v>378</v>
      </c>
      <c r="Y869" s="39" t="s">
        <v>3908</v>
      </c>
      <c r="Z869" s="1"/>
      <c r="AA869" s="1"/>
      <c r="AB869" s="1"/>
    </row>
    <row r="870" spans="1:28" ht="12.75" customHeight="1" x14ac:dyDescent="0.25">
      <c r="A870" s="3" t="str">
        <f t="shared" si="39"/>
        <v>ENGENHARIAS</v>
      </c>
      <c r="B870" s="3" t="str">
        <f t="shared" si="40"/>
        <v>DCESTO013-17SB</v>
      </c>
      <c r="C870" s="16" t="str">
        <f t="shared" si="41"/>
        <v>Engenharia Econômica C-diurno (São Bernardo do Campo)</v>
      </c>
      <c r="D870" s="35" t="s">
        <v>151</v>
      </c>
      <c r="E870" s="35" t="s">
        <v>2409</v>
      </c>
      <c r="F870" s="35" t="s">
        <v>152</v>
      </c>
      <c r="G870" s="35" t="s">
        <v>35</v>
      </c>
      <c r="H870" s="35" t="s">
        <v>2410</v>
      </c>
      <c r="I870" s="35"/>
      <c r="J870" s="35" t="s">
        <v>27</v>
      </c>
      <c r="K870" s="35" t="s">
        <v>10</v>
      </c>
      <c r="L870" s="35" t="s">
        <v>17</v>
      </c>
      <c r="M870" s="35">
        <v>60</v>
      </c>
      <c r="N870" s="35"/>
      <c r="O870" s="35" t="s">
        <v>14</v>
      </c>
      <c r="P870" s="35" t="s">
        <v>14</v>
      </c>
      <c r="Q870" s="35" t="s">
        <v>145</v>
      </c>
      <c r="R870" s="35" t="s">
        <v>2379</v>
      </c>
      <c r="S870" s="35"/>
      <c r="T870" s="35">
        <v>24</v>
      </c>
      <c r="U870" s="35">
        <v>24</v>
      </c>
      <c r="V870" s="35" t="s">
        <v>571</v>
      </c>
      <c r="W870" s="31" t="s">
        <v>3800</v>
      </c>
      <c r="X870" s="37" t="s">
        <v>378</v>
      </c>
      <c r="Y870" s="39" t="s">
        <v>3908</v>
      </c>
      <c r="Z870" s="1"/>
      <c r="AA870" s="1"/>
      <c r="AB870" s="1"/>
    </row>
    <row r="871" spans="1:28" s="1" customFormat="1" ht="12.75" customHeight="1" x14ac:dyDescent="0.25">
      <c r="A871" s="3" t="str">
        <f t="shared" si="39"/>
        <v>ENGENHARIAS</v>
      </c>
      <c r="B871" s="3" t="str">
        <f t="shared" si="40"/>
        <v>DDESTO013-17SB</v>
      </c>
      <c r="C871" s="16" t="str">
        <f t="shared" si="41"/>
        <v>Engenharia Econômica D-diurno (São Bernardo do Campo)</v>
      </c>
      <c r="D871" s="35" t="s">
        <v>151</v>
      </c>
      <c r="E871" s="35" t="s">
        <v>3568</v>
      </c>
      <c r="F871" s="35" t="s">
        <v>152</v>
      </c>
      <c r="G871" s="35" t="s">
        <v>2289</v>
      </c>
      <c r="H871" s="35" t="s">
        <v>3566</v>
      </c>
      <c r="I871" s="35"/>
      <c r="J871" s="35" t="s">
        <v>27</v>
      </c>
      <c r="K871" s="35" t="s">
        <v>10</v>
      </c>
      <c r="L871" s="35" t="s">
        <v>17</v>
      </c>
      <c r="M871" s="35">
        <v>60</v>
      </c>
      <c r="N871" s="35"/>
      <c r="O871" s="35" t="s">
        <v>14</v>
      </c>
      <c r="P871" s="35" t="s">
        <v>14</v>
      </c>
      <c r="Q871" s="35" t="s">
        <v>145</v>
      </c>
      <c r="R871" s="35" t="s">
        <v>622</v>
      </c>
      <c r="S871" s="35"/>
      <c r="T871" s="35">
        <v>16</v>
      </c>
      <c r="U871" s="35">
        <v>16</v>
      </c>
      <c r="V871" s="35" t="s">
        <v>571</v>
      </c>
      <c r="W871" s="31" t="s">
        <v>530</v>
      </c>
      <c r="X871" s="37" t="s">
        <v>378</v>
      </c>
      <c r="Y871" s="39" t="s">
        <v>3908</v>
      </c>
    </row>
    <row r="872" spans="1:28" s="1" customFormat="1" ht="12.75" customHeight="1" x14ac:dyDescent="0.25">
      <c r="A872" s="3" t="str">
        <f t="shared" si="39"/>
        <v>ENGENHARIAS</v>
      </c>
      <c r="B872" s="3" t="str">
        <f t="shared" si="40"/>
        <v>DAESTO903-17SA</v>
      </c>
      <c r="C872" s="16" t="str">
        <f t="shared" si="41"/>
        <v>Engenharia Unificada II A-diurno (Santo André)</v>
      </c>
      <c r="D872" s="35" t="s">
        <v>801</v>
      </c>
      <c r="E872" s="35" t="s">
        <v>932</v>
      </c>
      <c r="F872" s="35" t="s">
        <v>810</v>
      </c>
      <c r="G872" s="35" t="s">
        <v>8</v>
      </c>
      <c r="H872" s="35" t="s">
        <v>3572</v>
      </c>
      <c r="I872" s="35"/>
      <c r="J872" s="35" t="s">
        <v>9</v>
      </c>
      <c r="K872" s="35" t="s">
        <v>10</v>
      </c>
      <c r="L872" s="35" t="s">
        <v>933</v>
      </c>
      <c r="M872" s="35">
        <v>40</v>
      </c>
      <c r="N872" s="35"/>
      <c r="O872" s="35" t="s">
        <v>14</v>
      </c>
      <c r="P872" s="35"/>
      <c r="Q872" s="35" t="s">
        <v>145</v>
      </c>
      <c r="R872" s="35" t="s">
        <v>308</v>
      </c>
      <c r="S872" s="35" t="s">
        <v>308</v>
      </c>
      <c r="T872" s="35">
        <v>8</v>
      </c>
      <c r="U872" s="35">
        <v>8</v>
      </c>
      <c r="V872" s="35" t="s">
        <v>571</v>
      </c>
      <c r="W872" s="31" t="s">
        <v>532</v>
      </c>
      <c r="X872" s="37" t="s">
        <v>378</v>
      </c>
      <c r="Y872" s="39" t="s">
        <v>3908</v>
      </c>
    </row>
    <row r="873" spans="1:28" s="1" customFormat="1" ht="12.75" customHeight="1" x14ac:dyDescent="0.25">
      <c r="A873" s="3" t="str">
        <f t="shared" si="39"/>
        <v>ENGENHARIAS</v>
      </c>
      <c r="B873" s="3" t="str">
        <f t="shared" si="40"/>
        <v>NAESTO903-17SA</v>
      </c>
      <c r="C873" s="16" t="str">
        <f t="shared" si="41"/>
        <v>Engenharia Unificada II A-noturno (Santo André)</v>
      </c>
      <c r="D873" s="35" t="s">
        <v>801</v>
      </c>
      <c r="E873" s="35" t="s">
        <v>934</v>
      </c>
      <c r="F873" s="35" t="s">
        <v>810</v>
      </c>
      <c r="G873" s="35" t="s">
        <v>8</v>
      </c>
      <c r="H873" s="35" t="s">
        <v>3573</v>
      </c>
      <c r="I873" s="35"/>
      <c r="J873" s="35" t="s">
        <v>9</v>
      </c>
      <c r="K873" s="35" t="s">
        <v>15</v>
      </c>
      <c r="L873" s="35" t="s">
        <v>933</v>
      </c>
      <c r="M873" s="35">
        <v>40</v>
      </c>
      <c r="N873" s="35"/>
      <c r="O873" s="35" t="s">
        <v>14</v>
      </c>
      <c r="P873" s="35"/>
      <c r="Q873" s="35" t="s">
        <v>145</v>
      </c>
      <c r="R873" s="35" t="s">
        <v>308</v>
      </c>
      <c r="S873" s="35" t="s">
        <v>308</v>
      </c>
      <c r="T873" s="35">
        <v>8</v>
      </c>
      <c r="U873" s="35">
        <v>8</v>
      </c>
      <c r="V873" s="35" t="s">
        <v>571</v>
      </c>
      <c r="W873" s="31" t="s">
        <v>534</v>
      </c>
      <c r="X873" s="37" t="s">
        <v>378</v>
      </c>
      <c r="Y873" s="39" t="s">
        <v>3908</v>
      </c>
    </row>
    <row r="874" spans="1:28" s="1" customFormat="1" ht="12.75" customHeight="1" x14ac:dyDescent="0.25">
      <c r="A874" s="3" t="str">
        <f t="shared" si="39"/>
        <v>ENGENHARIAS</v>
      </c>
      <c r="B874" s="3" t="str">
        <f t="shared" si="40"/>
        <v>DA1ESTO016-17SA</v>
      </c>
      <c r="C874" s="16" t="str">
        <f t="shared" si="41"/>
        <v>Fenômenos de Transporte A1-diurno (Santo André)</v>
      </c>
      <c r="D874" s="35" t="s">
        <v>153</v>
      </c>
      <c r="E874" s="35" t="s">
        <v>362</v>
      </c>
      <c r="F874" s="35" t="s">
        <v>154</v>
      </c>
      <c r="G874" s="35" t="s">
        <v>13</v>
      </c>
      <c r="H874" s="35" t="s">
        <v>2336</v>
      </c>
      <c r="I874" s="35"/>
      <c r="J874" s="35" t="s">
        <v>9</v>
      </c>
      <c r="K874" s="35" t="s">
        <v>10</v>
      </c>
      <c r="L874" s="35" t="s">
        <v>17</v>
      </c>
      <c r="M874" s="35">
        <v>45</v>
      </c>
      <c r="N874" s="35"/>
      <c r="O874" s="35" t="s">
        <v>14</v>
      </c>
      <c r="P874" s="35"/>
      <c r="Q874" s="35" t="s">
        <v>145</v>
      </c>
      <c r="R874" s="35" t="s">
        <v>2337</v>
      </c>
      <c r="S874" s="35"/>
      <c r="T874" s="35">
        <v>8</v>
      </c>
      <c r="U874" s="35">
        <v>8</v>
      </c>
      <c r="V874" s="35" t="s">
        <v>571</v>
      </c>
      <c r="W874" s="31" t="s">
        <v>747</v>
      </c>
      <c r="X874" s="37" t="s">
        <v>378</v>
      </c>
      <c r="Y874" s="39" t="s">
        <v>3908</v>
      </c>
    </row>
    <row r="875" spans="1:28" s="1" customFormat="1" ht="12.75" customHeight="1" x14ac:dyDescent="0.25">
      <c r="A875" s="3" t="str">
        <f t="shared" si="39"/>
        <v>ENGENHARIAS</v>
      </c>
      <c r="B875" s="3" t="str">
        <f t="shared" si="40"/>
        <v>NA1ESTO016-17SA</v>
      </c>
      <c r="C875" s="16" t="str">
        <f t="shared" si="41"/>
        <v>Fenômenos de Transporte A1-noturno (Santo André)</v>
      </c>
      <c r="D875" s="35" t="s">
        <v>153</v>
      </c>
      <c r="E875" s="35" t="s">
        <v>363</v>
      </c>
      <c r="F875" s="35" t="s">
        <v>154</v>
      </c>
      <c r="G875" s="35" t="s">
        <v>13</v>
      </c>
      <c r="H875" s="35" t="s">
        <v>2338</v>
      </c>
      <c r="I875" s="35"/>
      <c r="J875" s="35" t="s">
        <v>9</v>
      </c>
      <c r="K875" s="35" t="s">
        <v>15</v>
      </c>
      <c r="L875" s="35" t="s">
        <v>17</v>
      </c>
      <c r="M875" s="35">
        <v>45</v>
      </c>
      <c r="N875" s="35"/>
      <c r="O875" s="35" t="s">
        <v>14</v>
      </c>
      <c r="P875" s="35"/>
      <c r="Q875" s="35" t="s">
        <v>145</v>
      </c>
      <c r="R875" s="35" t="s">
        <v>434</v>
      </c>
      <c r="S875" s="35"/>
      <c r="T875" s="35">
        <v>8</v>
      </c>
      <c r="U875" s="35">
        <v>8</v>
      </c>
      <c r="V875" s="35" t="s">
        <v>571</v>
      </c>
      <c r="W875" s="31" t="s">
        <v>748</v>
      </c>
      <c r="X875" s="37" t="s">
        <v>378</v>
      </c>
      <c r="Y875" s="39" t="s">
        <v>3908</v>
      </c>
    </row>
    <row r="876" spans="1:28" s="1" customFormat="1" ht="12.75" customHeight="1" x14ac:dyDescent="0.25">
      <c r="A876" s="3" t="str">
        <f t="shared" si="39"/>
        <v>ENGENHARIAS</v>
      </c>
      <c r="B876" s="3" t="str">
        <f t="shared" si="40"/>
        <v>NA1ESTO016-17SB</v>
      </c>
      <c r="C876" s="16" t="str">
        <f t="shared" si="41"/>
        <v>Fenômenos de Transporte A1-noturno (São Bernardo do Campo)</v>
      </c>
      <c r="D876" s="35" t="s">
        <v>153</v>
      </c>
      <c r="E876" s="35" t="s">
        <v>1196</v>
      </c>
      <c r="F876" s="35" t="s">
        <v>154</v>
      </c>
      <c r="G876" s="35" t="s">
        <v>13</v>
      </c>
      <c r="H876" s="35" t="s">
        <v>2341</v>
      </c>
      <c r="I876" s="35"/>
      <c r="J876" s="35" t="s">
        <v>27</v>
      </c>
      <c r="K876" s="35" t="s">
        <v>15</v>
      </c>
      <c r="L876" s="35" t="s">
        <v>17</v>
      </c>
      <c r="M876" s="35">
        <v>45</v>
      </c>
      <c r="N876" s="35"/>
      <c r="O876" s="35" t="s">
        <v>14</v>
      </c>
      <c r="P876" s="35"/>
      <c r="Q876" s="35" t="s">
        <v>145</v>
      </c>
      <c r="R876" s="35" t="s">
        <v>265</v>
      </c>
      <c r="S876" s="35"/>
      <c r="T876" s="35">
        <v>8</v>
      </c>
      <c r="U876" s="35">
        <v>8</v>
      </c>
      <c r="V876" s="35" t="s">
        <v>571</v>
      </c>
      <c r="W876" s="31" t="s">
        <v>748</v>
      </c>
      <c r="X876" s="37" t="s">
        <v>378</v>
      </c>
      <c r="Y876" s="39" t="s">
        <v>3908</v>
      </c>
    </row>
    <row r="877" spans="1:28" s="1" customFormat="1" ht="12.75" customHeight="1" x14ac:dyDescent="0.25">
      <c r="A877" s="3" t="str">
        <f t="shared" si="39"/>
        <v>ENGENHARIAS</v>
      </c>
      <c r="B877" s="3" t="str">
        <f t="shared" si="40"/>
        <v>NA2ESTO016-17SA</v>
      </c>
      <c r="C877" s="16" t="str">
        <f t="shared" si="41"/>
        <v>Fenômenos de Transporte A2-noturno (Santo André)</v>
      </c>
      <c r="D877" s="35" t="s">
        <v>153</v>
      </c>
      <c r="E877" s="35" t="s">
        <v>364</v>
      </c>
      <c r="F877" s="35" t="s">
        <v>154</v>
      </c>
      <c r="G877" s="35" t="s">
        <v>16</v>
      </c>
      <c r="H877" s="35" t="s">
        <v>2739</v>
      </c>
      <c r="I877" s="35"/>
      <c r="J877" s="35" t="s">
        <v>9</v>
      </c>
      <c r="K877" s="35" t="s">
        <v>15</v>
      </c>
      <c r="L877" s="35" t="s">
        <v>17</v>
      </c>
      <c r="M877" s="35">
        <v>45</v>
      </c>
      <c r="N877" s="35"/>
      <c r="O877" s="35" t="s">
        <v>14</v>
      </c>
      <c r="P877" s="35"/>
      <c r="Q877" s="35" t="s">
        <v>145</v>
      </c>
      <c r="R877" s="35" t="s">
        <v>230</v>
      </c>
      <c r="S877" s="35"/>
      <c r="T877" s="35">
        <v>16</v>
      </c>
      <c r="U877" s="35">
        <v>16</v>
      </c>
      <c r="V877" s="35" t="s">
        <v>571</v>
      </c>
      <c r="W877" s="31" t="s">
        <v>748</v>
      </c>
      <c r="X877" s="37" t="s">
        <v>378</v>
      </c>
      <c r="Y877" s="39" t="s">
        <v>3908</v>
      </c>
    </row>
    <row r="878" spans="1:28" s="1" customFormat="1" ht="12.75" customHeight="1" x14ac:dyDescent="0.25">
      <c r="A878" s="3" t="str">
        <f t="shared" si="39"/>
        <v>ENGENHARIAS</v>
      </c>
      <c r="B878" s="3" t="str">
        <f t="shared" si="40"/>
        <v>NA2ESTO016-17SB</v>
      </c>
      <c r="C878" s="16" t="str">
        <f t="shared" si="41"/>
        <v>Fenômenos de Transporte A2-noturno (São Bernardo do Campo)</v>
      </c>
      <c r="D878" s="35" t="s">
        <v>153</v>
      </c>
      <c r="E878" s="35" t="s">
        <v>1197</v>
      </c>
      <c r="F878" s="35" t="s">
        <v>154</v>
      </c>
      <c r="G878" s="35" t="s">
        <v>16</v>
      </c>
      <c r="H878" s="35" t="s">
        <v>2342</v>
      </c>
      <c r="I878" s="35"/>
      <c r="J878" s="35" t="s">
        <v>27</v>
      </c>
      <c r="K878" s="35" t="s">
        <v>15</v>
      </c>
      <c r="L878" s="35" t="s">
        <v>17</v>
      </c>
      <c r="M878" s="35">
        <v>45</v>
      </c>
      <c r="N878" s="35"/>
      <c r="O878" s="35" t="s">
        <v>14</v>
      </c>
      <c r="P878" s="35"/>
      <c r="Q878" s="35" t="s">
        <v>145</v>
      </c>
      <c r="R878" s="35" t="s">
        <v>2340</v>
      </c>
      <c r="S878" s="35" t="s">
        <v>2340</v>
      </c>
      <c r="T878" s="35">
        <v>8</v>
      </c>
      <c r="U878" s="35">
        <v>8</v>
      </c>
      <c r="V878" s="35" t="s">
        <v>571</v>
      </c>
      <c r="W878" s="31" t="s">
        <v>748</v>
      </c>
      <c r="X878" s="37" t="s">
        <v>378</v>
      </c>
      <c r="Y878" s="39" t="s">
        <v>3908</v>
      </c>
    </row>
    <row r="879" spans="1:28" s="1" customFormat="1" ht="12.75" customHeight="1" x14ac:dyDescent="0.25">
      <c r="A879" s="3" t="str">
        <f t="shared" si="39"/>
        <v>ENGENHARIAS</v>
      </c>
      <c r="B879" s="3" t="str">
        <f t="shared" si="40"/>
        <v>DAESTO016-17SB</v>
      </c>
      <c r="C879" s="16" t="str">
        <f t="shared" si="41"/>
        <v>Fenômenos de Transporte A-diurno (São Bernardo do Campo)</v>
      </c>
      <c r="D879" s="35" t="s">
        <v>153</v>
      </c>
      <c r="E879" s="35" t="s">
        <v>716</v>
      </c>
      <c r="F879" s="35" t="s">
        <v>154</v>
      </c>
      <c r="G879" s="35" t="s">
        <v>8</v>
      </c>
      <c r="H879" s="35" t="s">
        <v>2339</v>
      </c>
      <c r="I879" s="35"/>
      <c r="J879" s="35" t="s">
        <v>27</v>
      </c>
      <c r="K879" s="35" t="s">
        <v>10</v>
      </c>
      <c r="L879" s="35" t="s">
        <v>17</v>
      </c>
      <c r="M879" s="35">
        <v>45</v>
      </c>
      <c r="N879" s="35"/>
      <c r="O879" s="35" t="s">
        <v>14</v>
      </c>
      <c r="P879" s="35"/>
      <c r="Q879" s="35" t="s">
        <v>145</v>
      </c>
      <c r="R879" s="35" t="s">
        <v>2340</v>
      </c>
      <c r="S879" s="35"/>
      <c r="T879" s="35">
        <v>8</v>
      </c>
      <c r="U879" s="35">
        <v>8</v>
      </c>
      <c r="V879" s="35" t="s">
        <v>571</v>
      </c>
      <c r="W879" s="31" t="s">
        <v>747</v>
      </c>
      <c r="X879" s="37" t="s">
        <v>378</v>
      </c>
      <c r="Y879" s="39" t="s">
        <v>3908</v>
      </c>
    </row>
    <row r="880" spans="1:28" s="1" customFormat="1" ht="12.75" customHeight="1" x14ac:dyDescent="0.25">
      <c r="A880" s="3" t="str">
        <f t="shared" si="39"/>
        <v>ENGENHARIAS</v>
      </c>
      <c r="B880" s="3" t="str">
        <f t="shared" si="40"/>
        <v>DA1ESTO011-17SA</v>
      </c>
      <c r="C880" s="16" t="str">
        <f t="shared" si="41"/>
        <v>Fundamentos de Desenho Técnico A1-diurno (Santo André)</v>
      </c>
      <c r="D880" s="35" t="s">
        <v>2315</v>
      </c>
      <c r="E880" s="35" t="s">
        <v>714</v>
      </c>
      <c r="F880" s="35" t="s">
        <v>2317</v>
      </c>
      <c r="G880" s="35" t="s">
        <v>13</v>
      </c>
      <c r="H880" s="35" t="s">
        <v>2321</v>
      </c>
      <c r="I880" s="35"/>
      <c r="J880" s="35" t="s">
        <v>9</v>
      </c>
      <c r="K880" s="35" t="s">
        <v>10</v>
      </c>
      <c r="L880" s="35" t="s">
        <v>11</v>
      </c>
      <c r="M880" s="35">
        <v>40</v>
      </c>
      <c r="N880" s="35"/>
      <c r="O880" s="35" t="s">
        <v>14</v>
      </c>
      <c r="P880" s="35"/>
      <c r="Q880" s="35" t="s">
        <v>145</v>
      </c>
      <c r="R880" s="35" t="s">
        <v>382</v>
      </c>
      <c r="S880" s="35"/>
      <c r="T880" s="35">
        <v>12</v>
      </c>
      <c r="U880" s="35">
        <v>12</v>
      </c>
      <c r="V880" s="35" t="s">
        <v>571</v>
      </c>
      <c r="W880" s="31" t="s">
        <v>542</v>
      </c>
      <c r="X880" s="37" t="s">
        <v>378</v>
      </c>
      <c r="Y880" s="39" t="s">
        <v>3908</v>
      </c>
    </row>
    <row r="881" spans="1:25" s="1" customFormat="1" ht="12.75" customHeight="1" x14ac:dyDescent="0.25">
      <c r="A881" s="3" t="str">
        <f t="shared" si="39"/>
        <v>ENGENHARIAS</v>
      </c>
      <c r="B881" s="3" t="str">
        <f t="shared" si="40"/>
        <v>NA1ESTO011-17SA</v>
      </c>
      <c r="C881" s="16" t="str">
        <f t="shared" si="41"/>
        <v>Fundamentos de Desenho Técnico A1-noturno (Santo André)</v>
      </c>
      <c r="D881" s="35" t="s">
        <v>2315</v>
      </c>
      <c r="E881" s="35" t="s">
        <v>711</v>
      </c>
      <c r="F881" s="35" t="s">
        <v>2317</v>
      </c>
      <c r="G881" s="35" t="s">
        <v>13</v>
      </c>
      <c r="H881" s="35" t="s">
        <v>2319</v>
      </c>
      <c r="I881" s="35"/>
      <c r="J881" s="35" t="s">
        <v>9</v>
      </c>
      <c r="K881" s="35" t="s">
        <v>15</v>
      </c>
      <c r="L881" s="35" t="s">
        <v>11</v>
      </c>
      <c r="M881" s="35">
        <v>40</v>
      </c>
      <c r="N881" s="35"/>
      <c r="O881" s="35" t="s">
        <v>14</v>
      </c>
      <c r="P881" s="35"/>
      <c r="Q881" s="35" t="s">
        <v>145</v>
      </c>
      <c r="R881" s="35" t="s">
        <v>1920</v>
      </c>
      <c r="S881" s="35"/>
      <c r="T881" s="35">
        <v>12</v>
      </c>
      <c r="U881" s="35">
        <v>12</v>
      </c>
      <c r="V881" s="35" t="s">
        <v>571</v>
      </c>
      <c r="W881" s="31" t="s">
        <v>534</v>
      </c>
      <c r="X881" s="37" t="s">
        <v>378</v>
      </c>
      <c r="Y881" s="39" t="s">
        <v>3908</v>
      </c>
    </row>
    <row r="882" spans="1:25" s="1" customFormat="1" ht="12.75" customHeight="1" x14ac:dyDescent="0.25">
      <c r="A882" s="3" t="str">
        <f t="shared" si="39"/>
        <v>ENGENHARIAS</v>
      </c>
      <c r="B882" s="3" t="str">
        <f t="shared" si="40"/>
        <v>NA1ESTO011-17SB</v>
      </c>
      <c r="C882" s="16" t="str">
        <f t="shared" si="41"/>
        <v>Fundamentos de Desenho Técnico A1-noturno (São Bernardo do Campo)</v>
      </c>
      <c r="D882" s="35" t="s">
        <v>2315</v>
      </c>
      <c r="E882" s="35" t="s">
        <v>715</v>
      </c>
      <c r="F882" s="35" t="s">
        <v>2317</v>
      </c>
      <c r="G882" s="35" t="s">
        <v>13</v>
      </c>
      <c r="H882" s="35" t="s">
        <v>2322</v>
      </c>
      <c r="I882" s="35"/>
      <c r="J882" s="35" t="s">
        <v>27</v>
      </c>
      <c r="K882" s="35" t="s">
        <v>15</v>
      </c>
      <c r="L882" s="35" t="s">
        <v>11</v>
      </c>
      <c r="M882" s="35">
        <v>40</v>
      </c>
      <c r="N882" s="35"/>
      <c r="O882" s="35" t="s">
        <v>14</v>
      </c>
      <c r="P882" s="35"/>
      <c r="Q882" s="35" t="s">
        <v>145</v>
      </c>
      <c r="R882" s="35" t="s">
        <v>421</v>
      </c>
      <c r="S882" s="35"/>
      <c r="T882" s="35">
        <v>12</v>
      </c>
      <c r="U882" s="35">
        <v>12</v>
      </c>
      <c r="V882" s="35" t="s">
        <v>571</v>
      </c>
      <c r="W882" s="31" t="s">
        <v>541</v>
      </c>
      <c r="X882" s="37" t="s">
        <v>378</v>
      </c>
      <c r="Y882" s="39" t="s">
        <v>3908</v>
      </c>
    </row>
    <row r="883" spans="1:25" s="1" customFormat="1" ht="12.75" customHeight="1" x14ac:dyDescent="0.25">
      <c r="A883" s="3" t="str">
        <f t="shared" si="39"/>
        <v>ENGENHARIAS</v>
      </c>
      <c r="B883" s="3" t="str">
        <f t="shared" si="40"/>
        <v>NA2ESTO011-17SA</v>
      </c>
      <c r="C883" s="16" t="str">
        <f t="shared" si="41"/>
        <v>Fundamentos de Desenho Técnico A2-noturno (Santo André)</v>
      </c>
      <c r="D883" s="35" t="s">
        <v>2315</v>
      </c>
      <c r="E883" s="35" t="s">
        <v>713</v>
      </c>
      <c r="F883" s="35" t="s">
        <v>2317</v>
      </c>
      <c r="G883" s="35" t="s">
        <v>16</v>
      </c>
      <c r="H883" s="35" t="s">
        <v>1168</v>
      </c>
      <c r="I883" s="35"/>
      <c r="J883" s="35" t="s">
        <v>9</v>
      </c>
      <c r="K883" s="35" t="s">
        <v>15</v>
      </c>
      <c r="L883" s="35" t="s">
        <v>11</v>
      </c>
      <c r="M883" s="35">
        <v>40</v>
      </c>
      <c r="N883" s="35"/>
      <c r="O883" s="35" t="s">
        <v>14</v>
      </c>
      <c r="P883" s="35"/>
      <c r="Q883" s="35" t="s">
        <v>145</v>
      </c>
      <c r="R883" s="35" t="s">
        <v>300</v>
      </c>
      <c r="S883" s="35"/>
      <c r="T883" s="35">
        <v>12</v>
      </c>
      <c r="U883" s="35">
        <v>12</v>
      </c>
      <c r="V883" s="35" t="s">
        <v>571</v>
      </c>
      <c r="W883" s="31" t="s">
        <v>534</v>
      </c>
      <c r="X883" s="37" t="s">
        <v>378</v>
      </c>
      <c r="Y883" s="39" t="s">
        <v>3908</v>
      </c>
    </row>
    <row r="884" spans="1:25" s="1" customFormat="1" ht="12.75" customHeight="1" x14ac:dyDescent="0.25">
      <c r="A884" s="3" t="str">
        <f t="shared" si="39"/>
        <v>ENGENHARIAS</v>
      </c>
      <c r="B884" s="3" t="str">
        <f t="shared" si="40"/>
        <v>DA3ESTO011-17SA</v>
      </c>
      <c r="C884" s="16" t="str">
        <f t="shared" si="41"/>
        <v>Fundamentos de Desenho Técnico A3-diurno (Santo André)</v>
      </c>
      <c r="D884" s="35" t="s">
        <v>2315</v>
      </c>
      <c r="E884" s="35" t="s">
        <v>2316</v>
      </c>
      <c r="F884" s="35" t="s">
        <v>2317</v>
      </c>
      <c r="G884" s="35" t="s">
        <v>18</v>
      </c>
      <c r="H884" s="35" t="s">
        <v>2318</v>
      </c>
      <c r="I884" s="35"/>
      <c r="J884" s="35" t="s">
        <v>9</v>
      </c>
      <c r="K884" s="35" t="s">
        <v>10</v>
      </c>
      <c r="L884" s="35" t="s">
        <v>11</v>
      </c>
      <c r="M884" s="35">
        <v>40</v>
      </c>
      <c r="N884" s="35"/>
      <c r="O884" s="35" t="s">
        <v>14</v>
      </c>
      <c r="P884" s="35"/>
      <c r="Q884" s="35" t="s">
        <v>145</v>
      </c>
      <c r="R884" s="35" t="s">
        <v>308</v>
      </c>
      <c r="S884" s="35"/>
      <c r="T884" s="35">
        <v>12</v>
      </c>
      <c r="U884" s="35">
        <v>12</v>
      </c>
      <c r="V884" s="35" t="s">
        <v>571</v>
      </c>
      <c r="W884" s="31" t="s">
        <v>542</v>
      </c>
      <c r="X884" s="37" t="s">
        <v>378</v>
      </c>
      <c r="Y884" s="39" t="s">
        <v>3908</v>
      </c>
    </row>
    <row r="885" spans="1:25" s="1" customFormat="1" ht="12.75" customHeight="1" x14ac:dyDescent="0.25">
      <c r="A885" s="3" t="str">
        <f t="shared" si="39"/>
        <v>ENGENHARIAS</v>
      </c>
      <c r="B885" s="3" t="str">
        <f t="shared" si="40"/>
        <v>DAESTO011-17SB</v>
      </c>
      <c r="C885" s="16" t="str">
        <f t="shared" si="41"/>
        <v>Fundamentos de Desenho Técnico A-diurno (São Bernardo do Campo)</v>
      </c>
      <c r="D885" s="35" t="s">
        <v>2315</v>
      </c>
      <c r="E885" s="35" t="s">
        <v>712</v>
      </c>
      <c r="F885" s="35" t="s">
        <v>2317</v>
      </c>
      <c r="G885" s="35" t="s">
        <v>8</v>
      </c>
      <c r="H885" s="35" t="s">
        <v>2320</v>
      </c>
      <c r="I885" s="35"/>
      <c r="J885" s="35" t="s">
        <v>27</v>
      </c>
      <c r="K885" s="35" t="s">
        <v>10</v>
      </c>
      <c r="L885" s="35" t="s">
        <v>11</v>
      </c>
      <c r="M885" s="35">
        <v>40</v>
      </c>
      <c r="N885" s="35"/>
      <c r="O885" s="35" t="s">
        <v>14</v>
      </c>
      <c r="P885" s="35"/>
      <c r="Q885" s="35" t="s">
        <v>145</v>
      </c>
      <c r="R885" s="35" t="s">
        <v>324</v>
      </c>
      <c r="S885" s="35"/>
      <c r="T885" s="35">
        <v>12</v>
      </c>
      <c r="U885" s="35">
        <v>12</v>
      </c>
      <c r="V885" s="35" t="s">
        <v>571</v>
      </c>
      <c r="W885" s="31" t="s">
        <v>741</v>
      </c>
      <c r="X885" s="37" t="s">
        <v>378</v>
      </c>
      <c r="Y885" s="39" t="s">
        <v>3908</v>
      </c>
    </row>
    <row r="886" spans="1:25" s="1" customFormat="1" ht="12.75" customHeight="1" x14ac:dyDescent="0.25">
      <c r="A886" s="3" t="str">
        <f t="shared" si="39"/>
        <v>ENGENHARIAS</v>
      </c>
      <c r="B886" s="3" t="str">
        <f t="shared" si="40"/>
        <v>DAESTO004-17SA</v>
      </c>
      <c r="C886" s="16" t="str">
        <f t="shared" si="41"/>
        <v>Instrumentação e Controle A-diurno (Santo André)</v>
      </c>
      <c r="D886" s="35" t="s">
        <v>155</v>
      </c>
      <c r="E886" s="35" t="s">
        <v>703</v>
      </c>
      <c r="F886" s="35" t="s">
        <v>156</v>
      </c>
      <c r="G886" s="35" t="s">
        <v>8</v>
      </c>
      <c r="H886" s="35" t="s">
        <v>2281</v>
      </c>
      <c r="I886" s="35" t="s">
        <v>2282</v>
      </c>
      <c r="J886" s="35" t="s">
        <v>9</v>
      </c>
      <c r="K886" s="35" t="s">
        <v>10</v>
      </c>
      <c r="L886" s="35" t="s">
        <v>217</v>
      </c>
      <c r="M886" s="35">
        <v>60</v>
      </c>
      <c r="N886" s="35"/>
      <c r="O886" s="35" t="s">
        <v>14</v>
      </c>
      <c r="P886" s="35"/>
      <c r="Q886" s="35" t="s">
        <v>145</v>
      </c>
      <c r="R886" s="35" t="s">
        <v>276</v>
      </c>
      <c r="S886" s="35" t="s">
        <v>276</v>
      </c>
      <c r="T886" s="35">
        <v>12</v>
      </c>
      <c r="U886" s="35">
        <v>12</v>
      </c>
      <c r="V886" s="35" t="s">
        <v>571</v>
      </c>
      <c r="W886" s="31" t="s">
        <v>3784</v>
      </c>
      <c r="X886" s="37" t="s">
        <v>1476</v>
      </c>
      <c r="Y886" s="39" t="s">
        <v>3908</v>
      </c>
    </row>
    <row r="887" spans="1:25" s="1" customFormat="1" ht="12.75" customHeight="1" x14ac:dyDescent="0.25">
      <c r="A887" s="3" t="str">
        <f t="shared" si="39"/>
        <v>ENGENHARIAS</v>
      </c>
      <c r="B887" s="3" t="str">
        <f t="shared" si="40"/>
        <v>NAESTO004-17SA</v>
      </c>
      <c r="C887" s="16" t="str">
        <f t="shared" si="41"/>
        <v>Instrumentação e Controle A-noturno (Santo André)</v>
      </c>
      <c r="D887" s="35" t="s">
        <v>155</v>
      </c>
      <c r="E887" s="35" t="s">
        <v>441</v>
      </c>
      <c r="F887" s="35" t="s">
        <v>156</v>
      </c>
      <c r="G887" s="35" t="s">
        <v>8</v>
      </c>
      <c r="H887" s="35" t="s">
        <v>2283</v>
      </c>
      <c r="I887" s="35" t="s">
        <v>2284</v>
      </c>
      <c r="J887" s="35" t="s">
        <v>9</v>
      </c>
      <c r="K887" s="35" t="s">
        <v>15</v>
      </c>
      <c r="L887" s="35" t="s">
        <v>217</v>
      </c>
      <c r="M887" s="35">
        <v>60</v>
      </c>
      <c r="N887" s="35"/>
      <c r="O887" s="35" t="s">
        <v>14</v>
      </c>
      <c r="P887" s="35"/>
      <c r="Q887" s="35" t="s">
        <v>145</v>
      </c>
      <c r="R887" s="35" t="s">
        <v>615</v>
      </c>
      <c r="S887" s="35" t="s">
        <v>615</v>
      </c>
      <c r="T887" s="35">
        <v>12</v>
      </c>
      <c r="U887" s="35">
        <v>12</v>
      </c>
      <c r="V887" s="35" t="s">
        <v>571</v>
      </c>
      <c r="W887" s="31" t="s">
        <v>955</v>
      </c>
      <c r="X887" s="37" t="s">
        <v>783</v>
      </c>
      <c r="Y887" s="39" t="s">
        <v>3908</v>
      </c>
    </row>
    <row r="888" spans="1:25" s="1" customFormat="1" ht="12.75" customHeight="1" x14ac:dyDescent="0.25">
      <c r="A888" s="3" t="str">
        <f t="shared" si="39"/>
        <v>ENGENHARIAS</v>
      </c>
      <c r="B888" s="3" t="str">
        <f t="shared" si="40"/>
        <v>DA1ESTO005-17SA</v>
      </c>
      <c r="C888" s="16" t="str">
        <f t="shared" si="41"/>
        <v>Introdução às Engenharias A1-diurno (Santo André)</v>
      </c>
      <c r="D888" s="35" t="s">
        <v>157</v>
      </c>
      <c r="E888" s="35" t="s">
        <v>705</v>
      </c>
      <c r="F888" s="35" t="s">
        <v>158</v>
      </c>
      <c r="G888" s="35" t="s">
        <v>13</v>
      </c>
      <c r="H888" s="35" t="s">
        <v>2291</v>
      </c>
      <c r="I888" s="35"/>
      <c r="J888" s="35" t="s">
        <v>9</v>
      </c>
      <c r="K888" s="35" t="s">
        <v>10</v>
      </c>
      <c r="L888" s="35" t="s">
        <v>11</v>
      </c>
      <c r="M888" s="35">
        <v>60</v>
      </c>
      <c r="N888" s="35"/>
      <c r="O888" s="35" t="s">
        <v>14</v>
      </c>
      <c r="P888" s="35"/>
      <c r="Q888" s="35" t="s">
        <v>145</v>
      </c>
      <c r="R888" s="35" t="s">
        <v>326</v>
      </c>
      <c r="S888" s="35" t="s">
        <v>326</v>
      </c>
      <c r="T888" s="35">
        <v>12</v>
      </c>
      <c r="U888" s="35">
        <v>12</v>
      </c>
      <c r="V888" s="35" t="s">
        <v>571</v>
      </c>
      <c r="W888" s="31" t="s">
        <v>3780</v>
      </c>
      <c r="X888" s="37" t="s">
        <v>378</v>
      </c>
      <c r="Y888" s="39" t="s">
        <v>3908</v>
      </c>
    </row>
    <row r="889" spans="1:25" s="1" customFormat="1" ht="12.75" customHeight="1" x14ac:dyDescent="0.25">
      <c r="A889" s="3" t="str">
        <f t="shared" si="39"/>
        <v>ENGENHARIAS</v>
      </c>
      <c r="B889" s="3" t="str">
        <f t="shared" si="40"/>
        <v>DA2ESTO005-17SA</v>
      </c>
      <c r="C889" s="16" t="str">
        <f t="shared" si="41"/>
        <v>Introdução às Engenharias A2-diurno (Santo André)</v>
      </c>
      <c r="D889" s="35" t="s">
        <v>157</v>
      </c>
      <c r="E889" s="35" t="s">
        <v>704</v>
      </c>
      <c r="F889" s="35" t="s">
        <v>158</v>
      </c>
      <c r="G889" s="35" t="s">
        <v>16</v>
      </c>
      <c r="H889" s="35" t="s">
        <v>2285</v>
      </c>
      <c r="I889" s="35"/>
      <c r="J889" s="35" t="s">
        <v>9</v>
      </c>
      <c r="K889" s="35" t="s">
        <v>10</v>
      </c>
      <c r="L889" s="35" t="s">
        <v>11</v>
      </c>
      <c r="M889" s="35">
        <v>60</v>
      </c>
      <c r="N889" s="35"/>
      <c r="O889" s="35" t="s">
        <v>14</v>
      </c>
      <c r="P889" s="35"/>
      <c r="Q889" s="35" t="s">
        <v>145</v>
      </c>
      <c r="R889" s="35" t="s">
        <v>299</v>
      </c>
      <c r="S889" s="35"/>
      <c r="T889" s="35">
        <v>12</v>
      </c>
      <c r="U889" s="35">
        <v>12</v>
      </c>
      <c r="V889" s="35" t="s">
        <v>571</v>
      </c>
      <c r="W889" s="31" t="s">
        <v>3780</v>
      </c>
      <c r="X889" s="37" t="s">
        <v>378</v>
      </c>
      <c r="Y889" s="39" t="s">
        <v>3908</v>
      </c>
    </row>
    <row r="890" spans="1:25" s="1" customFormat="1" ht="12.75" customHeight="1" x14ac:dyDescent="0.25">
      <c r="A890" s="3" t="str">
        <f t="shared" si="39"/>
        <v>ENGENHARIAS</v>
      </c>
      <c r="B890" s="3" t="str">
        <f t="shared" si="40"/>
        <v>DBESTO005-17SA</v>
      </c>
      <c r="C890" s="16" t="str">
        <f t="shared" si="41"/>
        <v>Introdução às Engenharias B-diurno (Santo André)</v>
      </c>
      <c r="D890" s="35" t="s">
        <v>157</v>
      </c>
      <c r="E890" s="35" t="s">
        <v>202</v>
      </c>
      <c r="F890" s="35" t="s">
        <v>158</v>
      </c>
      <c r="G890" s="35" t="s">
        <v>20</v>
      </c>
      <c r="H890" s="35" t="s">
        <v>2286</v>
      </c>
      <c r="I890" s="35"/>
      <c r="J890" s="35" t="s">
        <v>9</v>
      </c>
      <c r="K890" s="35" t="s">
        <v>10</v>
      </c>
      <c r="L890" s="35" t="s">
        <v>11</v>
      </c>
      <c r="M890" s="35">
        <v>60</v>
      </c>
      <c r="N890" s="35"/>
      <c r="O890" s="35" t="s">
        <v>14</v>
      </c>
      <c r="P890" s="35"/>
      <c r="Q890" s="35" t="s">
        <v>145</v>
      </c>
      <c r="R890" s="35" t="s">
        <v>325</v>
      </c>
      <c r="S890" s="35"/>
      <c r="T890" s="35">
        <v>12</v>
      </c>
      <c r="U890" s="35">
        <v>12</v>
      </c>
      <c r="V890" s="35" t="s">
        <v>571</v>
      </c>
      <c r="W890" s="31" t="s">
        <v>1507</v>
      </c>
      <c r="X890" s="37" t="s">
        <v>378</v>
      </c>
      <c r="Y890" s="39" t="s">
        <v>3908</v>
      </c>
    </row>
    <row r="891" spans="1:25" s="1" customFormat="1" ht="12.75" customHeight="1" x14ac:dyDescent="0.25">
      <c r="A891" s="3" t="str">
        <f t="shared" si="39"/>
        <v>ENGENHARIAS</v>
      </c>
      <c r="B891" s="3" t="str">
        <f t="shared" si="40"/>
        <v>NBESTO005-17SA</v>
      </c>
      <c r="C891" s="16" t="str">
        <f t="shared" si="41"/>
        <v>Introdução às Engenharias B-noturno (Santo André)</v>
      </c>
      <c r="D891" s="35" t="s">
        <v>157</v>
      </c>
      <c r="E891" s="35" t="s">
        <v>2610</v>
      </c>
      <c r="F891" s="35" t="s">
        <v>158</v>
      </c>
      <c r="G891" s="35" t="s">
        <v>20</v>
      </c>
      <c r="H891" s="35" t="s">
        <v>1950</v>
      </c>
      <c r="I891" s="35"/>
      <c r="J891" s="35" t="s">
        <v>9</v>
      </c>
      <c r="K891" s="35" t="s">
        <v>15</v>
      </c>
      <c r="L891" s="35" t="s">
        <v>11</v>
      </c>
      <c r="M891" s="35">
        <v>60</v>
      </c>
      <c r="N891" s="35"/>
      <c r="O891" s="35" t="s">
        <v>14</v>
      </c>
      <c r="P891" s="35"/>
      <c r="Q891" s="35" t="s">
        <v>145</v>
      </c>
      <c r="R891" s="35" t="s">
        <v>2611</v>
      </c>
      <c r="S891" s="35" t="s">
        <v>2611</v>
      </c>
      <c r="T891" s="35">
        <v>16</v>
      </c>
      <c r="U891" s="35">
        <v>16</v>
      </c>
      <c r="V891" s="35" t="s">
        <v>571</v>
      </c>
      <c r="W891" s="31" t="s">
        <v>754</v>
      </c>
      <c r="X891" s="37" t="s">
        <v>378</v>
      </c>
      <c r="Y891" s="39" t="s">
        <v>3908</v>
      </c>
    </row>
    <row r="892" spans="1:25" s="1" customFormat="1" ht="12.75" customHeight="1" x14ac:dyDescent="0.25">
      <c r="A892" s="3" t="str">
        <f t="shared" si="39"/>
        <v>ENGENHARIAS</v>
      </c>
      <c r="B892" s="3" t="str">
        <f t="shared" si="40"/>
        <v>DDESTO005-17SA</v>
      </c>
      <c r="C892" s="16" t="str">
        <f t="shared" si="41"/>
        <v>Introdução às Engenharias D-diurno (Santo André)</v>
      </c>
      <c r="D892" s="35" t="s">
        <v>157</v>
      </c>
      <c r="E892" s="35" t="s">
        <v>2288</v>
      </c>
      <c r="F892" s="35" t="s">
        <v>158</v>
      </c>
      <c r="G892" s="35" t="s">
        <v>2289</v>
      </c>
      <c r="H892" s="35" t="s">
        <v>2290</v>
      </c>
      <c r="I892" s="35"/>
      <c r="J892" s="35" t="s">
        <v>9</v>
      </c>
      <c r="K892" s="35" t="s">
        <v>10</v>
      </c>
      <c r="L892" s="35" t="s">
        <v>11</v>
      </c>
      <c r="M892" s="35">
        <v>60</v>
      </c>
      <c r="N892" s="35"/>
      <c r="O892" s="35" t="s">
        <v>14</v>
      </c>
      <c r="P892" s="35"/>
      <c r="Q892" s="35" t="s">
        <v>145</v>
      </c>
      <c r="R892" s="35" t="s">
        <v>314</v>
      </c>
      <c r="S892" s="35"/>
      <c r="T892" s="35">
        <v>12</v>
      </c>
      <c r="U892" s="35">
        <v>12</v>
      </c>
      <c r="V892" s="35" t="s">
        <v>571</v>
      </c>
      <c r="W892" s="31" t="s">
        <v>953</v>
      </c>
      <c r="X892" s="37" t="s">
        <v>378</v>
      </c>
      <c r="Y892" s="39" t="s">
        <v>3908</v>
      </c>
    </row>
    <row r="893" spans="1:25" s="1" customFormat="1" ht="12.75" customHeight="1" x14ac:dyDescent="0.25">
      <c r="A893" s="3" t="str">
        <f t="shared" si="39"/>
        <v>ENGENHARIAS</v>
      </c>
      <c r="B893" s="3" t="str">
        <f t="shared" si="40"/>
        <v>NA1ESTO006-17SB</v>
      </c>
      <c r="C893" s="16" t="str">
        <f t="shared" si="41"/>
        <v>Materiais e Suas Propriedades A1-noturno (São Bernardo do Campo)</v>
      </c>
      <c r="D893" s="35" t="s">
        <v>159</v>
      </c>
      <c r="E893" s="35" t="s">
        <v>709</v>
      </c>
      <c r="F893" s="35" t="s">
        <v>160</v>
      </c>
      <c r="G893" s="35" t="s">
        <v>13</v>
      </c>
      <c r="H893" s="35" t="s">
        <v>2311</v>
      </c>
      <c r="I893" s="35" t="s">
        <v>840</v>
      </c>
      <c r="J893" s="35" t="s">
        <v>27</v>
      </c>
      <c r="K893" s="35" t="s">
        <v>15</v>
      </c>
      <c r="L893" s="35" t="s">
        <v>217</v>
      </c>
      <c r="M893" s="35">
        <v>45</v>
      </c>
      <c r="N893" s="35"/>
      <c r="O893" s="35" t="s">
        <v>14</v>
      </c>
      <c r="P893" s="35"/>
      <c r="Q893" s="35" t="s">
        <v>145</v>
      </c>
      <c r="R893" s="35" t="s">
        <v>2312</v>
      </c>
      <c r="S893" s="35" t="s">
        <v>2312</v>
      </c>
      <c r="T893" s="35">
        <v>12</v>
      </c>
      <c r="U893" s="35">
        <v>12</v>
      </c>
      <c r="V893" s="35" t="s">
        <v>571</v>
      </c>
      <c r="W893" s="31" t="s">
        <v>3786</v>
      </c>
      <c r="X893" s="37" t="s">
        <v>968</v>
      </c>
      <c r="Y893" s="39" t="s">
        <v>3908</v>
      </c>
    </row>
    <row r="894" spans="1:25" s="1" customFormat="1" ht="12.75" customHeight="1" x14ac:dyDescent="0.25">
      <c r="A894" s="3" t="str">
        <f t="shared" si="39"/>
        <v>ENGENHARIAS</v>
      </c>
      <c r="B894" s="3" t="str">
        <f t="shared" si="40"/>
        <v>DAESTO006-17SA</v>
      </c>
      <c r="C894" s="16" t="str">
        <f t="shared" si="41"/>
        <v>Materiais e Suas Propriedades A-diurno (Santo André)</v>
      </c>
      <c r="D894" s="35" t="s">
        <v>159</v>
      </c>
      <c r="E894" s="35" t="s">
        <v>706</v>
      </c>
      <c r="F894" s="35" t="s">
        <v>160</v>
      </c>
      <c r="G894" s="35" t="s">
        <v>8</v>
      </c>
      <c r="H894" s="35" t="s">
        <v>2292</v>
      </c>
      <c r="I894" s="35" t="s">
        <v>2293</v>
      </c>
      <c r="J894" s="35" t="s">
        <v>9</v>
      </c>
      <c r="K894" s="35" t="s">
        <v>10</v>
      </c>
      <c r="L894" s="35" t="s">
        <v>217</v>
      </c>
      <c r="M894" s="35">
        <v>45</v>
      </c>
      <c r="N894" s="35"/>
      <c r="O894" s="35" t="s">
        <v>14</v>
      </c>
      <c r="P894" s="35"/>
      <c r="Q894" s="35" t="s">
        <v>145</v>
      </c>
      <c r="R894" s="35" t="s">
        <v>2240</v>
      </c>
      <c r="S894" s="35" t="s">
        <v>2240</v>
      </c>
      <c r="T894" s="35">
        <v>12</v>
      </c>
      <c r="U894" s="35">
        <v>12</v>
      </c>
      <c r="V894" s="35" t="s">
        <v>571</v>
      </c>
      <c r="W894" s="31" t="s">
        <v>3787</v>
      </c>
      <c r="X894" s="37" t="s">
        <v>969</v>
      </c>
      <c r="Y894" s="39" t="s">
        <v>3908</v>
      </c>
    </row>
    <row r="895" spans="1:25" s="1" customFormat="1" ht="12.75" customHeight="1" x14ac:dyDescent="0.25">
      <c r="A895" s="3" t="str">
        <f t="shared" si="39"/>
        <v>ENGENHARIAS</v>
      </c>
      <c r="B895" s="3" t="str">
        <f t="shared" si="40"/>
        <v>NAESTO006-17SA</v>
      </c>
      <c r="C895" s="16" t="str">
        <f t="shared" si="41"/>
        <v>Materiais e Suas Propriedades A-noturno (Santo André)</v>
      </c>
      <c r="D895" s="35" t="s">
        <v>159</v>
      </c>
      <c r="E895" s="35" t="s">
        <v>1194</v>
      </c>
      <c r="F895" s="35" t="s">
        <v>160</v>
      </c>
      <c r="G895" s="35" t="s">
        <v>8</v>
      </c>
      <c r="H895" s="35" t="s">
        <v>2297</v>
      </c>
      <c r="I895" s="35" t="s">
        <v>2298</v>
      </c>
      <c r="J895" s="35" t="s">
        <v>9</v>
      </c>
      <c r="K895" s="35" t="s">
        <v>15</v>
      </c>
      <c r="L895" s="35" t="s">
        <v>217</v>
      </c>
      <c r="M895" s="35">
        <v>45</v>
      </c>
      <c r="N895" s="35"/>
      <c r="O895" s="35" t="s">
        <v>14</v>
      </c>
      <c r="P895" s="35"/>
      <c r="Q895" s="35" t="s">
        <v>145</v>
      </c>
      <c r="R895" s="35" t="s">
        <v>328</v>
      </c>
      <c r="S895" s="35" t="s">
        <v>328</v>
      </c>
      <c r="T895" s="35">
        <v>12</v>
      </c>
      <c r="U895" s="35">
        <v>12</v>
      </c>
      <c r="V895" s="35" t="s">
        <v>571</v>
      </c>
      <c r="W895" s="31" t="s">
        <v>3786</v>
      </c>
      <c r="X895" s="37" t="s">
        <v>968</v>
      </c>
      <c r="Y895" s="39" t="s">
        <v>3908</v>
      </c>
    </row>
    <row r="896" spans="1:25" s="1" customFormat="1" ht="12.75" customHeight="1" x14ac:dyDescent="0.25">
      <c r="A896" s="3" t="str">
        <f t="shared" si="39"/>
        <v>ENGENHARIAS</v>
      </c>
      <c r="B896" s="3" t="str">
        <f t="shared" si="40"/>
        <v>DBESTO006-17SA</v>
      </c>
      <c r="C896" s="16" t="str">
        <f t="shared" si="41"/>
        <v>Materiais e Suas Propriedades B-diurno (Santo André)</v>
      </c>
      <c r="D896" s="35" t="s">
        <v>159</v>
      </c>
      <c r="E896" s="35" t="s">
        <v>707</v>
      </c>
      <c r="F896" s="35" t="s">
        <v>160</v>
      </c>
      <c r="G896" s="35" t="s">
        <v>20</v>
      </c>
      <c r="H896" s="35" t="s">
        <v>2307</v>
      </c>
      <c r="I896" s="35" t="s">
        <v>2308</v>
      </c>
      <c r="J896" s="35" t="s">
        <v>9</v>
      </c>
      <c r="K896" s="35" t="s">
        <v>10</v>
      </c>
      <c r="L896" s="35" t="s">
        <v>217</v>
      </c>
      <c r="M896" s="35">
        <v>45</v>
      </c>
      <c r="N896" s="35"/>
      <c r="O896" s="35" t="s">
        <v>14</v>
      </c>
      <c r="P896" s="35"/>
      <c r="Q896" s="35" t="s">
        <v>145</v>
      </c>
      <c r="R896" s="35" t="s">
        <v>839</v>
      </c>
      <c r="S896" s="35" t="s">
        <v>839</v>
      </c>
      <c r="T896" s="35">
        <v>12</v>
      </c>
      <c r="U896" s="35">
        <v>12</v>
      </c>
      <c r="V896" s="35" t="s">
        <v>571</v>
      </c>
      <c r="W896" s="31" t="s">
        <v>3790</v>
      </c>
      <c r="X896" s="37" t="s">
        <v>1474</v>
      </c>
      <c r="Y896" s="39" t="s">
        <v>3908</v>
      </c>
    </row>
    <row r="897" spans="1:25" s="1" customFormat="1" ht="12.75" customHeight="1" x14ac:dyDescent="0.25">
      <c r="A897" s="3" t="str">
        <f t="shared" si="39"/>
        <v>ENGENHARIAS</v>
      </c>
      <c r="B897" s="3" t="str">
        <f t="shared" si="40"/>
        <v>NBESTO006-17SA</v>
      </c>
      <c r="C897" s="16" t="str">
        <f t="shared" si="41"/>
        <v>Materiais e Suas Propriedades B-noturno (Santo André)</v>
      </c>
      <c r="D897" s="35" t="s">
        <v>159</v>
      </c>
      <c r="E897" s="35" t="s">
        <v>1193</v>
      </c>
      <c r="F897" s="35" t="s">
        <v>160</v>
      </c>
      <c r="G897" s="35" t="s">
        <v>20</v>
      </c>
      <c r="H897" s="35" t="s">
        <v>2309</v>
      </c>
      <c r="I897" s="35" t="s">
        <v>2310</v>
      </c>
      <c r="J897" s="35" t="s">
        <v>9</v>
      </c>
      <c r="K897" s="35" t="s">
        <v>15</v>
      </c>
      <c r="L897" s="35" t="s">
        <v>217</v>
      </c>
      <c r="M897" s="35">
        <v>45</v>
      </c>
      <c r="N897" s="35"/>
      <c r="O897" s="35" t="s">
        <v>14</v>
      </c>
      <c r="P897" s="35"/>
      <c r="Q897" s="35" t="s">
        <v>145</v>
      </c>
      <c r="R897" s="35" t="s">
        <v>2302</v>
      </c>
      <c r="S897" s="35" t="s">
        <v>2302</v>
      </c>
      <c r="T897" s="35">
        <v>12</v>
      </c>
      <c r="U897" s="35">
        <v>12</v>
      </c>
      <c r="V897" s="35" t="s">
        <v>571</v>
      </c>
      <c r="W897" s="31" t="s">
        <v>949</v>
      </c>
      <c r="X897" s="37" t="s">
        <v>967</v>
      </c>
      <c r="Y897" s="39" t="s">
        <v>3908</v>
      </c>
    </row>
    <row r="898" spans="1:25" s="1" customFormat="1" ht="12.75" customHeight="1" x14ac:dyDescent="0.25">
      <c r="A898" s="3" t="str">
        <f t="shared" ref="A898:A961" si="42">Q898</f>
        <v>ENGENHARIAS</v>
      </c>
      <c r="B898" s="3" t="str">
        <f t="shared" ref="B898:B961" si="43">E898</f>
        <v>DCESTO006-17SA</v>
      </c>
      <c r="C898" s="16" t="str">
        <f t="shared" ref="C898:C961" si="44">CONCATENATE(D898," ",G898,"-",K898," (",J898,")",IF(G898="I"," - TURMA MINISTRADA EM INGLÊS",IF(G898="P"," - TURMA COMPARTILHADA COM A PÓS-GRADUAÇÃO",IF(G898="S"," - TURMA SEMIPRESENCIAL",""))))</f>
        <v>Materiais e Suas Propriedades C-diurno (Santo André)</v>
      </c>
      <c r="D898" s="35" t="s">
        <v>159</v>
      </c>
      <c r="E898" s="35" t="s">
        <v>2299</v>
      </c>
      <c r="F898" s="35" t="s">
        <v>160</v>
      </c>
      <c r="G898" s="35" t="s">
        <v>35</v>
      </c>
      <c r="H898" s="35" t="s">
        <v>2300</v>
      </c>
      <c r="I898" s="35" t="s">
        <v>2301</v>
      </c>
      <c r="J898" s="35" t="s">
        <v>9</v>
      </c>
      <c r="K898" s="35" t="s">
        <v>10</v>
      </c>
      <c r="L898" s="35" t="s">
        <v>217</v>
      </c>
      <c r="M898" s="35">
        <v>45</v>
      </c>
      <c r="N898" s="35"/>
      <c r="O898" s="35" t="s">
        <v>14</v>
      </c>
      <c r="P898" s="35"/>
      <c r="Q898" s="35" t="s">
        <v>145</v>
      </c>
      <c r="R898" s="35" t="s">
        <v>2302</v>
      </c>
      <c r="S898" s="35" t="s">
        <v>2302</v>
      </c>
      <c r="T898" s="35">
        <v>12</v>
      </c>
      <c r="U898" s="35">
        <v>12</v>
      </c>
      <c r="V898" s="35" t="s">
        <v>571</v>
      </c>
      <c r="W898" s="31" t="s">
        <v>3788</v>
      </c>
      <c r="X898" s="37" t="s">
        <v>1473</v>
      </c>
      <c r="Y898" s="39" t="s">
        <v>3908</v>
      </c>
    </row>
    <row r="899" spans="1:25" s="1" customFormat="1" ht="12.75" customHeight="1" x14ac:dyDescent="0.25">
      <c r="A899" s="3" t="str">
        <f t="shared" si="42"/>
        <v>ENGENHARIAS</v>
      </c>
      <c r="B899" s="3" t="str">
        <f t="shared" si="43"/>
        <v>DDESTO006-17SA</v>
      </c>
      <c r="C899" s="16" t="str">
        <f t="shared" si="44"/>
        <v>Materiais e Suas Propriedades D-diurno (Santo André)</v>
      </c>
      <c r="D899" s="35" t="s">
        <v>159</v>
      </c>
      <c r="E899" s="35" t="s">
        <v>2303</v>
      </c>
      <c r="F899" s="35" t="s">
        <v>160</v>
      </c>
      <c r="G899" s="35" t="s">
        <v>2289</v>
      </c>
      <c r="H899" s="35" t="s">
        <v>2304</v>
      </c>
      <c r="I899" s="35" t="s">
        <v>2305</v>
      </c>
      <c r="J899" s="35" t="s">
        <v>9</v>
      </c>
      <c r="K899" s="35" t="s">
        <v>10</v>
      </c>
      <c r="L899" s="35" t="s">
        <v>217</v>
      </c>
      <c r="M899" s="35">
        <v>45</v>
      </c>
      <c r="N899" s="35"/>
      <c r="O899" s="35" t="s">
        <v>14</v>
      </c>
      <c r="P899" s="35"/>
      <c r="Q899" s="35" t="s">
        <v>145</v>
      </c>
      <c r="R899" s="35" t="s">
        <v>2306</v>
      </c>
      <c r="S899" s="35" t="s">
        <v>2306</v>
      </c>
      <c r="T899" s="35">
        <v>12</v>
      </c>
      <c r="U899" s="35">
        <v>12</v>
      </c>
      <c r="V899" s="35" t="s">
        <v>571</v>
      </c>
      <c r="W899" s="31" t="s">
        <v>3789</v>
      </c>
      <c r="X899" s="37" t="s">
        <v>3880</v>
      </c>
      <c r="Y899" s="39" t="s">
        <v>3908</v>
      </c>
    </row>
    <row r="900" spans="1:25" s="1" customFormat="1" ht="12.75" customHeight="1" x14ac:dyDescent="0.25">
      <c r="A900" s="3" t="str">
        <f t="shared" si="42"/>
        <v>ENGENHARIAS</v>
      </c>
      <c r="B900" s="3" t="str">
        <f t="shared" si="43"/>
        <v>NIESTO006-17SA</v>
      </c>
      <c r="C900" s="16" t="str">
        <f t="shared" si="44"/>
        <v>Materiais e Suas Propriedades I-noturno (Santo André) - TURMA MINISTRADA EM INGLÊS</v>
      </c>
      <c r="D900" s="35" t="s">
        <v>159</v>
      </c>
      <c r="E900" s="35" t="s">
        <v>2294</v>
      </c>
      <c r="F900" s="35" t="s">
        <v>160</v>
      </c>
      <c r="G900" s="35" t="s">
        <v>188</v>
      </c>
      <c r="H900" s="35" t="s">
        <v>2295</v>
      </c>
      <c r="I900" s="35" t="s">
        <v>2296</v>
      </c>
      <c r="J900" s="35" t="s">
        <v>9</v>
      </c>
      <c r="K900" s="35" t="s">
        <v>15</v>
      </c>
      <c r="L900" s="35" t="s">
        <v>217</v>
      </c>
      <c r="M900" s="35">
        <v>45</v>
      </c>
      <c r="N900" s="35"/>
      <c r="O900" s="35" t="s">
        <v>14</v>
      </c>
      <c r="P900" s="35"/>
      <c r="Q900" s="35" t="s">
        <v>145</v>
      </c>
      <c r="R900" s="35" t="s">
        <v>920</v>
      </c>
      <c r="S900" s="35" t="s">
        <v>920</v>
      </c>
      <c r="T900" s="35">
        <v>12</v>
      </c>
      <c r="U900" s="35">
        <v>12</v>
      </c>
      <c r="V900" s="35" t="s">
        <v>571</v>
      </c>
      <c r="W900" s="31" t="s">
        <v>752</v>
      </c>
      <c r="X900" s="37" t="s">
        <v>778</v>
      </c>
      <c r="Y900" s="39" t="s">
        <v>3908</v>
      </c>
    </row>
    <row r="901" spans="1:25" s="1" customFormat="1" ht="12.75" customHeight="1" x14ac:dyDescent="0.25">
      <c r="A901" s="3" t="str">
        <f t="shared" si="42"/>
        <v>ENGENHARIAS</v>
      </c>
      <c r="B901" s="3" t="str">
        <f t="shared" si="43"/>
        <v>DAESTO015-17SA</v>
      </c>
      <c r="C901" s="16" t="str">
        <f t="shared" si="44"/>
        <v>Mecânica dos Fluidos I A-diurno (Santo André)</v>
      </c>
      <c r="D901" s="35" t="s">
        <v>161</v>
      </c>
      <c r="E901" s="35" t="s">
        <v>717</v>
      </c>
      <c r="F901" s="35" t="s">
        <v>162</v>
      </c>
      <c r="G901" s="35" t="s">
        <v>8</v>
      </c>
      <c r="H901" s="35" t="s">
        <v>2402</v>
      </c>
      <c r="I901" s="35"/>
      <c r="J901" s="35" t="s">
        <v>9</v>
      </c>
      <c r="K901" s="35" t="s">
        <v>10</v>
      </c>
      <c r="L901" s="35" t="s">
        <v>36</v>
      </c>
      <c r="M901" s="35">
        <v>50</v>
      </c>
      <c r="N901" s="35"/>
      <c r="O901" s="35" t="s">
        <v>14</v>
      </c>
      <c r="P901" s="35"/>
      <c r="Q901" s="35" t="s">
        <v>145</v>
      </c>
      <c r="R901" s="35" t="s">
        <v>2403</v>
      </c>
      <c r="S901" s="35"/>
      <c r="T901" s="35">
        <v>16</v>
      </c>
      <c r="U901" s="35">
        <v>16</v>
      </c>
      <c r="V901" s="35" t="s">
        <v>571</v>
      </c>
      <c r="W901" s="31" t="s">
        <v>747</v>
      </c>
      <c r="X901" s="37" t="s">
        <v>378</v>
      </c>
      <c r="Y901" s="39" t="s">
        <v>3908</v>
      </c>
    </row>
    <row r="902" spans="1:25" s="1" customFormat="1" ht="12.75" customHeight="1" x14ac:dyDescent="0.25">
      <c r="A902" s="3" t="str">
        <f t="shared" si="42"/>
        <v>ENGENHARIAS</v>
      </c>
      <c r="B902" s="3" t="str">
        <f t="shared" si="43"/>
        <v>NAESTO015-17SB</v>
      </c>
      <c r="C902" s="16" t="str">
        <f t="shared" si="44"/>
        <v>Mecânica dos Fluidos I A-noturno (São Bernardo do Campo)</v>
      </c>
      <c r="D902" s="35" t="s">
        <v>161</v>
      </c>
      <c r="E902" s="35" t="s">
        <v>357</v>
      </c>
      <c r="F902" s="35" t="s">
        <v>162</v>
      </c>
      <c r="G902" s="35" t="s">
        <v>8</v>
      </c>
      <c r="H902" s="35" t="s">
        <v>2401</v>
      </c>
      <c r="I902" s="35"/>
      <c r="J902" s="35" t="s">
        <v>27</v>
      </c>
      <c r="K902" s="35" t="s">
        <v>15</v>
      </c>
      <c r="L902" s="35" t="s">
        <v>36</v>
      </c>
      <c r="M902" s="35">
        <v>60</v>
      </c>
      <c r="N902" s="35"/>
      <c r="O902" s="35" t="s">
        <v>14</v>
      </c>
      <c r="P902" s="35"/>
      <c r="Q902" s="35" t="s">
        <v>145</v>
      </c>
      <c r="R902" s="35" t="s">
        <v>1106</v>
      </c>
      <c r="S902" s="35"/>
      <c r="T902" s="35">
        <v>8</v>
      </c>
      <c r="U902" s="35">
        <v>8</v>
      </c>
      <c r="V902" s="35" t="s">
        <v>571</v>
      </c>
      <c r="W902" s="31" t="s">
        <v>529</v>
      </c>
      <c r="X902" s="37" t="s">
        <v>378</v>
      </c>
      <c r="Y902" s="39" t="s">
        <v>3908</v>
      </c>
    </row>
    <row r="903" spans="1:25" s="1" customFormat="1" ht="12.75" customHeight="1" x14ac:dyDescent="0.25">
      <c r="A903" s="3" t="str">
        <f t="shared" si="42"/>
        <v>ENGENHARIAS</v>
      </c>
      <c r="B903" s="3" t="str">
        <f t="shared" si="43"/>
        <v>NA1ESTO008-17SA</v>
      </c>
      <c r="C903" s="16" t="str">
        <f t="shared" si="44"/>
        <v>Mecânica dos Sólidos I A1-noturno (Santo André)</v>
      </c>
      <c r="D903" s="35" t="s">
        <v>163</v>
      </c>
      <c r="E903" s="35" t="s">
        <v>203</v>
      </c>
      <c r="F903" s="35" t="s">
        <v>164</v>
      </c>
      <c r="G903" s="35" t="s">
        <v>13</v>
      </c>
      <c r="H903" s="35" t="s">
        <v>1285</v>
      </c>
      <c r="I903" s="35"/>
      <c r="J903" s="35" t="s">
        <v>9</v>
      </c>
      <c r="K903" s="35" t="s">
        <v>15</v>
      </c>
      <c r="L903" s="35" t="s">
        <v>217</v>
      </c>
      <c r="M903" s="35">
        <v>70</v>
      </c>
      <c r="N903" s="35"/>
      <c r="O903" s="35" t="s">
        <v>14</v>
      </c>
      <c r="P903" s="35"/>
      <c r="Q903" s="35" t="s">
        <v>145</v>
      </c>
      <c r="R903" s="35" t="s">
        <v>317</v>
      </c>
      <c r="S903" s="35" t="s">
        <v>317</v>
      </c>
      <c r="T903" s="35">
        <v>12</v>
      </c>
      <c r="U903" s="35">
        <v>12</v>
      </c>
      <c r="V903" s="35" t="s">
        <v>571</v>
      </c>
      <c r="W903" s="31" t="s">
        <v>746</v>
      </c>
      <c r="X903" s="37" t="s">
        <v>378</v>
      </c>
      <c r="Y903" s="39" t="s">
        <v>3908</v>
      </c>
    </row>
    <row r="904" spans="1:25" s="1" customFormat="1" ht="12.75" customHeight="1" x14ac:dyDescent="0.25">
      <c r="A904" s="3" t="str">
        <f t="shared" si="42"/>
        <v>ENGENHARIAS</v>
      </c>
      <c r="B904" s="3" t="str">
        <f t="shared" si="43"/>
        <v>DA2ESTO008-17SA</v>
      </c>
      <c r="C904" s="16" t="str">
        <f t="shared" si="44"/>
        <v>Mecânica dos Sólidos I A2-diurno (Santo André)</v>
      </c>
      <c r="D904" s="35" t="s">
        <v>163</v>
      </c>
      <c r="E904" s="35" t="s">
        <v>841</v>
      </c>
      <c r="F904" s="35" t="s">
        <v>164</v>
      </c>
      <c r="G904" s="35" t="s">
        <v>16</v>
      </c>
      <c r="H904" s="35" t="s">
        <v>1283</v>
      </c>
      <c r="I904" s="35"/>
      <c r="J904" s="35" t="s">
        <v>9</v>
      </c>
      <c r="K904" s="35" t="s">
        <v>10</v>
      </c>
      <c r="L904" s="35" t="s">
        <v>217</v>
      </c>
      <c r="M904" s="35">
        <v>70</v>
      </c>
      <c r="N904" s="35"/>
      <c r="O904" s="35" t="s">
        <v>14</v>
      </c>
      <c r="P904" s="35"/>
      <c r="Q904" s="35" t="s">
        <v>145</v>
      </c>
      <c r="R904" s="35" t="s">
        <v>317</v>
      </c>
      <c r="S904" s="35" t="s">
        <v>317</v>
      </c>
      <c r="T904" s="35">
        <v>16</v>
      </c>
      <c r="U904" s="35">
        <v>16</v>
      </c>
      <c r="V904" s="35" t="s">
        <v>571</v>
      </c>
      <c r="W904" s="31" t="s">
        <v>745</v>
      </c>
      <c r="X904" s="37" t="s">
        <v>378</v>
      </c>
      <c r="Y904" s="39" t="s">
        <v>3908</v>
      </c>
    </row>
    <row r="905" spans="1:25" s="1" customFormat="1" ht="12.75" customHeight="1" x14ac:dyDescent="0.25">
      <c r="A905" s="3" t="str">
        <f t="shared" si="42"/>
        <v>ENGENHARIAS</v>
      </c>
      <c r="B905" s="3" t="str">
        <f t="shared" si="43"/>
        <v>NA2ESTO008-17SA</v>
      </c>
      <c r="C905" s="16" t="str">
        <f t="shared" si="44"/>
        <v>Mecânica dos Sólidos I A2-noturno (Santo André)</v>
      </c>
      <c r="D905" s="35" t="s">
        <v>163</v>
      </c>
      <c r="E905" s="35" t="s">
        <v>204</v>
      </c>
      <c r="F905" s="35" t="s">
        <v>164</v>
      </c>
      <c r="G905" s="35" t="s">
        <v>16</v>
      </c>
      <c r="H905" s="35" t="s">
        <v>2314</v>
      </c>
      <c r="I905" s="35"/>
      <c r="J905" s="35" t="s">
        <v>9</v>
      </c>
      <c r="K905" s="35" t="s">
        <v>15</v>
      </c>
      <c r="L905" s="35" t="s">
        <v>217</v>
      </c>
      <c r="M905" s="35">
        <v>70</v>
      </c>
      <c r="N905" s="35"/>
      <c r="O905" s="35" t="s">
        <v>14</v>
      </c>
      <c r="P905" s="35"/>
      <c r="Q905" s="35" t="s">
        <v>145</v>
      </c>
      <c r="R905" s="35" t="s">
        <v>300</v>
      </c>
      <c r="S905" s="35" t="s">
        <v>300</v>
      </c>
      <c r="T905" s="35">
        <v>12</v>
      </c>
      <c r="U905" s="35">
        <v>12</v>
      </c>
      <c r="V905" s="35" t="s">
        <v>571</v>
      </c>
      <c r="W905" s="31" t="s">
        <v>746</v>
      </c>
      <c r="X905" s="37" t="s">
        <v>378</v>
      </c>
      <c r="Y905" s="39" t="s">
        <v>3908</v>
      </c>
    </row>
    <row r="906" spans="1:25" s="1" customFormat="1" ht="12.75" customHeight="1" x14ac:dyDescent="0.25">
      <c r="A906" s="3" t="str">
        <f t="shared" si="42"/>
        <v>ENGENHARIAS</v>
      </c>
      <c r="B906" s="3" t="str">
        <f t="shared" si="43"/>
        <v>DAESTO008-17SA</v>
      </c>
      <c r="C906" s="16" t="str">
        <f t="shared" si="44"/>
        <v>Mecânica dos Sólidos I A-diurno (Santo André)</v>
      </c>
      <c r="D906" s="35" t="s">
        <v>163</v>
      </c>
      <c r="E906" s="35" t="s">
        <v>1195</v>
      </c>
      <c r="F906" s="35" t="s">
        <v>164</v>
      </c>
      <c r="G906" s="35" t="s">
        <v>8</v>
      </c>
      <c r="H906" s="35" t="s">
        <v>2313</v>
      </c>
      <c r="I906" s="35"/>
      <c r="J906" s="35" t="s">
        <v>9</v>
      </c>
      <c r="K906" s="35" t="s">
        <v>10</v>
      </c>
      <c r="L906" s="35" t="s">
        <v>217</v>
      </c>
      <c r="M906" s="35">
        <v>70</v>
      </c>
      <c r="N906" s="35"/>
      <c r="O906" s="35" t="s">
        <v>14</v>
      </c>
      <c r="P906" s="35"/>
      <c r="Q906" s="35" t="s">
        <v>145</v>
      </c>
      <c r="R906" s="35" t="s">
        <v>299</v>
      </c>
      <c r="S906" s="35" t="s">
        <v>299</v>
      </c>
      <c r="T906" s="35">
        <v>12</v>
      </c>
      <c r="U906" s="35">
        <v>12</v>
      </c>
      <c r="V906" s="35" t="s">
        <v>571</v>
      </c>
      <c r="W906" s="31" t="s">
        <v>745</v>
      </c>
      <c r="X906" s="37" t="s">
        <v>378</v>
      </c>
      <c r="Y906" s="39" t="s">
        <v>3908</v>
      </c>
    </row>
    <row r="907" spans="1:25" s="1" customFormat="1" ht="12.75" customHeight="1" x14ac:dyDescent="0.25">
      <c r="A907" s="3" t="str">
        <f t="shared" si="42"/>
        <v>ENGENHARIAS</v>
      </c>
      <c r="B907" s="3" t="str">
        <f t="shared" si="43"/>
        <v>DAESTO017-17SB</v>
      </c>
      <c r="C907" s="16" t="str">
        <f t="shared" si="44"/>
        <v>Métodos Experimentais em Engenharia A-diurno (São Bernardo do Campo)</v>
      </c>
      <c r="D907" s="35" t="s">
        <v>794</v>
      </c>
      <c r="E907" s="35" t="s">
        <v>842</v>
      </c>
      <c r="F907" s="35" t="s">
        <v>803</v>
      </c>
      <c r="G907" s="35" t="s">
        <v>8</v>
      </c>
      <c r="H907" s="35" t="s">
        <v>3566</v>
      </c>
      <c r="I907" s="35"/>
      <c r="J907" s="35" t="s">
        <v>27</v>
      </c>
      <c r="K907" s="35" t="s">
        <v>10</v>
      </c>
      <c r="L907" s="35" t="s">
        <v>210</v>
      </c>
      <c r="M907" s="35">
        <v>30</v>
      </c>
      <c r="N907" s="35"/>
      <c r="O907" s="35" t="s">
        <v>14</v>
      </c>
      <c r="P907" s="35"/>
      <c r="Q907" s="35" t="s">
        <v>145</v>
      </c>
      <c r="R907" s="35" t="s">
        <v>388</v>
      </c>
      <c r="S907" s="35" t="s">
        <v>388</v>
      </c>
      <c r="T907" s="35">
        <v>16</v>
      </c>
      <c r="U907" s="35">
        <v>16</v>
      </c>
      <c r="V907" s="35" t="s">
        <v>571</v>
      </c>
      <c r="W907" s="31" t="s">
        <v>530</v>
      </c>
      <c r="X907" s="37" t="s">
        <v>378</v>
      </c>
      <c r="Y907" s="39" t="s">
        <v>3908</v>
      </c>
    </row>
    <row r="908" spans="1:25" s="1" customFormat="1" ht="12.75" customHeight="1" x14ac:dyDescent="0.25">
      <c r="A908" s="3" t="str">
        <f t="shared" si="42"/>
        <v>ENGENHARIAS</v>
      </c>
      <c r="B908" s="3" t="str">
        <f t="shared" si="43"/>
        <v>NAESTO017-17SB</v>
      </c>
      <c r="C908" s="16" t="str">
        <f t="shared" si="44"/>
        <v>Métodos Experimentais em Engenharia A-noturno (São Bernardo do Campo)</v>
      </c>
      <c r="D908" s="35" t="s">
        <v>794</v>
      </c>
      <c r="E908" s="35" t="s">
        <v>3562</v>
      </c>
      <c r="F908" s="35" t="s">
        <v>803</v>
      </c>
      <c r="G908" s="35" t="s">
        <v>8</v>
      </c>
      <c r="H908" s="35" t="s">
        <v>3563</v>
      </c>
      <c r="I908" s="35"/>
      <c r="J908" s="35" t="s">
        <v>27</v>
      </c>
      <c r="K908" s="35" t="s">
        <v>15</v>
      </c>
      <c r="L908" s="35" t="s">
        <v>210</v>
      </c>
      <c r="M908" s="35">
        <v>30</v>
      </c>
      <c r="N908" s="35"/>
      <c r="O908" s="35" t="s">
        <v>14</v>
      </c>
      <c r="P908" s="35"/>
      <c r="Q908" s="35" t="s">
        <v>145</v>
      </c>
      <c r="R908" s="35" t="s">
        <v>323</v>
      </c>
      <c r="S908" s="35" t="s">
        <v>323</v>
      </c>
      <c r="T908" s="35">
        <v>16</v>
      </c>
      <c r="U908" s="35">
        <v>16</v>
      </c>
      <c r="V908" s="35" t="s">
        <v>571</v>
      </c>
      <c r="W908" s="31" t="s">
        <v>531</v>
      </c>
      <c r="X908" s="37" t="s">
        <v>378</v>
      </c>
      <c r="Y908" s="39" t="s">
        <v>3908</v>
      </c>
    </row>
    <row r="909" spans="1:25" s="1" customFormat="1" ht="12.75" customHeight="1" x14ac:dyDescent="0.25">
      <c r="A909" s="3" t="str">
        <f t="shared" si="42"/>
        <v>ENGENHARIAS</v>
      </c>
      <c r="B909" s="3" t="str">
        <f t="shared" si="43"/>
        <v>NBESTO017-17SB</v>
      </c>
      <c r="C909" s="16" t="str">
        <f t="shared" si="44"/>
        <v>Métodos Experimentais em Engenharia B-noturno (São Bernardo do Campo)</v>
      </c>
      <c r="D909" s="35" t="s">
        <v>794</v>
      </c>
      <c r="E909" s="35" t="s">
        <v>3564</v>
      </c>
      <c r="F909" s="35" t="s">
        <v>803</v>
      </c>
      <c r="G909" s="35" t="s">
        <v>20</v>
      </c>
      <c r="H909" s="35" t="s">
        <v>3565</v>
      </c>
      <c r="I909" s="35"/>
      <c r="J909" s="35" t="s">
        <v>27</v>
      </c>
      <c r="K909" s="35" t="s">
        <v>15</v>
      </c>
      <c r="L909" s="35" t="s">
        <v>210</v>
      </c>
      <c r="M909" s="35">
        <v>30</v>
      </c>
      <c r="N909" s="35"/>
      <c r="O909" s="35" t="s">
        <v>14</v>
      </c>
      <c r="P909" s="35"/>
      <c r="Q909" s="35" t="s">
        <v>145</v>
      </c>
      <c r="R909" s="35" t="s">
        <v>323</v>
      </c>
      <c r="S909" s="35" t="s">
        <v>323</v>
      </c>
      <c r="T909" s="35">
        <v>16</v>
      </c>
      <c r="U909" s="35">
        <v>16</v>
      </c>
      <c r="V909" s="35" t="s">
        <v>571</v>
      </c>
      <c r="W909" s="31" t="s">
        <v>512</v>
      </c>
      <c r="X909" s="37" t="s">
        <v>378</v>
      </c>
      <c r="Y909" s="39" t="s">
        <v>3908</v>
      </c>
    </row>
    <row r="910" spans="1:25" s="1" customFormat="1" ht="12.75" customHeight="1" x14ac:dyDescent="0.25">
      <c r="A910" s="3" t="str">
        <f t="shared" si="42"/>
        <v>ENGENHARIAS</v>
      </c>
      <c r="B910" s="3" t="str">
        <f t="shared" si="43"/>
        <v>DAESTO012-17SA</v>
      </c>
      <c r="C910" s="16" t="str">
        <f t="shared" si="44"/>
        <v>Princípios de Administração A-diurno (Santo André)</v>
      </c>
      <c r="D910" s="35" t="s">
        <v>165</v>
      </c>
      <c r="E910" s="35" t="s">
        <v>2326</v>
      </c>
      <c r="F910" s="35" t="s">
        <v>166</v>
      </c>
      <c r="G910" s="35" t="s">
        <v>8</v>
      </c>
      <c r="H910" s="35" t="s">
        <v>2327</v>
      </c>
      <c r="I910" s="35"/>
      <c r="J910" s="35" t="s">
        <v>9</v>
      </c>
      <c r="K910" s="35" t="s">
        <v>10</v>
      </c>
      <c r="L910" s="35" t="s">
        <v>11</v>
      </c>
      <c r="M910" s="35">
        <v>60</v>
      </c>
      <c r="N910" s="35"/>
      <c r="O910" s="35" t="s">
        <v>14</v>
      </c>
      <c r="P910" s="35" t="s">
        <v>14</v>
      </c>
      <c r="Q910" s="35" t="s">
        <v>145</v>
      </c>
      <c r="R910" s="35" t="s">
        <v>379</v>
      </c>
      <c r="S910" s="35"/>
      <c r="T910" s="35">
        <v>12</v>
      </c>
      <c r="U910" s="35">
        <v>12</v>
      </c>
      <c r="V910" s="35" t="s">
        <v>571</v>
      </c>
      <c r="W910" s="31" t="s">
        <v>509</v>
      </c>
      <c r="X910" s="37" t="s">
        <v>378</v>
      </c>
      <c r="Y910" s="39" t="s">
        <v>3908</v>
      </c>
    </row>
    <row r="911" spans="1:25" s="1" customFormat="1" ht="12.75" customHeight="1" x14ac:dyDescent="0.25">
      <c r="A911" s="3" t="str">
        <f t="shared" si="42"/>
        <v>ENGENHARIAS</v>
      </c>
      <c r="B911" s="3" t="str">
        <f t="shared" si="43"/>
        <v>DBESTO012-17SA</v>
      </c>
      <c r="C911" s="16" t="str">
        <f t="shared" si="44"/>
        <v>Princípios de Administração B-diurno (Santo André)</v>
      </c>
      <c r="D911" s="35" t="s">
        <v>165</v>
      </c>
      <c r="E911" s="35" t="s">
        <v>2323</v>
      </c>
      <c r="F911" s="35" t="s">
        <v>166</v>
      </c>
      <c r="G911" s="35" t="s">
        <v>20</v>
      </c>
      <c r="H911" s="35" t="s">
        <v>2324</v>
      </c>
      <c r="I911" s="35"/>
      <c r="J911" s="35" t="s">
        <v>9</v>
      </c>
      <c r="K911" s="35" t="s">
        <v>10</v>
      </c>
      <c r="L911" s="35" t="s">
        <v>11</v>
      </c>
      <c r="M911" s="35">
        <v>60</v>
      </c>
      <c r="N911" s="35"/>
      <c r="O911" s="35" t="s">
        <v>14</v>
      </c>
      <c r="P911" s="35" t="s">
        <v>14</v>
      </c>
      <c r="Q911" s="35" t="s">
        <v>145</v>
      </c>
      <c r="R911" s="35" t="s">
        <v>2325</v>
      </c>
      <c r="S911" s="35"/>
      <c r="T911" s="35">
        <v>12</v>
      </c>
      <c r="U911" s="35">
        <v>12</v>
      </c>
      <c r="V911" s="35" t="s">
        <v>571</v>
      </c>
      <c r="W911" s="31" t="s">
        <v>514</v>
      </c>
      <c r="X911" s="37" t="s">
        <v>378</v>
      </c>
      <c r="Y911" s="39" t="s">
        <v>3908</v>
      </c>
    </row>
    <row r="912" spans="1:25" s="1" customFormat="1" ht="12.75" customHeight="1" x14ac:dyDescent="0.25">
      <c r="A912" s="3" t="str">
        <f t="shared" si="42"/>
        <v>ENGENHARIAS</v>
      </c>
      <c r="B912" s="3" t="str">
        <f t="shared" si="43"/>
        <v>NBESTO012-17SA</v>
      </c>
      <c r="C912" s="16" t="str">
        <f t="shared" si="44"/>
        <v>Princípios de Administração B-noturno (Santo André)</v>
      </c>
      <c r="D912" s="35" t="s">
        <v>165</v>
      </c>
      <c r="E912" s="35" t="s">
        <v>2328</v>
      </c>
      <c r="F912" s="35" t="s">
        <v>166</v>
      </c>
      <c r="G912" s="35" t="s">
        <v>20</v>
      </c>
      <c r="H912" s="35" t="s">
        <v>2329</v>
      </c>
      <c r="I912" s="35"/>
      <c r="J912" s="35" t="s">
        <v>9</v>
      </c>
      <c r="K912" s="35" t="s">
        <v>15</v>
      </c>
      <c r="L912" s="35" t="s">
        <v>11</v>
      </c>
      <c r="M912" s="35">
        <v>60</v>
      </c>
      <c r="N912" s="35"/>
      <c r="O912" s="35" t="s">
        <v>14</v>
      </c>
      <c r="P912" s="35" t="s">
        <v>14</v>
      </c>
      <c r="Q912" s="35" t="s">
        <v>145</v>
      </c>
      <c r="R912" s="35" t="s">
        <v>1157</v>
      </c>
      <c r="S912" s="35"/>
      <c r="T912" s="35">
        <v>8</v>
      </c>
      <c r="U912" s="35">
        <v>8</v>
      </c>
      <c r="V912" s="35" t="s">
        <v>571</v>
      </c>
      <c r="W912" s="31" t="s">
        <v>515</v>
      </c>
      <c r="X912" s="37" t="s">
        <v>378</v>
      </c>
      <c r="Y912" s="39" t="s">
        <v>3908</v>
      </c>
    </row>
    <row r="913" spans="1:25" s="1" customFormat="1" ht="12.75" customHeight="1" x14ac:dyDescent="0.25">
      <c r="A913" s="3" t="str">
        <f t="shared" si="42"/>
        <v>ENGENHARIAS</v>
      </c>
      <c r="B913" s="3" t="str">
        <f t="shared" si="43"/>
        <v>DCESTO012-17SA</v>
      </c>
      <c r="C913" s="16" t="str">
        <f t="shared" si="44"/>
        <v>Princípios de Administração C-diurno (Santo André)</v>
      </c>
      <c r="D913" s="35" t="s">
        <v>165</v>
      </c>
      <c r="E913" s="35" t="s">
        <v>2330</v>
      </c>
      <c r="F913" s="35" t="s">
        <v>166</v>
      </c>
      <c r="G913" s="35" t="s">
        <v>35</v>
      </c>
      <c r="H913" s="35" t="s">
        <v>2331</v>
      </c>
      <c r="I913" s="35"/>
      <c r="J913" s="35" t="s">
        <v>9</v>
      </c>
      <c r="K913" s="35" t="s">
        <v>10</v>
      </c>
      <c r="L913" s="35" t="s">
        <v>11</v>
      </c>
      <c r="M913" s="35">
        <v>60</v>
      </c>
      <c r="N913" s="35"/>
      <c r="O913" s="35" t="s">
        <v>14</v>
      </c>
      <c r="P913" s="35" t="s">
        <v>14</v>
      </c>
      <c r="Q913" s="35" t="s">
        <v>145</v>
      </c>
      <c r="R913" s="35" t="s">
        <v>1157</v>
      </c>
      <c r="S913" s="35"/>
      <c r="T913" s="35">
        <v>8</v>
      </c>
      <c r="U913" s="35">
        <v>8</v>
      </c>
      <c r="V913" s="35" t="s">
        <v>571</v>
      </c>
      <c r="W913" s="31" t="s">
        <v>545</v>
      </c>
      <c r="X913" s="37" t="s">
        <v>378</v>
      </c>
      <c r="Y913" s="39" t="s">
        <v>3908</v>
      </c>
    </row>
    <row r="914" spans="1:25" s="1" customFormat="1" ht="12.75" customHeight="1" x14ac:dyDescent="0.25">
      <c r="A914" s="3" t="str">
        <f t="shared" si="42"/>
        <v>ENGENHARIAS</v>
      </c>
      <c r="B914" s="3" t="str">
        <f t="shared" si="43"/>
        <v>NA1ESTO014-17SA</v>
      </c>
      <c r="C914" s="16" t="str">
        <f t="shared" si="44"/>
        <v>Termodinâmica Aplicada I A1-noturno (Santo André)</v>
      </c>
      <c r="D914" s="35" t="s">
        <v>2404</v>
      </c>
      <c r="E914" s="35" t="s">
        <v>2405</v>
      </c>
      <c r="F914" s="35" t="s">
        <v>2406</v>
      </c>
      <c r="G914" s="35" t="s">
        <v>13</v>
      </c>
      <c r="H914" s="35" t="s">
        <v>2407</v>
      </c>
      <c r="I914" s="35"/>
      <c r="J914" s="35" t="s">
        <v>9</v>
      </c>
      <c r="K914" s="35" t="s">
        <v>15</v>
      </c>
      <c r="L914" s="35" t="s">
        <v>36</v>
      </c>
      <c r="M914" s="35">
        <v>45</v>
      </c>
      <c r="N914" s="35"/>
      <c r="O914" s="35" t="s">
        <v>14</v>
      </c>
      <c r="P914" s="35"/>
      <c r="Q914" s="35" t="s">
        <v>145</v>
      </c>
      <c r="R914" s="35" t="s">
        <v>2408</v>
      </c>
      <c r="S914" s="35"/>
      <c r="T914" s="35">
        <v>24</v>
      </c>
      <c r="U914" s="35">
        <v>24</v>
      </c>
      <c r="V914" s="35" t="s">
        <v>571</v>
      </c>
      <c r="W914" s="31" t="s">
        <v>3799</v>
      </c>
      <c r="X914" s="37" t="s">
        <v>378</v>
      </c>
      <c r="Y914" s="39" t="s">
        <v>3908</v>
      </c>
    </row>
    <row r="915" spans="1:25" s="1" customFormat="1" ht="12.75" customHeight="1" x14ac:dyDescent="0.25">
      <c r="A915" s="3" t="str">
        <f t="shared" si="42"/>
        <v>ENGENHARIAS</v>
      </c>
      <c r="B915" s="3" t="str">
        <f t="shared" si="43"/>
        <v>NB1ESTO014-17SA</v>
      </c>
      <c r="C915" s="16" t="str">
        <f t="shared" si="44"/>
        <v>Termodinâmica Aplicada I B1-noturno (Santo André)</v>
      </c>
      <c r="D915" s="35" t="s">
        <v>2404</v>
      </c>
      <c r="E915" s="35" t="s">
        <v>2740</v>
      </c>
      <c r="F915" s="35" t="s">
        <v>2406</v>
      </c>
      <c r="G915" s="35" t="s">
        <v>22</v>
      </c>
      <c r="H915" s="35" t="s">
        <v>2741</v>
      </c>
      <c r="I915" s="35"/>
      <c r="J915" s="35" t="s">
        <v>9</v>
      </c>
      <c r="K915" s="35" t="s">
        <v>15</v>
      </c>
      <c r="L915" s="35" t="s">
        <v>36</v>
      </c>
      <c r="M915" s="35">
        <v>45</v>
      </c>
      <c r="N915" s="35"/>
      <c r="O915" s="35" t="s">
        <v>14</v>
      </c>
      <c r="P915" s="35"/>
      <c r="Q915" s="35" t="s">
        <v>145</v>
      </c>
      <c r="R915" s="35" t="s">
        <v>672</v>
      </c>
      <c r="S915" s="35"/>
      <c r="T915" s="35">
        <v>24</v>
      </c>
      <c r="U915" s="35">
        <v>24</v>
      </c>
      <c r="V915" s="35" t="s">
        <v>571</v>
      </c>
      <c r="W915" s="31" t="s">
        <v>531</v>
      </c>
      <c r="X915" s="37" t="s">
        <v>378</v>
      </c>
      <c r="Y915" s="39" t="s">
        <v>3908</v>
      </c>
    </row>
    <row r="916" spans="1:25" s="1" customFormat="1" ht="12.75" customHeight="1" x14ac:dyDescent="0.25">
      <c r="A916" s="3" t="str">
        <f t="shared" si="42"/>
        <v>LICENCIATURA EM CIÊNCIAS BIOLÓGICAS</v>
      </c>
      <c r="B916" s="3" t="str">
        <f t="shared" si="43"/>
        <v>NA1NHT1091-16SA</v>
      </c>
      <c r="C916" s="16" t="str">
        <f t="shared" si="44"/>
        <v>Fundamentos de Morfofisiologia Humana A1-noturno (Santo André)</v>
      </c>
      <c r="D916" s="35" t="s">
        <v>3299</v>
      </c>
      <c r="E916" s="35" t="s">
        <v>3300</v>
      </c>
      <c r="F916" s="35" t="s">
        <v>3301</v>
      </c>
      <c r="G916" s="35" t="s">
        <v>13</v>
      </c>
      <c r="H916" s="35" t="s">
        <v>3302</v>
      </c>
      <c r="I916" s="35" t="s">
        <v>3303</v>
      </c>
      <c r="J916" s="35" t="s">
        <v>9</v>
      </c>
      <c r="K916" s="35" t="s">
        <v>15</v>
      </c>
      <c r="L916" s="35" t="s">
        <v>844</v>
      </c>
      <c r="M916" s="35">
        <v>10</v>
      </c>
      <c r="N916" s="35"/>
      <c r="O916" s="35"/>
      <c r="P916" s="35"/>
      <c r="Q916" s="35" t="s">
        <v>167</v>
      </c>
      <c r="R916" s="35" t="s">
        <v>585</v>
      </c>
      <c r="S916" s="35" t="s">
        <v>585</v>
      </c>
      <c r="T916" s="35">
        <v>16</v>
      </c>
      <c r="U916" s="35">
        <v>16</v>
      </c>
      <c r="V916" s="35" t="s">
        <v>571</v>
      </c>
      <c r="W916" s="31" t="s">
        <v>769</v>
      </c>
      <c r="X916" s="37" t="s">
        <v>517</v>
      </c>
      <c r="Y916" s="39" t="s">
        <v>3907</v>
      </c>
    </row>
    <row r="917" spans="1:25" s="1" customFormat="1" ht="12.75" customHeight="1" x14ac:dyDescent="0.25">
      <c r="A917" s="3" t="str">
        <f t="shared" si="42"/>
        <v>LICENCIATURA EM CIÊNCIAS BIOLÓGICAS</v>
      </c>
      <c r="B917" s="3" t="str">
        <f t="shared" si="43"/>
        <v>NA1NHT1093-16SA</v>
      </c>
      <c r="C917" s="16" t="str">
        <f t="shared" si="44"/>
        <v>Fundamentos de Zoologia de Invertebrados A1-noturno (Santo André)</v>
      </c>
      <c r="D917" s="35" t="s">
        <v>3286</v>
      </c>
      <c r="E917" s="35" t="s">
        <v>3287</v>
      </c>
      <c r="F917" s="35" t="s">
        <v>3288</v>
      </c>
      <c r="G917" s="35" t="s">
        <v>13</v>
      </c>
      <c r="H917" s="35" t="s">
        <v>3289</v>
      </c>
      <c r="I917" s="35" t="s">
        <v>3290</v>
      </c>
      <c r="J917" s="35" t="s">
        <v>9</v>
      </c>
      <c r="K917" s="35" t="s">
        <v>15</v>
      </c>
      <c r="L917" s="35" t="s">
        <v>3291</v>
      </c>
      <c r="M917" s="35">
        <v>10</v>
      </c>
      <c r="N917" s="35"/>
      <c r="O917" s="35"/>
      <c r="P917" s="35"/>
      <c r="Q917" s="35" t="s">
        <v>167</v>
      </c>
      <c r="R917" s="35" t="s">
        <v>1089</v>
      </c>
      <c r="S917" s="35" t="s">
        <v>1089</v>
      </c>
      <c r="T917" s="35">
        <v>8</v>
      </c>
      <c r="U917" s="35">
        <v>8</v>
      </c>
      <c r="V917" s="35" t="s">
        <v>571</v>
      </c>
      <c r="W917" s="31" t="s">
        <v>533</v>
      </c>
      <c r="X917" s="37" t="s">
        <v>510</v>
      </c>
      <c r="Y917" s="39" t="s">
        <v>3907</v>
      </c>
    </row>
    <row r="918" spans="1:25" s="1" customFormat="1" ht="12.75" customHeight="1" x14ac:dyDescent="0.25">
      <c r="A918" s="3" t="str">
        <f t="shared" si="42"/>
        <v>LICENCIATURA EM CIÊNCIAS BIOLÓGICAS</v>
      </c>
      <c r="B918" s="3" t="str">
        <f t="shared" si="43"/>
        <v>DANHT1086-16SA</v>
      </c>
      <c r="C918" s="16" t="str">
        <f t="shared" si="44"/>
        <v>Instrumentação para o Ensino de Ciências e Biologia A-diurno (Santo André)</v>
      </c>
      <c r="D918" s="35" t="s">
        <v>2348</v>
      </c>
      <c r="E918" s="35" t="s">
        <v>3195</v>
      </c>
      <c r="F918" s="35" t="s">
        <v>2350</v>
      </c>
      <c r="G918" s="35" t="s">
        <v>8</v>
      </c>
      <c r="H918" s="35"/>
      <c r="I918" s="35" t="s">
        <v>3196</v>
      </c>
      <c r="J918" s="35" t="s">
        <v>9</v>
      </c>
      <c r="K918" s="35" t="s">
        <v>10</v>
      </c>
      <c r="L918" s="35" t="s">
        <v>21</v>
      </c>
      <c r="M918" s="35">
        <v>30</v>
      </c>
      <c r="N918" s="35"/>
      <c r="O918" s="35" t="s">
        <v>14</v>
      </c>
      <c r="P918" s="35"/>
      <c r="Q918" s="35" t="s">
        <v>167</v>
      </c>
      <c r="R918" s="35"/>
      <c r="S918" s="35" t="s">
        <v>2352</v>
      </c>
      <c r="T918" s="35">
        <v>16</v>
      </c>
      <c r="U918" s="35">
        <v>16</v>
      </c>
      <c r="V918" s="35" t="s">
        <v>571</v>
      </c>
      <c r="W918" s="31" t="s">
        <v>378</v>
      </c>
      <c r="X918" s="37" t="s">
        <v>3769</v>
      </c>
      <c r="Y918" s="39" t="s">
        <v>3908</v>
      </c>
    </row>
    <row r="919" spans="1:25" s="1" customFormat="1" ht="12.75" customHeight="1" x14ac:dyDescent="0.25">
      <c r="A919" s="3" t="str">
        <f t="shared" si="42"/>
        <v>LICENCIATURA EM CIÊNCIAS BIOLÓGICAS</v>
      </c>
      <c r="B919" s="3" t="str">
        <f t="shared" si="43"/>
        <v>NANHT1086-16SA</v>
      </c>
      <c r="C919" s="16" t="str">
        <f t="shared" si="44"/>
        <v>Instrumentação para o Ensino de Ciências e Biologia A-noturno (Santo André)</v>
      </c>
      <c r="D919" s="35" t="s">
        <v>2348</v>
      </c>
      <c r="E919" s="35" t="s">
        <v>2349</v>
      </c>
      <c r="F919" s="35" t="s">
        <v>2350</v>
      </c>
      <c r="G919" s="35" t="s">
        <v>8</v>
      </c>
      <c r="H919" s="35"/>
      <c r="I919" s="35" t="s">
        <v>2351</v>
      </c>
      <c r="J919" s="35" t="s">
        <v>9</v>
      </c>
      <c r="K919" s="35" t="s">
        <v>15</v>
      </c>
      <c r="L919" s="35" t="s">
        <v>21</v>
      </c>
      <c r="M919" s="35">
        <v>30</v>
      </c>
      <c r="N919" s="35"/>
      <c r="O919" s="35" t="s">
        <v>14</v>
      </c>
      <c r="P919" s="35"/>
      <c r="Q919" s="35" t="s">
        <v>167</v>
      </c>
      <c r="R919" s="35"/>
      <c r="S919" s="35" t="s">
        <v>2352</v>
      </c>
      <c r="T919" s="35">
        <v>8</v>
      </c>
      <c r="U919" s="35">
        <v>8</v>
      </c>
      <c r="V919" s="35" t="s">
        <v>571</v>
      </c>
      <c r="W919" s="31" t="s">
        <v>378</v>
      </c>
      <c r="X919" s="37" t="s">
        <v>547</v>
      </c>
      <c r="Y919" s="39" t="s">
        <v>3908</v>
      </c>
    </row>
    <row r="920" spans="1:25" s="1" customFormat="1" ht="12.75" customHeight="1" x14ac:dyDescent="0.25">
      <c r="A920" s="3" t="str">
        <f t="shared" si="42"/>
        <v>LICENCIATURA EM CIÊNCIAS BIOLÓGICAS</v>
      </c>
      <c r="B920" s="3" t="str">
        <f t="shared" si="43"/>
        <v>DANHT1085-16SA</v>
      </c>
      <c r="C920" s="16" t="str">
        <f t="shared" si="44"/>
        <v>Práticas de Ensino de Biologia III A-diurno (Santo André)</v>
      </c>
      <c r="D920" s="35" t="s">
        <v>2344</v>
      </c>
      <c r="E920" s="35" t="s">
        <v>3193</v>
      </c>
      <c r="F920" s="35" t="s">
        <v>2346</v>
      </c>
      <c r="G920" s="35" t="s">
        <v>8</v>
      </c>
      <c r="H920" s="35" t="s">
        <v>3194</v>
      </c>
      <c r="I920" s="35"/>
      <c r="J920" s="35" t="s">
        <v>9</v>
      </c>
      <c r="K920" s="35" t="s">
        <v>10</v>
      </c>
      <c r="L920" s="35" t="s">
        <v>215</v>
      </c>
      <c r="M920" s="35">
        <v>30</v>
      </c>
      <c r="N920" s="35"/>
      <c r="O920" s="35" t="s">
        <v>14</v>
      </c>
      <c r="P920" s="35"/>
      <c r="Q920" s="35" t="s">
        <v>167</v>
      </c>
      <c r="R920" s="35" t="s">
        <v>1236</v>
      </c>
      <c r="S920" s="35" t="s">
        <v>1236</v>
      </c>
      <c r="T920" s="35">
        <v>16</v>
      </c>
      <c r="U920" s="35">
        <v>16</v>
      </c>
      <c r="V920" s="35" t="s">
        <v>571</v>
      </c>
      <c r="W920" s="31" t="s">
        <v>1506</v>
      </c>
      <c r="X920" s="37" t="s">
        <v>378</v>
      </c>
      <c r="Y920" s="39" t="s">
        <v>3908</v>
      </c>
    </row>
    <row r="921" spans="1:25" s="1" customFormat="1" ht="12.75" customHeight="1" x14ac:dyDescent="0.25">
      <c r="A921" s="3" t="str">
        <f t="shared" si="42"/>
        <v>LICENCIATURA EM CIÊNCIAS BIOLÓGICAS</v>
      </c>
      <c r="B921" s="3" t="str">
        <f t="shared" si="43"/>
        <v>NANHT1085-16SA</v>
      </c>
      <c r="C921" s="16" t="str">
        <f t="shared" si="44"/>
        <v>Práticas de Ensino de Biologia III A-noturno (Santo André)</v>
      </c>
      <c r="D921" s="35" t="s">
        <v>2344</v>
      </c>
      <c r="E921" s="35" t="s">
        <v>2345</v>
      </c>
      <c r="F921" s="35" t="s">
        <v>2346</v>
      </c>
      <c r="G921" s="35" t="s">
        <v>8</v>
      </c>
      <c r="H921" s="35" t="s">
        <v>2347</v>
      </c>
      <c r="I921" s="35"/>
      <c r="J921" s="35" t="s">
        <v>9</v>
      </c>
      <c r="K921" s="35" t="s">
        <v>15</v>
      </c>
      <c r="L921" s="35" t="s">
        <v>215</v>
      </c>
      <c r="M921" s="35">
        <v>30</v>
      </c>
      <c r="N921" s="35"/>
      <c r="O921" s="35" t="s">
        <v>14</v>
      </c>
      <c r="P921" s="35"/>
      <c r="Q921" s="35" t="s">
        <v>167</v>
      </c>
      <c r="R921" s="35" t="s">
        <v>1236</v>
      </c>
      <c r="S921" s="35" t="s">
        <v>1236</v>
      </c>
      <c r="T921" s="35">
        <v>8</v>
      </c>
      <c r="U921" s="35">
        <v>8</v>
      </c>
      <c r="V921" s="35" t="s">
        <v>571</v>
      </c>
      <c r="W921" s="31" t="s">
        <v>538</v>
      </c>
      <c r="X921" s="37" t="s">
        <v>378</v>
      </c>
      <c r="Y921" s="39" t="s">
        <v>3908</v>
      </c>
    </row>
    <row r="922" spans="1:25" s="1" customFormat="1" ht="12.75" customHeight="1" x14ac:dyDescent="0.25">
      <c r="A922" s="3" t="str">
        <f t="shared" si="42"/>
        <v>LICENCIATURA EM CIÊNCIAS HUMANAS</v>
      </c>
      <c r="B922" s="3" t="str">
        <f t="shared" si="43"/>
        <v>DA1BIR0004-15SB</v>
      </c>
      <c r="C922" s="16" t="str">
        <f t="shared" si="44"/>
        <v>Bases Epistemológicas da Ciência Moderna A1-diurno (São Bernardo do Campo)</v>
      </c>
      <c r="D922" s="35" t="s">
        <v>29</v>
      </c>
      <c r="E922" s="35" t="s">
        <v>727</v>
      </c>
      <c r="F922" s="35" t="s">
        <v>30</v>
      </c>
      <c r="G922" s="35" t="s">
        <v>13</v>
      </c>
      <c r="H922" s="35" t="s">
        <v>3018</v>
      </c>
      <c r="I922" s="35"/>
      <c r="J922" s="35" t="s">
        <v>27</v>
      </c>
      <c r="K922" s="35" t="s">
        <v>10</v>
      </c>
      <c r="L922" s="35" t="s">
        <v>31</v>
      </c>
      <c r="M922" s="35">
        <v>50</v>
      </c>
      <c r="N922" s="35"/>
      <c r="O922" s="35" t="s">
        <v>26</v>
      </c>
      <c r="P922" s="35" t="s">
        <v>26</v>
      </c>
      <c r="Q922" s="35" t="s">
        <v>567</v>
      </c>
      <c r="R922" s="35" t="s">
        <v>1224</v>
      </c>
      <c r="S922" s="35"/>
      <c r="T922" s="35">
        <v>16</v>
      </c>
      <c r="U922" s="35">
        <v>16</v>
      </c>
      <c r="V922" s="35" t="s">
        <v>571</v>
      </c>
      <c r="W922" s="31" t="s">
        <v>765</v>
      </c>
      <c r="X922" s="37" t="s">
        <v>378</v>
      </c>
      <c r="Y922" s="39" t="s">
        <v>3908</v>
      </c>
    </row>
    <row r="923" spans="1:25" s="1" customFormat="1" ht="12.75" customHeight="1" x14ac:dyDescent="0.25">
      <c r="A923" s="3" t="str">
        <f t="shared" si="42"/>
        <v>LICENCIATURA EM CIÊNCIAS HUMANAS</v>
      </c>
      <c r="B923" s="3" t="str">
        <f t="shared" si="43"/>
        <v>NA1BIR0004-15SB</v>
      </c>
      <c r="C923" s="16" t="str">
        <f t="shared" si="44"/>
        <v>Bases Epistemológicas da Ciência Moderna A1-noturno (São Bernardo do Campo)</v>
      </c>
      <c r="D923" s="35" t="s">
        <v>29</v>
      </c>
      <c r="E923" s="35" t="s">
        <v>728</v>
      </c>
      <c r="F923" s="35" t="s">
        <v>30</v>
      </c>
      <c r="G923" s="35" t="s">
        <v>13</v>
      </c>
      <c r="H923" s="35" t="s">
        <v>3019</v>
      </c>
      <c r="I923" s="35"/>
      <c r="J923" s="35" t="s">
        <v>27</v>
      </c>
      <c r="K923" s="35" t="s">
        <v>15</v>
      </c>
      <c r="L923" s="35" t="s">
        <v>31</v>
      </c>
      <c r="M923" s="35">
        <v>50</v>
      </c>
      <c r="N923" s="35"/>
      <c r="O923" s="35" t="s">
        <v>26</v>
      </c>
      <c r="P923" s="35" t="s">
        <v>26</v>
      </c>
      <c r="Q923" s="35" t="s">
        <v>567</v>
      </c>
      <c r="R923" s="35" t="s">
        <v>1224</v>
      </c>
      <c r="S923" s="35"/>
      <c r="T923" s="35">
        <v>16</v>
      </c>
      <c r="U923" s="35">
        <v>16</v>
      </c>
      <c r="V923" s="35" t="s">
        <v>571</v>
      </c>
      <c r="W923" s="31" t="s">
        <v>766</v>
      </c>
      <c r="X923" s="37" t="s">
        <v>378</v>
      </c>
      <c r="Y923" s="39" t="s">
        <v>3908</v>
      </c>
    </row>
    <row r="924" spans="1:25" s="1" customFormat="1" ht="12.75" customHeight="1" x14ac:dyDescent="0.25">
      <c r="A924" s="3" t="str">
        <f t="shared" si="42"/>
        <v>LICENCIATURA EM CIÊNCIAS HUMANAS</v>
      </c>
      <c r="B924" s="3" t="str">
        <f t="shared" si="43"/>
        <v>DA1LHZ0011-19SB</v>
      </c>
      <c r="C924" s="16" t="str">
        <f t="shared" si="44"/>
        <v>Ensino Interdisciplinar de História A1-diurno (São Bernardo do Campo)</v>
      </c>
      <c r="D924" s="35" t="s">
        <v>3381</v>
      </c>
      <c r="E924" s="35" t="s">
        <v>3382</v>
      </c>
      <c r="F924" s="35" t="s">
        <v>3383</v>
      </c>
      <c r="G924" s="35" t="s">
        <v>13</v>
      </c>
      <c r="H924" s="35" t="s">
        <v>3384</v>
      </c>
      <c r="I924" s="35"/>
      <c r="J924" s="35" t="s">
        <v>27</v>
      </c>
      <c r="K924" s="35" t="s">
        <v>10</v>
      </c>
      <c r="L924" s="35" t="s">
        <v>17</v>
      </c>
      <c r="M924" s="35">
        <v>45</v>
      </c>
      <c r="N924" s="35"/>
      <c r="O924" s="35"/>
      <c r="P924" s="35"/>
      <c r="Q924" s="35" t="s">
        <v>567</v>
      </c>
      <c r="R924" s="35" t="s">
        <v>1257</v>
      </c>
      <c r="S924" s="35"/>
      <c r="T924" s="35">
        <v>16</v>
      </c>
      <c r="U924" s="35">
        <v>16</v>
      </c>
      <c r="V924" s="35" t="s">
        <v>571</v>
      </c>
      <c r="W924" s="31" t="s">
        <v>1456</v>
      </c>
      <c r="X924" s="37" t="s">
        <v>378</v>
      </c>
      <c r="Y924" s="39" t="s">
        <v>3908</v>
      </c>
    </row>
    <row r="925" spans="1:25" s="1" customFormat="1" ht="12.75" customHeight="1" x14ac:dyDescent="0.25">
      <c r="A925" s="3" t="str">
        <f t="shared" si="42"/>
        <v>LICENCIATURA EM CIÊNCIAS HUMANAS</v>
      </c>
      <c r="B925" s="3" t="str">
        <f t="shared" si="43"/>
        <v>DA1LHZ0014-19SB</v>
      </c>
      <c r="C925" s="16" t="str">
        <f t="shared" si="44"/>
        <v>Fundamentos do ensino de Geografia A1-diurno (São Bernardo do Campo)</v>
      </c>
      <c r="D925" s="35" t="s">
        <v>3376</v>
      </c>
      <c r="E925" s="35" t="s">
        <v>3377</v>
      </c>
      <c r="F925" s="35" t="s">
        <v>3378</v>
      </c>
      <c r="G925" s="35" t="s">
        <v>13</v>
      </c>
      <c r="H925" s="35" t="s">
        <v>3379</v>
      </c>
      <c r="I925" s="35"/>
      <c r="J925" s="35" t="s">
        <v>27</v>
      </c>
      <c r="K925" s="35" t="s">
        <v>10</v>
      </c>
      <c r="L925" s="35" t="s">
        <v>17</v>
      </c>
      <c r="M925" s="35">
        <v>45</v>
      </c>
      <c r="N925" s="35"/>
      <c r="O925" s="35"/>
      <c r="P925" s="35"/>
      <c r="Q925" s="35" t="s">
        <v>567</v>
      </c>
      <c r="R925" s="35" t="s">
        <v>639</v>
      </c>
      <c r="S925" s="35"/>
      <c r="T925" s="35">
        <v>16</v>
      </c>
      <c r="U925" s="35">
        <v>16</v>
      </c>
      <c r="V925" s="35" t="s">
        <v>571</v>
      </c>
      <c r="W925" s="31" t="s">
        <v>530</v>
      </c>
      <c r="X925" s="37" t="s">
        <v>378</v>
      </c>
      <c r="Y925" s="39" t="s">
        <v>3908</v>
      </c>
    </row>
    <row r="926" spans="1:25" s="1" customFormat="1" ht="12.75" customHeight="1" x14ac:dyDescent="0.25">
      <c r="A926" s="3" t="str">
        <f t="shared" si="42"/>
        <v>LICENCIATURA EM CIÊNCIAS HUMANAS</v>
      </c>
      <c r="B926" s="3" t="str">
        <f t="shared" si="43"/>
        <v>NA1LHZ0014-19SB</v>
      </c>
      <c r="C926" s="16" t="str">
        <f t="shared" si="44"/>
        <v>Fundamentos do ensino de Geografia A1-noturno (São Bernardo do Campo)</v>
      </c>
      <c r="D926" s="35" t="s">
        <v>3376</v>
      </c>
      <c r="E926" s="35" t="s">
        <v>3380</v>
      </c>
      <c r="F926" s="35" t="s">
        <v>3378</v>
      </c>
      <c r="G926" s="35" t="s">
        <v>13</v>
      </c>
      <c r="H926" s="35" t="s">
        <v>1094</v>
      </c>
      <c r="I926" s="35"/>
      <c r="J926" s="35" t="s">
        <v>27</v>
      </c>
      <c r="K926" s="35" t="s">
        <v>15</v>
      </c>
      <c r="L926" s="35" t="s">
        <v>17</v>
      </c>
      <c r="M926" s="35">
        <v>45</v>
      </c>
      <c r="N926" s="35"/>
      <c r="O926" s="35"/>
      <c r="P926" s="35"/>
      <c r="Q926" s="35" t="s">
        <v>567</v>
      </c>
      <c r="R926" s="35" t="s">
        <v>639</v>
      </c>
      <c r="S926" s="35"/>
      <c r="T926" s="35">
        <v>16</v>
      </c>
      <c r="U926" s="35">
        <v>16</v>
      </c>
      <c r="V926" s="35" t="s">
        <v>571</v>
      </c>
      <c r="W926" s="31" t="s">
        <v>531</v>
      </c>
      <c r="X926" s="37" t="s">
        <v>378</v>
      </c>
      <c r="Y926" s="39" t="s">
        <v>3908</v>
      </c>
    </row>
    <row r="927" spans="1:25" s="1" customFormat="1" ht="12.75" customHeight="1" x14ac:dyDescent="0.25">
      <c r="A927" s="3" t="str">
        <f t="shared" si="42"/>
        <v>LICENCIATURA EM CIÊNCIAS HUMANAS</v>
      </c>
      <c r="B927" s="3" t="str">
        <f t="shared" si="43"/>
        <v>DA1NHZ5016-15SB</v>
      </c>
      <c r="C927" s="16" t="str">
        <f t="shared" si="44"/>
        <v>História da Educação A1-diurno (São Bernardo do Campo)</v>
      </c>
      <c r="D927" s="35" t="s">
        <v>1314</v>
      </c>
      <c r="E927" s="35" t="s">
        <v>3022</v>
      </c>
      <c r="F927" s="35" t="s">
        <v>1315</v>
      </c>
      <c r="G927" s="35" t="s">
        <v>13</v>
      </c>
      <c r="H927" s="35" t="s">
        <v>3023</v>
      </c>
      <c r="I927" s="35"/>
      <c r="J927" s="35" t="s">
        <v>27</v>
      </c>
      <c r="K927" s="35" t="s">
        <v>10</v>
      </c>
      <c r="L927" s="35" t="s">
        <v>17</v>
      </c>
      <c r="M927" s="35">
        <v>44</v>
      </c>
      <c r="N927" s="35"/>
      <c r="O927" s="35" t="s">
        <v>14</v>
      </c>
      <c r="P927" s="35" t="s">
        <v>14</v>
      </c>
      <c r="Q927" s="35" t="s">
        <v>567</v>
      </c>
      <c r="R927" s="35" t="s">
        <v>1257</v>
      </c>
      <c r="S927" s="35"/>
      <c r="T927" s="35">
        <v>16</v>
      </c>
      <c r="U927" s="35">
        <v>16</v>
      </c>
      <c r="V927" s="35" t="s">
        <v>571</v>
      </c>
      <c r="W927" s="31" t="s">
        <v>747</v>
      </c>
      <c r="X927" s="37" t="s">
        <v>378</v>
      </c>
      <c r="Y927" s="39" t="s">
        <v>3908</v>
      </c>
    </row>
    <row r="928" spans="1:25" s="1" customFormat="1" ht="12.75" customHeight="1" x14ac:dyDescent="0.25">
      <c r="A928" s="3" t="str">
        <f t="shared" si="42"/>
        <v>LICENCIATURA EM CIÊNCIAS HUMANAS</v>
      </c>
      <c r="B928" s="3" t="str">
        <f t="shared" si="43"/>
        <v>NA1NHZ5016-15SB</v>
      </c>
      <c r="C928" s="16" t="str">
        <f t="shared" si="44"/>
        <v>História da Educação A1-noturno (São Bernardo do Campo)</v>
      </c>
      <c r="D928" s="35" t="s">
        <v>1314</v>
      </c>
      <c r="E928" s="35" t="s">
        <v>3024</v>
      </c>
      <c r="F928" s="35" t="s">
        <v>1315</v>
      </c>
      <c r="G928" s="35" t="s">
        <v>13</v>
      </c>
      <c r="H928" s="35" t="s">
        <v>3025</v>
      </c>
      <c r="I928" s="35"/>
      <c r="J928" s="35" t="s">
        <v>27</v>
      </c>
      <c r="K928" s="35" t="s">
        <v>15</v>
      </c>
      <c r="L928" s="35" t="s">
        <v>17</v>
      </c>
      <c r="M928" s="35">
        <v>46</v>
      </c>
      <c r="N928" s="35"/>
      <c r="O928" s="35" t="s">
        <v>14</v>
      </c>
      <c r="P928" s="35" t="s">
        <v>14</v>
      </c>
      <c r="Q928" s="35" t="s">
        <v>567</v>
      </c>
      <c r="R928" s="35" t="s">
        <v>1257</v>
      </c>
      <c r="S928" s="35"/>
      <c r="T928" s="35">
        <v>16</v>
      </c>
      <c r="U928" s="35">
        <v>16</v>
      </c>
      <c r="V928" s="35" t="s">
        <v>571</v>
      </c>
      <c r="W928" s="31" t="s">
        <v>748</v>
      </c>
      <c r="X928" s="37" t="s">
        <v>378</v>
      </c>
      <c r="Y928" s="39" t="s">
        <v>3908</v>
      </c>
    </row>
    <row r="929" spans="1:25" s="1" customFormat="1" ht="12.75" customHeight="1" x14ac:dyDescent="0.25">
      <c r="A929" s="3" t="str">
        <f t="shared" si="42"/>
        <v>LICENCIATURA EM CIÊNCIAS HUMANAS</v>
      </c>
      <c r="B929" s="3" t="str">
        <f t="shared" si="43"/>
        <v>DA1LHE0001-19SB</v>
      </c>
      <c r="C929" s="16" t="str">
        <f t="shared" si="44"/>
        <v>História, Eurocentrismo e Pós-Colonialismo A1-diurno (São Bernardo do Campo)</v>
      </c>
      <c r="D929" s="35" t="s">
        <v>3072</v>
      </c>
      <c r="E929" s="35" t="s">
        <v>3073</v>
      </c>
      <c r="F929" s="35" t="s">
        <v>3074</v>
      </c>
      <c r="G929" s="35" t="s">
        <v>13</v>
      </c>
      <c r="H929" s="35" t="s">
        <v>1421</v>
      </c>
      <c r="I929" s="35"/>
      <c r="J929" s="35" t="s">
        <v>27</v>
      </c>
      <c r="K929" s="35" t="s">
        <v>10</v>
      </c>
      <c r="L929" s="35" t="s">
        <v>17</v>
      </c>
      <c r="M929" s="35">
        <v>40</v>
      </c>
      <c r="N929" s="35">
        <v>20</v>
      </c>
      <c r="O929" s="35"/>
      <c r="P929" s="35"/>
      <c r="Q929" s="35" t="s">
        <v>567</v>
      </c>
      <c r="R929" s="35" t="s">
        <v>1257</v>
      </c>
      <c r="S929" s="35"/>
      <c r="T929" s="35">
        <v>8</v>
      </c>
      <c r="U929" s="35">
        <v>8</v>
      </c>
      <c r="V929" s="35" t="s">
        <v>571</v>
      </c>
      <c r="W929" s="31" t="s">
        <v>743</v>
      </c>
      <c r="X929" s="37" t="s">
        <v>378</v>
      </c>
      <c r="Y929" s="39" t="s">
        <v>3908</v>
      </c>
    </row>
    <row r="930" spans="1:25" s="1" customFormat="1" ht="12.75" customHeight="1" x14ac:dyDescent="0.25">
      <c r="A930" s="3" t="str">
        <f t="shared" si="42"/>
        <v>LICENCIATURA EM CIÊNCIAS HUMANAS</v>
      </c>
      <c r="B930" s="3" t="str">
        <f t="shared" si="43"/>
        <v>NA1LHE0001-19SB</v>
      </c>
      <c r="C930" s="16" t="str">
        <f t="shared" si="44"/>
        <v>História, Eurocentrismo e Pós-Colonialismo A1-noturno (São Bernardo do Campo)</v>
      </c>
      <c r="D930" s="35" t="s">
        <v>3072</v>
      </c>
      <c r="E930" s="35" t="s">
        <v>3075</v>
      </c>
      <c r="F930" s="35" t="s">
        <v>3074</v>
      </c>
      <c r="G930" s="35" t="s">
        <v>13</v>
      </c>
      <c r="H930" s="35" t="s">
        <v>3076</v>
      </c>
      <c r="I930" s="35"/>
      <c r="J930" s="35" t="s">
        <v>27</v>
      </c>
      <c r="K930" s="35" t="s">
        <v>15</v>
      </c>
      <c r="L930" s="35" t="s">
        <v>17</v>
      </c>
      <c r="M930" s="35">
        <v>44</v>
      </c>
      <c r="N930" s="35">
        <v>20</v>
      </c>
      <c r="O930" s="35"/>
      <c r="P930" s="35"/>
      <c r="Q930" s="35" t="s">
        <v>567</v>
      </c>
      <c r="R930" s="35" t="s">
        <v>1257</v>
      </c>
      <c r="S930" s="35"/>
      <c r="T930" s="35">
        <v>8</v>
      </c>
      <c r="U930" s="35">
        <v>8</v>
      </c>
      <c r="V930" s="35" t="s">
        <v>571</v>
      </c>
      <c r="W930" s="31" t="s">
        <v>744</v>
      </c>
      <c r="X930" s="37" t="s">
        <v>378</v>
      </c>
      <c r="Y930" s="39" t="s">
        <v>3908</v>
      </c>
    </row>
    <row r="931" spans="1:25" s="1" customFormat="1" ht="12.75" customHeight="1" x14ac:dyDescent="0.25">
      <c r="A931" s="3" t="str">
        <f t="shared" si="42"/>
        <v>LICENCIATURA EM CIÊNCIAS HUMANAS</v>
      </c>
      <c r="B931" s="3" t="str">
        <f t="shared" si="43"/>
        <v>DA1LHE0002-19SB</v>
      </c>
      <c r="C931" s="16" t="str">
        <f t="shared" si="44"/>
        <v>Laboratório de Práticas Integradoras I (PCC) A1-diurno (São Bernardo do Campo)</v>
      </c>
      <c r="D931" s="35" t="s">
        <v>3031</v>
      </c>
      <c r="E931" s="35" t="s">
        <v>3032</v>
      </c>
      <c r="F931" s="35" t="s">
        <v>3033</v>
      </c>
      <c r="G931" s="35" t="s">
        <v>13</v>
      </c>
      <c r="H931" s="35" t="s">
        <v>3034</v>
      </c>
      <c r="I931" s="35"/>
      <c r="J931" s="35" t="s">
        <v>27</v>
      </c>
      <c r="K931" s="35" t="s">
        <v>10</v>
      </c>
      <c r="L931" s="35" t="s">
        <v>21</v>
      </c>
      <c r="M931" s="35">
        <v>40</v>
      </c>
      <c r="N931" s="35">
        <v>20</v>
      </c>
      <c r="O931" s="35"/>
      <c r="P931" s="35"/>
      <c r="Q931" s="35" t="s">
        <v>567</v>
      </c>
      <c r="R931" s="35" t="s">
        <v>639</v>
      </c>
      <c r="S931" s="35"/>
      <c r="T931" s="35">
        <v>8</v>
      </c>
      <c r="U931" s="35">
        <v>8</v>
      </c>
      <c r="V931" s="35" t="s">
        <v>571</v>
      </c>
      <c r="W931" s="31" t="s">
        <v>745</v>
      </c>
      <c r="X931" s="37" t="s">
        <v>378</v>
      </c>
      <c r="Y931" s="39" t="s">
        <v>3908</v>
      </c>
    </row>
    <row r="932" spans="1:25" s="1" customFormat="1" ht="12.75" customHeight="1" x14ac:dyDescent="0.25">
      <c r="A932" s="3" t="str">
        <f t="shared" si="42"/>
        <v>LICENCIATURA EM CIÊNCIAS HUMANAS</v>
      </c>
      <c r="B932" s="3" t="str">
        <f t="shared" si="43"/>
        <v>NA1LHE0002-19SB</v>
      </c>
      <c r="C932" s="16" t="str">
        <f t="shared" si="44"/>
        <v>Laboratório de Práticas Integradoras I (PCC) A1-noturno (São Bernardo do Campo)</v>
      </c>
      <c r="D932" s="35" t="s">
        <v>3031</v>
      </c>
      <c r="E932" s="35" t="s">
        <v>3035</v>
      </c>
      <c r="F932" s="35" t="s">
        <v>3033</v>
      </c>
      <c r="G932" s="35" t="s">
        <v>13</v>
      </c>
      <c r="H932" s="35" t="s">
        <v>3036</v>
      </c>
      <c r="I932" s="35"/>
      <c r="J932" s="35" t="s">
        <v>27</v>
      </c>
      <c r="K932" s="35" t="s">
        <v>15</v>
      </c>
      <c r="L932" s="35" t="s">
        <v>21</v>
      </c>
      <c r="M932" s="35">
        <v>40</v>
      </c>
      <c r="N932" s="35">
        <v>20</v>
      </c>
      <c r="O932" s="35"/>
      <c r="P932" s="35"/>
      <c r="Q932" s="35" t="s">
        <v>567</v>
      </c>
      <c r="R932" s="35" t="s">
        <v>639</v>
      </c>
      <c r="S932" s="35"/>
      <c r="T932" s="35">
        <v>16</v>
      </c>
      <c r="U932" s="35">
        <v>16</v>
      </c>
      <c r="V932" s="35" t="s">
        <v>571</v>
      </c>
      <c r="W932" s="31" t="s">
        <v>746</v>
      </c>
      <c r="X932" s="37" t="s">
        <v>378</v>
      </c>
      <c r="Y932" s="39" t="s">
        <v>3908</v>
      </c>
    </row>
    <row r="933" spans="1:25" s="1" customFormat="1" ht="12.75" customHeight="1" x14ac:dyDescent="0.25">
      <c r="A933" s="3" t="str">
        <f t="shared" si="42"/>
        <v>LICENCIATURA EM CIÊNCIAS HUMANAS</v>
      </c>
      <c r="B933" s="3" t="str">
        <f t="shared" si="43"/>
        <v>DA1NHI5015-15SB</v>
      </c>
      <c r="C933" s="16" t="str">
        <f t="shared" si="44"/>
        <v>LIBRAS A1-diurno (São Bernardo do Campo)</v>
      </c>
      <c r="D933" s="35" t="s">
        <v>640</v>
      </c>
      <c r="E933" s="35" t="s">
        <v>870</v>
      </c>
      <c r="F933" s="35" t="s">
        <v>641</v>
      </c>
      <c r="G933" s="35" t="s">
        <v>13</v>
      </c>
      <c r="H933" s="35" t="s">
        <v>3029</v>
      </c>
      <c r="I933" s="35"/>
      <c r="J933" s="35" t="s">
        <v>27</v>
      </c>
      <c r="K933" s="35" t="s">
        <v>10</v>
      </c>
      <c r="L933" s="35" t="s">
        <v>609</v>
      </c>
      <c r="M933" s="35">
        <v>30</v>
      </c>
      <c r="N933" s="35"/>
      <c r="O933" s="35" t="s">
        <v>14</v>
      </c>
      <c r="P933" s="35" t="s">
        <v>14</v>
      </c>
      <c r="Q933" s="35" t="s">
        <v>567</v>
      </c>
      <c r="R933" s="35" t="s">
        <v>642</v>
      </c>
      <c r="S933" s="35"/>
      <c r="T933" s="35">
        <v>16</v>
      </c>
      <c r="U933" s="35">
        <v>16</v>
      </c>
      <c r="V933" s="35" t="s">
        <v>571</v>
      </c>
      <c r="W933" s="31" t="s">
        <v>507</v>
      </c>
      <c r="X933" s="37" t="s">
        <v>378</v>
      </c>
      <c r="Y933" s="39" t="s">
        <v>3908</v>
      </c>
    </row>
    <row r="934" spans="1:25" s="1" customFormat="1" ht="12.75" customHeight="1" x14ac:dyDescent="0.25">
      <c r="A934" s="3" t="str">
        <f t="shared" si="42"/>
        <v>LICENCIATURA EM CIÊNCIAS HUMANAS</v>
      </c>
      <c r="B934" s="3" t="str">
        <f t="shared" si="43"/>
        <v>NA1NHI5015-15SB</v>
      </c>
      <c r="C934" s="16" t="str">
        <f t="shared" si="44"/>
        <v>LIBRAS A1-noturno (São Bernardo do Campo)</v>
      </c>
      <c r="D934" s="35" t="s">
        <v>640</v>
      </c>
      <c r="E934" s="35" t="s">
        <v>871</v>
      </c>
      <c r="F934" s="35" t="s">
        <v>641</v>
      </c>
      <c r="G934" s="35" t="s">
        <v>13</v>
      </c>
      <c r="H934" s="35" t="s">
        <v>3030</v>
      </c>
      <c r="I934" s="35"/>
      <c r="J934" s="35" t="s">
        <v>27</v>
      </c>
      <c r="K934" s="35" t="s">
        <v>15</v>
      </c>
      <c r="L934" s="35" t="s">
        <v>609</v>
      </c>
      <c r="M934" s="35">
        <v>30</v>
      </c>
      <c r="N934" s="35"/>
      <c r="O934" s="35" t="s">
        <v>14</v>
      </c>
      <c r="P934" s="35" t="s">
        <v>14</v>
      </c>
      <c r="Q934" s="35" t="s">
        <v>567</v>
      </c>
      <c r="R934" s="35" t="s">
        <v>642</v>
      </c>
      <c r="S934" s="35"/>
      <c r="T934" s="35">
        <v>16</v>
      </c>
      <c r="U934" s="35">
        <v>16</v>
      </c>
      <c r="V934" s="35" t="s">
        <v>571</v>
      </c>
      <c r="W934" s="31" t="s">
        <v>506</v>
      </c>
      <c r="X934" s="37" t="s">
        <v>378</v>
      </c>
      <c r="Y934" s="39" t="s">
        <v>3908</v>
      </c>
    </row>
    <row r="935" spans="1:25" s="1" customFormat="1" ht="12.75" customHeight="1" x14ac:dyDescent="0.25">
      <c r="A935" s="3" t="str">
        <f t="shared" si="42"/>
        <v>LICENCIATURA EM CIÊNCIAS HUMANAS</v>
      </c>
      <c r="B935" s="3" t="str">
        <f t="shared" si="43"/>
        <v>DA1NHI5011-13SB</v>
      </c>
      <c r="C935" s="16" t="str">
        <f t="shared" si="44"/>
        <v>Políticas Educacionais A1-diurno (São Bernardo do Campo)</v>
      </c>
      <c r="D935" s="35" t="s">
        <v>1311</v>
      </c>
      <c r="E935" s="35" t="s">
        <v>1325</v>
      </c>
      <c r="F935" s="35" t="s">
        <v>1313</v>
      </c>
      <c r="G935" s="35" t="s">
        <v>13</v>
      </c>
      <c r="H935" s="35" t="s">
        <v>3020</v>
      </c>
      <c r="I935" s="35"/>
      <c r="J935" s="35" t="s">
        <v>27</v>
      </c>
      <c r="K935" s="35" t="s">
        <v>10</v>
      </c>
      <c r="L935" s="35" t="s">
        <v>58</v>
      </c>
      <c r="M935" s="35">
        <v>44</v>
      </c>
      <c r="N935" s="35"/>
      <c r="O935" s="35" t="s">
        <v>14</v>
      </c>
      <c r="P935" s="35" t="s">
        <v>14</v>
      </c>
      <c r="Q935" s="35" t="s">
        <v>567</v>
      </c>
      <c r="R935" s="35" t="s">
        <v>1254</v>
      </c>
      <c r="S935" s="35"/>
      <c r="T935" s="35">
        <v>16</v>
      </c>
      <c r="U935" s="35">
        <v>16</v>
      </c>
      <c r="V935" s="35" t="s">
        <v>571</v>
      </c>
      <c r="W935" s="31" t="s">
        <v>3791</v>
      </c>
      <c r="X935" s="37" t="s">
        <v>378</v>
      </c>
      <c r="Y935" s="39" t="s">
        <v>3908</v>
      </c>
    </row>
    <row r="936" spans="1:25" s="1" customFormat="1" ht="12.75" customHeight="1" x14ac:dyDescent="0.25">
      <c r="A936" s="3" t="str">
        <f t="shared" si="42"/>
        <v>LICENCIATURA EM CIÊNCIAS HUMANAS</v>
      </c>
      <c r="B936" s="3" t="str">
        <f t="shared" si="43"/>
        <v>NA1NHI5011-13SB</v>
      </c>
      <c r="C936" s="16" t="str">
        <f t="shared" si="44"/>
        <v>Políticas Educacionais A1-noturno (São Bernardo do Campo)</v>
      </c>
      <c r="D936" s="35" t="s">
        <v>1311</v>
      </c>
      <c r="E936" s="35" t="s">
        <v>1326</v>
      </c>
      <c r="F936" s="35" t="s">
        <v>1313</v>
      </c>
      <c r="G936" s="35" t="s">
        <v>13</v>
      </c>
      <c r="H936" s="35" t="s">
        <v>3021</v>
      </c>
      <c r="I936" s="35"/>
      <c r="J936" s="35" t="s">
        <v>27</v>
      </c>
      <c r="K936" s="35" t="s">
        <v>15</v>
      </c>
      <c r="L936" s="35" t="s">
        <v>58</v>
      </c>
      <c r="M936" s="35">
        <v>44</v>
      </c>
      <c r="N936" s="35"/>
      <c r="O936" s="35" t="s">
        <v>14</v>
      </c>
      <c r="P936" s="35" t="s">
        <v>14</v>
      </c>
      <c r="Q936" s="35" t="s">
        <v>567</v>
      </c>
      <c r="R936" s="35" t="s">
        <v>1254</v>
      </c>
      <c r="S936" s="35"/>
      <c r="T936" s="35">
        <v>16</v>
      </c>
      <c r="U936" s="35">
        <v>16</v>
      </c>
      <c r="V936" s="35" t="s">
        <v>571</v>
      </c>
      <c r="W936" s="31" t="s">
        <v>3792</v>
      </c>
      <c r="X936" s="37" t="s">
        <v>378</v>
      </c>
      <c r="Y936" s="39" t="s">
        <v>3908</v>
      </c>
    </row>
    <row r="937" spans="1:25" s="1" customFormat="1" ht="12.75" customHeight="1" x14ac:dyDescent="0.25">
      <c r="A937" s="3" t="str">
        <f t="shared" si="42"/>
        <v>LICENCIATURA EM CIÊNCIAS HUMANAS</v>
      </c>
      <c r="B937" s="3" t="str">
        <f t="shared" si="43"/>
        <v>DA1NHZ5019-15SB</v>
      </c>
      <c r="C937" s="16" t="str">
        <f t="shared" si="44"/>
        <v>Tecnologias da Informação e Comunicação na Educação A1-diurno (São Bernardo do Campo)</v>
      </c>
      <c r="D937" s="35" t="s">
        <v>3008</v>
      </c>
      <c r="E937" s="35" t="s">
        <v>867</v>
      </c>
      <c r="F937" s="35" t="s">
        <v>3009</v>
      </c>
      <c r="G937" s="35" t="s">
        <v>13</v>
      </c>
      <c r="H937" s="35" t="s">
        <v>3026</v>
      </c>
      <c r="I937" s="35"/>
      <c r="J937" s="35" t="s">
        <v>27</v>
      </c>
      <c r="K937" s="35" t="s">
        <v>10</v>
      </c>
      <c r="L937" s="35" t="s">
        <v>58</v>
      </c>
      <c r="M937" s="35">
        <v>44</v>
      </c>
      <c r="N937" s="35"/>
      <c r="O937" s="35" t="s">
        <v>14</v>
      </c>
      <c r="P937" s="35" t="s">
        <v>14</v>
      </c>
      <c r="Q937" s="35" t="s">
        <v>567</v>
      </c>
      <c r="R937" s="35" t="s">
        <v>3027</v>
      </c>
      <c r="S937" s="35"/>
      <c r="T937" s="35">
        <v>16</v>
      </c>
      <c r="U937" s="35">
        <v>16</v>
      </c>
      <c r="V937" s="35" t="s">
        <v>571</v>
      </c>
      <c r="W937" s="31" t="s">
        <v>3787</v>
      </c>
      <c r="X937" s="37" t="s">
        <v>378</v>
      </c>
      <c r="Y937" s="39" t="s">
        <v>3908</v>
      </c>
    </row>
    <row r="938" spans="1:25" s="1" customFormat="1" ht="12.75" customHeight="1" x14ac:dyDescent="0.25">
      <c r="A938" s="3" t="str">
        <f t="shared" si="42"/>
        <v>LICENCIATURA EM CIÊNCIAS HUMANAS</v>
      </c>
      <c r="B938" s="3" t="str">
        <f t="shared" si="43"/>
        <v>NA1NHZ5019-15SB</v>
      </c>
      <c r="C938" s="16" t="str">
        <f t="shared" si="44"/>
        <v>Tecnologias da Informação e Comunicação na Educação A1-noturno (São Bernardo do Campo)</v>
      </c>
      <c r="D938" s="35" t="s">
        <v>3008</v>
      </c>
      <c r="E938" s="35" t="s">
        <v>869</v>
      </c>
      <c r="F938" s="35" t="s">
        <v>3009</v>
      </c>
      <c r="G938" s="35" t="s">
        <v>13</v>
      </c>
      <c r="H938" s="35" t="s">
        <v>3028</v>
      </c>
      <c r="I938" s="35"/>
      <c r="J938" s="35" t="s">
        <v>27</v>
      </c>
      <c r="K938" s="35" t="s">
        <v>15</v>
      </c>
      <c r="L938" s="35" t="s">
        <v>58</v>
      </c>
      <c r="M938" s="35">
        <v>53</v>
      </c>
      <c r="N938" s="35"/>
      <c r="O938" s="35" t="s">
        <v>14</v>
      </c>
      <c r="P938" s="35" t="s">
        <v>14</v>
      </c>
      <c r="Q938" s="35" t="s">
        <v>567</v>
      </c>
      <c r="R938" s="35" t="s">
        <v>3017</v>
      </c>
      <c r="S938" s="35"/>
      <c r="T938" s="35">
        <v>16</v>
      </c>
      <c r="U938" s="35">
        <v>16</v>
      </c>
      <c r="V938" s="35" t="s">
        <v>571</v>
      </c>
      <c r="W938" s="31" t="s">
        <v>3786</v>
      </c>
      <c r="X938" s="37" t="s">
        <v>378</v>
      </c>
      <c r="Y938" s="39" t="s">
        <v>3908</v>
      </c>
    </row>
    <row r="939" spans="1:25" s="1" customFormat="1" ht="12.75" customHeight="1" x14ac:dyDescent="0.25">
      <c r="A939" s="3" t="str">
        <f t="shared" si="42"/>
        <v>LICENCIATURA EM CIÊNCIAS HUMANAS</v>
      </c>
      <c r="B939" s="3" t="str">
        <f t="shared" si="43"/>
        <v>DA1LHE0004-19SB</v>
      </c>
      <c r="C939" s="16" t="str">
        <f t="shared" si="44"/>
        <v>Teoria da História I A1-diurno (São Bernardo do Campo)</v>
      </c>
      <c r="D939" s="35" t="s">
        <v>3037</v>
      </c>
      <c r="E939" s="35" t="s">
        <v>3038</v>
      </c>
      <c r="F939" s="35" t="s">
        <v>3039</v>
      </c>
      <c r="G939" s="35" t="s">
        <v>13</v>
      </c>
      <c r="H939" s="35" t="s">
        <v>943</v>
      </c>
      <c r="I939" s="35"/>
      <c r="J939" s="35" t="s">
        <v>27</v>
      </c>
      <c r="K939" s="35" t="s">
        <v>10</v>
      </c>
      <c r="L939" s="35" t="s">
        <v>17</v>
      </c>
      <c r="M939" s="35">
        <v>40</v>
      </c>
      <c r="N939" s="35">
        <v>20</v>
      </c>
      <c r="O939" s="35"/>
      <c r="P939" s="35"/>
      <c r="Q939" s="35" t="s">
        <v>567</v>
      </c>
      <c r="R939" s="35" t="s">
        <v>1569</v>
      </c>
      <c r="S939" s="35"/>
      <c r="T939" s="35">
        <v>16</v>
      </c>
      <c r="U939" s="35">
        <v>16</v>
      </c>
      <c r="V939" s="35" t="s">
        <v>571</v>
      </c>
      <c r="W939" s="31" t="s">
        <v>528</v>
      </c>
      <c r="X939" s="37" t="s">
        <v>378</v>
      </c>
      <c r="Y939" s="39" t="s">
        <v>3908</v>
      </c>
    </row>
    <row r="940" spans="1:25" s="1" customFormat="1" ht="12.75" customHeight="1" x14ac:dyDescent="0.25">
      <c r="A940" s="3" t="str">
        <f t="shared" si="42"/>
        <v>LICENCIATURA EM CIÊNCIAS HUMANAS</v>
      </c>
      <c r="B940" s="3" t="str">
        <f t="shared" si="43"/>
        <v>NA1LHE0004-19SB</v>
      </c>
      <c r="C940" s="16" t="str">
        <f t="shared" si="44"/>
        <v>Teoria da História I A1-noturno (São Bernardo do Campo)</v>
      </c>
      <c r="D940" s="35" t="s">
        <v>3037</v>
      </c>
      <c r="E940" s="35" t="s">
        <v>3040</v>
      </c>
      <c r="F940" s="35" t="s">
        <v>3039</v>
      </c>
      <c r="G940" s="35" t="s">
        <v>13</v>
      </c>
      <c r="H940" s="35" t="s">
        <v>3041</v>
      </c>
      <c r="I940" s="35"/>
      <c r="J940" s="35" t="s">
        <v>27</v>
      </c>
      <c r="K940" s="35" t="s">
        <v>15</v>
      </c>
      <c r="L940" s="35" t="s">
        <v>17</v>
      </c>
      <c r="M940" s="35">
        <v>40</v>
      </c>
      <c r="N940" s="35">
        <v>20</v>
      </c>
      <c r="O940" s="35"/>
      <c r="P940" s="35"/>
      <c r="Q940" s="35" t="s">
        <v>567</v>
      </c>
      <c r="R940" s="35" t="s">
        <v>1569</v>
      </c>
      <c r="S940" s="35"/>
      <c r="T940" s="35">
        <v>16</v>
      </c>
      <c r="U940" s="35">
        <v>16</v>
      </c>
      <c r="V940" s="35" t="s">
        <v>571</v>
      </c>
      <c r="W940" s="31" t="s">
        <v>529</v>
      </c>
      <c r="X940" s="37" t="s">
        <v>378</v>
      </c>
      <c r="Y940" s="39" t="s">
        <v>3908</v>
      </c>
    </row>
    <row r="941" spans="1:25" s="1" customFormat="1" ht="12.75" customHeight="1" x14ac:dyDescent="0.25">
      <c r="A941" s="3" t="str">
        <f t="shared" si="42"/>
        <v>LICENCIATURA EM CIÊNCIAS HUMANAS</v>
      </c>
      <c r="B941" s="3" t="str">
        <f t="shared" si="43"/>
        <v>DA1BHQ0301-15SB</v>
      </c>
      <c r="C941" s="16" t="str">
        <f t="shared" si="44"/>
        <v>Território e Sociedade A1-diurno (São Bernardo do Campo)</v>
      </c>
      <c r="D941" s="35" t="s">
        <v>3068</v>
      </c>
      <c r="E941" s="35" t="s">
        <v>849</v>
      </c>
      <c r="F941" s="35" t="s">
        <v>3069</v>
      </c>
      <c r="G941" s="35" t="s">
        <v>13</v>
      </c>
      <c r="H941" s="35" t="s">
        <v>3070</v>
      </c>
      <c r="I941" s="35"/>
      <c r="J941" s="35" t="s">
        <v>27</v>
      </c>
      <c r="K941" s="35" t="s">
        <v>10</v>
      </c>
      <c r="L941" s="35" t="s">
        <v>17</v>
      </c>
      <c r="M941" s="35">
        <v>80</v>
      </c>
      <c r="N941" s="35">
        <v>20</v>
      </c>
      <c r="O941" s="35" t="s">
        <v>14</v>
      </c>
      <c r="P941" s="35" t="s">
        <v>26</v>
      </c>
      <c r="Q941" s="35" t="s">
        <v>567</v>
      </c>
      <c r="R941" s="35" t="s">
        <v>1726</v>
      </c>
      <c r="S941" s="35"/>
      <c r="T941" s="35">
        <v>16</v>
      </c>
      <c r="U941" s="35">
        <v>16</v>
      </c>
      <c r="V941" s="35" t="s">
        <v>571</v>
      </c>
      <c r="W941" s="31" t="s">
        <v>520</v>
      </c>
      <c r="X941" s="37" t="s">
        <v>378</v>
      </c>
      <c r="Y941" s="39" t="s">
        <v>3908</v>
      </c>
    </row>
    <row r="942" spans="1:25" s="1" customFormat="1" ht="12.75" customHeight="1" x14ac:dyDescent="0.25">
      <c r="A942" s="3" t="str">
        <f t="shared" si="42"/>
        <v>LICENCIATURA EM CIÊNCIAS HUMANAS</v>
      </c>
      <c r="B942" s="3" t="str">
        <f t="shared" si="43"/>
        <v>NA1BHQ0301-15SB</v>
      </c>
      <c r="C942" s="16" t="str">
        <f t="shared" si="44"/>
        <v>Território e Sociedade A1-noturno (São Bernardo do Campo)</v>
      </c>
      <c r="D942" s="35" t="s">
        <v>3068</v>
      </c>
      <c r="E942" s="35" t="s">
        <v>850</v>
      </c>
      <c r="F942" s="35" t="s">
        <v>3069</v>
      </c>
      <c r="G942" s="35" t="s">
        <v>13</v>
      </c>
      <c r="H942" s="35" t="s">
        <v>3071</v>
      </c>
      <c r="I942" s="35"/>
      <c r="J942" s="35" t="s">
        <v>27</v>
      </c>
      <c r="K942" s="35" t="s">
        <v>15</v>
      </c>
      <c r="L942" s="35" t="s">
        <v>17</v>
      </c>
      <c r="M942" s="35">
        <v>80</v>
      </c>
      <c r="N942" s="35">
        <v>20</v>
      </c>
      <c r="O942" s="35" t="s">
        <v>14</v>
      </c>
      <c r="P942" s="35" t="s">
        <v>26</v>
      </c>
      <c r="Q942" s="35" t="s">
        <v>567</v>
      </c>
      <c r="R942" s="35" t="s">
        <v>822</v>
      </c>
      <c r="S942" s="35"/>
      <c r="T942" s="35">
        <v>16</v>
      </c>
      <c r="U942" s="35">
        <v>16</v>
      </c>
      <c r="V942" s="35" t="s">
        <v>571</v>
      </c>
      <c r="W942" s="31" t="s">
        <v>521</v>
      </c>
      <c r="X942" s="37" t="s">
        <v>378</v>
      </c>
      <c r="Y942" s="39" t="s">
        <v>3908</v>
      </c>
    </row>
    <row r="943" spans="1:25" s="1" customFormat="1" ht="12.75" customHeight="1" x14ac:dyDescent="0.25">
      <c r="A943" s="3" t="str">
        <f t="shared" si="42"/>
        <v>LICENCIATURA EM CIÊNCIAS NATURAIS E EXATAS</v>
      </c>
      <c r="B943" s="3" t="str">
        <f t="shared" si="43"/>
        <v>DA4BIR0004-15SA</v>
      </c>
      <c r="C943" s="16" t="str">
        <f t="shared" si="44"/>
        <v>Bases Epistemológicas da Ciência Moderna A4-diurno (Santo André)</v>
      </c>
      <c r="D943" s="35" t="s">
        <v>29</v>
      </c>
      <c r="E943" s="35" t="s">
        <v>2965</v>
      </c>
      <c r="F943" s="35" t="s">
        <v>30</v>
      </c>
      <c r="G943" s="35" t="s">
        <v>19</v>
      </c>
      <c r="H943" s="35" t="s">
        <v>2966</v>
      </c>
      <c r="I943" s="35"/>
      <c r="J943" s="35" t="s">
        <v>9</v>
      </c>
      <c r="K943" s="35" t="s">
        <v>10</v>
      </c>
      <c r="L943" s="35" t="s">
        <v>31</v>
      </c>
      <c r="M943" s="35">
        <v>56</v>
      </c>
      <c r="N943" s="35"/>
      <c r="O943" s="35" t="s">
        <v>26</v>
      </c>
      <c r="P943" s="35" t="s">
        <v>26</v>
      </c>
      <c r="Q943" s="35" t="s">
        <v>568</v>
      </c>
      <c r="R943" s="35" t="s">
        <v>438</v>
      </c>
      <c r="S943" s="35"/>
      <c r="T943" s="35">
        <v>16</v>
      </c>
      <c r="U943" s="35">
        <v>16</v>
      </c>
      <c r="V943" s="35" t="s">
        <v>571</v>
      </c>
      <c r="W943" s="31" t="s">
        <v>765</v>
      </c>
      <c r="X943" s="37" t="s">
        <v>378</v>
      </c>
      <c r="Y943" s="39" t="s">
        <v>3908</v>
      </c>
    </row>
    <row r="944" spans="1:25" s="1" customFormat="1" ht="12.75" customHeight="1" x14ac:dyDescent="0.25">
      <c r="A944" s="3" t="str">
        <f t="shared" si="42"/>
        <v>LICENCIATURA EM CIÊNCIAS NATURAIS E EXATAS</v>
      </c>
      <c r="B944" s="3" t="str">
        <f t="shared" si="43"/>
        <v>NA4BIR0004-15SA</v>
      </c>
      <c r="C944" s="16" t="str">
        <f t="shared" si="44"/>
        <v>Bases Epistemológicas da Ciência Moderna A4-noturno (Santo André)</v>
      </c>
      <c r="D944" s="35" t="s">
        <v>29</v>
      </c>
      <c r="E944" s="35" t="s">
        <v>725</v>
      </c>
      <c r="F944" s="35" t="s">
        <v>30</v>
      </c>
      <c r="G944" s="35" t="s">
        <v>19</v>
      </c>
      <c r="H944" s="35" t="s">
        <v>2968</v>
      </c>
      <c r="I944" s="35"/>
      <c r="J944" s="35" t="s">
        <v>9</v>
      </c>
      <c r="K944" s="35" t="s">
        <v>15</v>
      </c>
      <c r="L944" s="35" t="s">
        <v>31</v>
      </c>
      <c r="M944" s="35">
        <v>50</v>
      </c>
      <c r="N944" s="35"/>
      <c r="O944" s="35" t="s">
        <v>26</v>
      </c>
      <c r="P944" s="35" t="s">
        <v>26</v>
      </c>
      <c r="Q944" s="35" t="s">
        <v>568</v>
      </c>
      <c r="R944" s="35" t="s">
        <v>628</v>
      </c>
      <c r="S944" s="35"/>
      <c r="T944" s="35">
        <v>20</v>
      </c>
      <c r="U944" s="35">
        <v>20</v>
      </c>
      <c r="V944" s="35" t="s">
        <v>571</v>
      </c>
      <c r="W944" s="31" t="s">
        <v>766</v>
      </c>
      <c r="X944" s="37" t="s">
        <v>378</v>
      </c>
      <c r="Y944" s="39" t="s">
        <v>3908</v>
      </c>
    </row>
    <row r="945" spans="1:25" s="1" customFormat="1" ht="12.75" customHeight="1" x14ac:dyDescent="0.25">
      <c r="A945" s="3" t="str">
        <f t="shared" si="42"/>
        <v>LICENCIATURA EM CIÊNCIAS NATURAIS E EXATAS</v>
      </c>
      <c r="B945" s="3" t="str">
        <f t="shared" si="43"/>
        <v>DB4BIR0004-15SA</v>
      </c>
      <c r="C945" s="16" t="str">
        <f t="shared" si="44"/>
        <v>Bases Epistemológicas da Ciência Moderna B4-diurno (Santo André)</v>
      </c>
      <c r="D945" s="35" t="s">
        <v>29</v>
      </c>
      <c r="E945" s="35" t="s">
        <v>2967</v>
      </c>
      <c r="F945" s="35" t="s">
        <v>30</v>
      </c>
      <c r="G945" s="35" t="s">
        <v>40</v>
      </c>
      <c r="H945" s="35" t="s">
        <v>1212</v>
      </c>
      <c r="I945" s="35"/>
      <c r="J945" s="35" t="s">
        <v>9</v>
      </c>
      <c r="K945" s="35" t="s">
        <v>10</v>
      </c>
      <c r="L945" s="35" t="s">
        <v>31</v>
      </c>
      <c r="M945" s="35">
        <v>54</v>
      </c>
      <c r="N945" s="35"/>
      <c r="O945" s="35" t="s">
        <v>26</v>
      </c>
      <c r="P945" s="35" t="s">
        <v>26</v>
      </c>
      <c r="Q945" s="35" t="s">
        <v>568</v>
      </c>
      <c r="R945" s="35" t="s">
        <v>438</v>
      </c>
      <c r="S945" s="35"/>
      <c r="T945" s="35">
        <v>20</v>
      </c>
      <c r="U945" s="35">
        <v>20</v>
      </c>
      <c r="V945" s="35" t="s">
        <v>571</v>
      </c>
      <c r="W945" s="31" t="s">
        <v>954</v>
      </c>
      <c r="X945" s="37" t="s">
        <v>378</v>
      </c>
      <c r="Y945" s="39" t="s">
        <v>3908</v>
      </c>
    </row>
    <row r="946" spans="1:25" s="1" customFormat="1" ht="12.75" customHeight="1" x14ac:dyDescent="0.25">
      <c r="A946" s="3" t="str">
        <f t="shared" si="42"/>
        <v>LICENCIATURA EM CIÊNCIAS NATURAIS E EXATAS</v>
      </c>
      <c r="B946" s="3" t="str">
        <f t="shared" si="43"/>
        <v>NB4BIR0004-15SA</v>
      </c>
      <c r="C946" s="16" t="str">
        <f t="shared" si="44"/>
        <v>Bases Epistemológicas da Ciência Moderna B4-noturno (Santo André)</v>
      </c>
      <c r="D946" s="35" t="s">
        <v>29</v>
      </c>
      <c r="E946" s="35" t="s">
        <v>2969</v>
      </c>
      <c r="F946" s="35" t="s">
        <v>30</v>
      </c>
      <c r="G946" s="35" t="s">
        <v>40</v>
      </c>
      <c r="H946" s="35" t="s">
        <v>2970</v>
      </c>
      <c r="I946" s="35"/>
      <c r="J946" s="35" t="s">
        <v>9</v>
      </c>
      <c r="K946" s="35" t="s">
        <v>15</v>
      </c>
      <c r="L946" s="35" t="s">
        <v>31</v>
      </c>
      <c r="M946" s="35">
        <v>52</v>
      </c>
      <c r="N946" s="35"/>
      <c r="O946" s="35" t="s">
        <v>26</v>
      </c>
      <c r="P946" s="35" t="s">
        <v>26</v>
      </c>
      <c r="Q946" s="35" t="s">
        <v>568</v>
      </c>
      <c r="R946" s="35" t="s">
        <v>628</v>
      </c>
      <c r="S946" s="35"/>
      <c r="T946" s="35">
        <v>20</v>
      </c>
      <c r="U946" s="35">
        <v>20</v>
      </c>
      <c r="V946" s="35" t="s">
        <v>571</v>
      </c>
      <c r="W946" s="31" t="s">
        <v>955</v>
      </c>
      <c r="X946" s="37" t="s">
        <v>378</v>
      </c>
      <c r="Y946" s="39" t="s">
        <v>3908</v>
      </c>
    </row>
    <row r="947" spans="1:25" s="1" customFormat="1" ht="12.75" customHeight="1" x14ac:dyDescent="0.25">
      <c r="A947" s="3" t="str">
        <f t="shared" si="42"/>
        <v>LICENCIATURA EM CIÊNCIAS NATURAIS E EXATAS</v>
      </c>
      <c r="B947" s="3" t="str">
        <f t="shared" si="43"/>
        <v>DA8BCL0306-15SA</v>
      </c>
      <c r="C947" s="16" t="str">
        <f t="shared" si="44"/>
        <v>Biodiversidade: Interações entre organismos e ambiente A8-diurno (Santo André)</v>
      </c>
      <c r="D947" s="35" t="s">
        <v>1221</v>
      </c>
      <c r="E947" s="35" t="s">
        <v>2957</v>
      </c>
      <c r="F947" s="35" t="s">
        <v>1222</v>
      </c>
      <c r="G947" s="35" t="s">
        <v>51</v>
      </c>
      <c r="H947" s="35" t="s">
        <v>2958</v>
      </c>
      <c r="I947" s="35"/>
      <c r="J947" s="35" t="s">
        <v>9</v>
      </c>
      <c r="K947" s="35" t="s">
        <v>10</v>
      </c>
      <c r="L947" s="35" t="s">
        <v>31</v>
      </c>
      <c r="M947" s="35">
        <v>70</v>
      </c>
      <c r="N947" s="35">
        <v>33</v>
      </c>
      <c r="O947" s="35" t="s">
        <v>26</v>
      </c>
      <c r="P947" s="35" t="s">
        <v>26</v>
      </c>
      <c r="Q947" s="35" t="s">
        <v>568</v>
      </c>
      <c r="R947" s="35" t="s">
        <v>668</v>
      </c>
      <c r="S947" s="35"/>
      <c r="T947" s="35">
        <v>12</v>
      </c>
      <c r="U947" s="35">
        <v>12</v>
      </c>
      <c r="V947" s="35" t="s">
        <v>571</v>
      </c>
      <c r="W947" s="31" t="s">
        <v>1442</v>
      </c>
      <c r="X947" s="37" t="s">
        <v>378</v>
      </c>
      <c r="Y947" s="39" t="s">
        <v>3908</v>
      </c>
    </row>
    <row r="948" spans="1:25" s="1" customFormat="1" ht="12.75" customHeight="1" x14ac:dyDescent="0.25">
      <c r="A948" s="3" t="str">
        <f t="shared" si="42"/>
        <v>LICENCIATURA EM CIÊNCIAS NATURAIS E EXATAS</v>
      </c>
      <c r="B948" s="3" t="str">
        <f t="shared" si="43"/>
        <v>NA8BCL0306-15SA</v>
      </c>
      <c r="C948" s="16" t="str">
        <f t="shared" si="44"/>
        <v>Biodiversidade: Interações entre organismos e ambiente A8-noturno (Santo André)</v>
      </c>
      <c r="D948" s="35" t="s">
        <v>1221</v>
      </c>
      <c r="E948" s="35" t="s">
        <v>2961</v>
      </c>
      <c r="F948" s="35" t="s">
        <v>1222</v>
      </c>
      <c r="G948" s="35" t="s">
        <v>51</v>
      </c>
      <c r="H948" s="35" t="s">
        <v>2962</v>
      </c>
      <c r="I948" s="35"/>
      <c r="J948" s="35" t="s">
        <v>9</v>
      </c>
      <c r="K948" s="35" t="s">
        <v>15</v>
      </c>
      <c r="L948" s="35" t="s">
        <v>31</v>
      </c>
      <c r="M948" s="35">
        <v>70</v>
      </c>
      <c r="N948" s="35">
        <v>33</v>
      </c>
      <c r="O948" s="35" t="s">
        <v>26</v>
      </c>
      <c r="P948" s="35" t="s">
        <v>26</v>
      </c>
      <c r="Q948" s="35" t="s">
        <v>568</v>
      </c>
      <c r="R948" s="35" t="s">
        <v>669</v>
      </c>
      <c r="S948" s="35"/>
      <c r="T948" s="35">
        <v>8</v>
      </c>
      <c r="U948" s="35">
        <v>8</v>
      </c>
      <c r="V948" s="35" t="s">
        <v>571</v>
      </c>
      <c r="W948" s="31" t="s">
        <v>1443</v>
      </c>
      <c r="X948" s="37" t="s">
        <v>378</v>
      </c>
      <c r="Y948" s="39" t="s">
        <v>3908</v>
      </c>
    </row>
    <row r="949" spans="1:25" s="1" customFormat="1" ht="12.75" customHeight="1" x14ac:dyDescent="0.25">
      <c r="A949" s="3" t="str">
        <f t="shared" si="42"/>
        <v>LICENCIATURA EM CIÊNCIAS NATURAIS E EXATAS</v>
      </c>
      <c r="B949" s="3" t="str">
        <f t="shared" si="43"/>
        <v>DB8BCL0306-15SA</v>
      </c>
      <c r="C949" s="16" t="str">
        <f t="shared" si="44"/>
        <v>Biodiversidade: Interações entre organismos e ambiente B8-diurno (Santo André)</v>
      </c>
      <c r="D949" s="35" t="s">
        <v>1221</v>
      </c>
      <c r="E949" s="35" t="s">
        <v>2959</v>
      </c>
      <c r="F949" s="35" t="s">
        <v>1222</v>
      </c>
      <c r="G949" s="35" t="s">
        <v>54</v>
      </c>
      <c r="H949" s="35" t="s">
        <v>2960</v>
      </c>
      <c r="I949" s="35"/>
      <c r="J949" s="35" t="s">
        <v>9</v>
      </c>
      <c r="K949" s="35" t="s">
        <v>10</v>
      </c>
      <c r="L949" s="35" t="s">
        <v>31</v>
      </c>
      <c r="M949" s="35">
        <v>70</v>
      </c>
      <c r="N949" s="35">
        <v>33</v>
      </c>
      <c r="O949" s="35" t="s">
        <v>26</v>
      </c>
      <c r="P949" s="35" t="s">
        <v>26</v>
      </c>
      <c r="Q949" s="35" t="s">
        <v>568</v>
      </c>
      <c r="R949" s="35" t="s">
        <v>670</v>
      </c>
      <c r="S949" s="35"/>
      <c r="T949" s="35">
        <v>8</v>
      </c>
      <c r="U949" s="35">
        <v>8</v>
      </c>
      <c r="V949" s="35" t="s">
        <v>571</v>
      </c>
      <c r="W949" s="31" t="s">
        <v>1444</v>
      </c>
      <c r="X949" s="37" t="s">
        <v>378</v>
      </c>
      <c r="Y949" s="39" t="s">
        <v>3908</v>
      </c>
    </row>
    <row r="950" spans="1:25" s="1" customFormat="1" ht="12.75" customHeight="1" x14ac:dyDescent="0.25">
      <c r="A950" s="3" t="str">
        <f t="shared" si="42"/>
        <v>LICENCIATURA EM CIÊNCIAS NATURAIS E EXATAS</v>
      </c>
      <c r="B950" s="3" t="str">
        <f t="shared" si="43"/>
        <v>NB8BCL0306-15SA</v>
      </c>
      <c r="C950" s="16" t="str">
        <f t="shared" si="44"/>
        <v>Biodiversidade: Interações entre organismos e ambiente B8-noturno (Santo André)</v>
      </c>
      <c r="D950" s="35" t="s">
        <v>1221</v>
      </c>
      <c r="E950" s="35" t="s">
        <v>2963</v>
      </c>
      <c r="F950" s="35" t="s">
        <v>1222</v>
      </c>
      <c r="G950" s="35" t="s">
        <v>54</v>
      </c>
      <c r="H950" s="35" t="s">
        <v>2964</v>
      </c>
      <c r="I950" s="35"/>
      <c r="J950" s="35" t="s">
        <v>9</v>
      </c>
      <c r="K950" s="35" t="s">
        <v>15</v>
      </c>
      <c r="L950" s="35" t="s">
        <v>31</v>
      </c>
      <c r="M950" s="35">
        <v>70</v>
      </c>
      <c r="N950" s="35">
        <v>33</v>
      </c>
      <c r="O950" s="35" t="s">
        <v>26</v>
      </c>
      <c r="P950" s="35" t="s">
        <v>26</v>
      </c>
      <c r="Q950" s="35" t="s">
        <v>568</v>
      </c>
      <c r="R950" s="35" t="s">
        <v>664</v>
      </c>
      <c r="S950" s="35"/>
      <c r="T950" s="35">
        <v>16</v>
      </c>
      <c r="U950" s="35">
        <v>16</v>
      </c>
      <c r="V950" s="35" t="s">
        <v>571</v>
      </c>
      <c r="W950" s="31" t="s">
        <v>952</v>
      </c>
      <c r="X950" s="37" t="s">
        <v>378</v>
      </c>
      <c r="Y950" s="39" t="s">
        <v>3908</v>
      </c>
    </row>
    <row r="951" spans="1:25" s="1" customFormat="1" ht="12.75" customHeight="1" x14ac:dyDescent="0.25">
      <c r="A951" s="3" t="str">
        <f t="shared" si="42"/>
        <v>LICENCIATURA EM CIÊNCIAS NATURAIS E EXATAS</v>
      </c>
      <c r="B951" s="3" t="str">
        <f t="shared" si="43"/>
        <v>DA4BIQ0602-15SA</v>
      </c>
      <c r="C951" s="16" t="str">
        <f t="shared" si="44"/>
        <v>Estrutura e Dinâmica Social A4-diurno (Santo André)</v>
      </c>
      <c r="D951" s="35" t="s">
        <v>48</v>
      </c>
      <c r="E951" s="35" t="s">
        <v>2971</v>
      </c>
      <c r="F951" s="35" t="s">
        <v>49</v>
      </c>
      <c r="G951" s="35" t="s">
        <v>19</v>
      </c>
      <c r="H951" s="35" t="s">
        <v>2972</v>
      </c>
      <c r="I951" s="35"/>
      <c r="J951" s="35" t="s">
        <v>9</v>
      </c>
      <c r="K951" s="35" t="s">
        <v>10</v>
      </c>
      <c r="L951" s="35" t="s">
        <v>31</v>
      </c>
      <c r="M951" s="35">
        <v>86</v>
      </c>
      <c r="N951" s="35"/>
      <c r="O951" s="35" t="s">
        <v>26</v>
      </c>
      <c r="P951" s="35" t="s">
        <v>26</v>
      </c>
      <c r="Q951" s="35" t="s">
        <v>568</v>
      </c>
      <c r="R951" s="35" t="s">
        <v>646</v>
      </c>
      <c r="S951" s="35"/>
      <c r="T951" s="35">
        <v>20</v>
      </c>
      <c r="U951" s="35">
        <v>20</v>
      </c>
      <c r="V951" s="35" t="s">
        <v>571</v>
      </c>
      <c r="W951" s="31" t="s">
        <v>3823</v>
      </c>
      <c r="X951" s="37" t="s">
        <v>378</v>
      </c>
      <c r="Y951" s="39" t="s">
        <v>3908</v>
      </c>
    </row>
    <row r="952" spans="1:25" s="1" customFormat="1" ht="12.75" customHeight="1" x14ac:dyDescent="0.25">
      <c r="A952" s="3" t="str">
        <f t="shared" si="42"/>
        <v>LICENCIATURA EM CIÊNCIAS NATURAIS E EXATAS</v>
      </c>
      <c r="B952" s="3" t="str">
        <f t="shared" si="43"/>
        <v>NA4BIQ0602-15SA</v>
      </c>
      <c r="C952" s="16" t="str">
        <f t="shared" si="44"/>
        <v>Estrutura e Dinâmica Social A4-noturno (Santo André)</v>
      </c>
      <c r="D952" s="35" t="s">
        <v>48</v>
      </c>
      <c r="E952" s="35" t="s">
        <v>2975</v>
      </c>
      <c r="F952" s="35" t="s">
        <v>49</v>
      </c>
      <c r="G952" s="35" t="s">
        <v>19</v>
      </c>
      <c r="H952" s="35" t="s">
        <v>2976</v>
      </c>
      <c r="I952" s="35"/>
      <c r="J952" s="35" t="s">
        <v>9</v>
      </c>
      <c r="K952" s="35" t="s">
        <v>15</v>
      </c>
      <c r="L952" s="35" t="s">
        <v>31</v>
      </c>
      <c r="M952" s="35">
        <v>88</v>
      </c>
      <c r="N952" s="35"/>
      <c r="O952" s="35" t="s">
        <v>26</v>
      </c>
      <c r="P952" s="35" t="s">
        <v>26</v>
      </c>
      <c r="Q952" s="35" t="s">
        <v>568</v>
      </c>
      <c r="R952" s="35" t="s">
        <v>1216</v>
      </c>
      <c r="S952" s="35"/>
      <c r="T952" s="35">
        <v>16</v>
      </c>
      <c r="U952" s="35">
        <v>16</v>
      </c>
      <c r="V952" s="35" t="s">
        <v>571</v>
      </c>
      <c r="W952" s="31" t="s">
        <v>3825</v>
      </c>
      <c r="X952" s="37" t="s">
        <v>378</v>
      </c>
      <c r="Y952" s="39" t="s">
        <v>3908</v>
      </c>
    </row>
    <row r="953" spans="1:25" s="1" customFormat="1" ht="12.75" customHeight="1" x14ac:dyDescent="0.25">
      <c r="A953" s="3" t="str">
        <f t="shared" si="42"/>
        <v>LICENCIATURA EM CIÊNCIAS NATURAIS E EXATAS</v>
      </c>
      <c r="B953" s="3" t="str">
        <f t="shared" si="43"/>
        <v>DB4BIQ0602-15SA</v>
      </c>
      <c r="C953" s="16" t="str">
        <f t="shared" si="44"/>
        <v>Estrutura e Dinâmica Social B4-diurno (Santo André)</v>
      </c>
      <c r="D953" s="35" t="s">
        <v>48</v>
      </c>
      <c r="E953" s="35" t="s">
        <v>2973</v>
      </c>
      <c r="F953" s="35" t="s">
        <v>49</v>
      </c>
      <c r="G953" s="35" t="s">
        <v>40</v>
      </c>
      <c r="H953" s="35" t="s">
        <v>2974</v>
      </c>
      <c r="I953" s="35"/>
      <c r="J953" s="35" t="s">
        <v>9</v>
      </c>
      <c r="K953" s="35" t="s">
        <v>10</v>
      </c>
      <c r="L953" s="35" t="s">
        <v>31</v>
      </c>
      <c r="M953" s="35">
        <v>83</v>
      </c>
      <c r="N953" s="35"/>
      <c r="O953" s="35" t="s">
        <v>26</v>
      </c>
      <c r="P953" s="35" t="s">
        <v>26</v>
      </c>
      <c r="Q953" s="35" t="s">
        <v>568</v>
      </c>
      <c r="R953" s="35" t="s">
        <v>1071</v>
      </c>
      <c r="S953" s="35"/>
      <c r="T953" s="35">
        <v>16</v>
      </c>
      <c r="U953" s="35">
        <v>16</v>
      </c>
      <c r="V953" s="35" t="s">
        <v>571</v>
      </c>
      <c r="W953" s="31" t="s">
        <v>3824</v>
      </c>
      <c r="X953" s="37" t="s">
        <v>378</v>
      </c>
      <c r="Y953" s="39" t="s">
        <v>3908</v>
      </c>
    </row>
    <row r="954" spans="1:25" s="1" customFormat="1" ht="12.75" customHeight="1" x14ac:dyDescent="0.25">
      <c r="A954" s="3" t="str">
        <f t="shared" si="42"/>
        <v>LICENCIATURA EM CIÊNCIAS NATURAIS E EXATAS</v>
      </c>
      <c r="B954" s="3" t="str">
        <f t="shared" si="43"/>
        <v>NB4BIQ0602-15SA</v>
      </c>
      <c r="C954" s="16" t="str">
        <f t="shared" si="44"/>
        <v>Estrutura e Dinâmica Social B4-noturno (Santo André)</v>
      </c>
      <c r="D954" s="35" t="s">
        <v>48</v>
      </c>
      <c r="E954" s="35" t="s">
        <v>2977</v>
      </c>
      <c r="F954" s="35" t="s">
        <v>49</v>
      </c>
      <c r="G954" s="35" t="s">
        <v>40</v>
      </c>
      <c r="H954" s="35" t="s">
        <v>2978</v>
      </c>
      <c r="I954" s="35"/>
      <c r="J954" s="35" t="s">
        <v>9</v>
      </c>
      <c r="K954" s="35" t="s">
        <v>15</v>
      </c>
      <c r="L954" s="35" t="s">
        <v>31</v>
      </c>
      <c r="M954" s="35">
        <v>83</v>
      </c>
      <c r="N954" s="35"/>
      <c r="O954" s="35" t="s">
        <v>26</v>
      </c>
      <c r="P954" s="35" t="s">
        <v>26</v>
      </c>
      <c r="Q954" s="35" t="s">
        <v>568</v>
      </c>
      <c r="R954" s="35" t="s">
        <v>1216</v>
      </c>
      <c r="S954" s="35"/>
      <c r="T954" s="35">
        <v>16</v>
      </c>
      <c r="U954" s="35">
        <v>16</v>
      </c>
      <c r="V954" s="35" t="s">
        <v>571</v>
      </c>
      <c r="W954" s="31" t="s">
        <v>3826</v>
      </c>
      <c r="X954" s="37" t="s">
        <v>378</v>
      </c>
      <c r="Y954" s="39" t="s">
        <v>3908</v>
      </c>
    </row>
    <row r="955" spans="1:25" s="1" customFormat="1" ht="12.75" customHeight="1" x14ac:dyDescent="0.25">
      <c r="A955" s="3" t="str">
        <f t="shared" si="42"/>
        <v>LICENCIATURA EM CIÊNCIAS NATURAIS E EXATAS</v>
      </c>
      <c r="B955" s="3" t="str">
        <f t="shared" si="43"/>
        <v>DA1NHZ5016-15SA</v>
      </c>
      <c r="C955" s="16" t="str">
        <f t="shared" si="44"/>
        <v>História da Educação A1-diurno (Santo André)</v>
      </c>
      <c r="D955" s="35" t="s">
        <v>1314</v>
      </c>
      <c r="E955" s="35" t="s">
        <v>2985</v>
      </c>
      <c r="F955" s="35" t="s">
        <v>1315</v>
      </c>
      <c r="G955" s="35" t="s">
        <v>13</v>
      </c>
      <c r="H955" s="35" t="s">
        <v>2986</v>
      </c>
      <c r="I955" s="35"/>
      <c r="J955" s="35" t="s">
        <v>9</v>
      </c>
      <c r="K955" s="35" t="s">
        <v>10</v>
      </c>
      <c r="L955" s="35" t="s">
        <v>17</v>
      </c>
      <c r="M955" s="35">
        <v>47</v>
      </c>
      <c r="N955" s="35"/>
      <c r="O955" s="35" t="s">
        <v>14</v>
      </c>
      <c r="P955" s="35" t="s">
        <v>14</v>
      </c>
      <c r="Q955" s="35" t="s">
        <v>568</v>
      </c>
      <c r="R955" s="35" t="s">
        <v>569</v>
      </c>
      <c r="S955" s="35"/>
      <c r="T955" s="35">
        <v>16</v>
      </c>
      <c r="U955" s="35">
        <v>16</v>
      </c>
      <c r="V955" s="35" t="s">
        <v>571</v>
      </c>
      <c r="W955" s="31" t="s">
        <v>747</v>
      </c>
      <c r="X955" s="37" t="s">
        <v>378</v>
      </c>
      <c r="Y955" s="39" t="s">
        <v>3908</v>
      </c>
    </row>
    <row r="956" spans="1:25" s="1" customFormat="1" ht="12.75" customHeight="1" x14ac:dyDescent="0.25">
      <c r="A956" s="3" t="str">
        <f t="shared" si="42"/>
        <v>LICENCIATURA EM CIÊNCIAS NATURAIS E EXATAS</v>
      </c>
      <c r="B956" s="3" t="str">
        <f t="shared" si="43"/>
        <v>NA1NHZ5016-15SA</v>
      </c>
      <c r="C956" s="16" t="str">
        <f t="shared" si="44"/>
        <v>História da Educação A1-noturno (Santo André)</v>
      </c>
      <c r="D956" s="35" t="s">
        <v>1314</v>
      </c>
      <c r="E956" s="35" t="s">
        <v>2990</v>
      </c>
      <c r="F956" s="35" t="s">
        <v>1315</v>
      </c>
      <c r="G956" s="35" t="s">
        <v>13</v>
      </c>
      <c r="H956" s="35" t="s">
        <v>2991</v>
      </c>
      <c r="I956" s="35"/>
      <c r="J956" s="35" t="s">
        <v>9</v>
      </c>
      <c r="K956" s="35" t="s">
        <v>15</v>
      </c>
      <c r="L956" s="35" t="s">
        <v>17</v>
      </c>
      <c r="M956" s="35">
        <v>61</v>
      </c>
      <c r="N956" s="35"/>
      <c r="O956" s="35" t="s">
        <v>14</v>
      </c>
      <c r="P956" s="35" t="s">
        <v>14</v>
      </c>
      <c r="Q956" s="35" t="s">
        <v>568</v>
      </c>
      <c r="R956" s="35" t="s">
        <v>2992</v>
      </c>
      <c r="S956" s="35"/>
      <c r="T956" s="35">
        <v>16</v>
      </c>
      <c r="U956" s="35">
        <v>16</v>
      </c>
      <c r="V956" s="35" t="s">
        <v>571</v>
      </c>
      <c r="W956" s="31" t="s">
        <v>748</v>
      </c>
      <c r="X956" s="37" t="s">
        <v>378</v>
      </c>
      <c r="Y956" s="39" t="s">
        <v>3908</v>
      </c>
    </row>
    <row r="957" spans="1:25" s="1" customFormat="1" ht="12.75" customHeight="1" x14ac:dyDescent="0.25">
      <c r="A957" s="3" t="str">
        <f t="shared" si="42"/>
        <v>LICENCIATURA EM CIÊNCIAS NATURAIS E EXATAS</v>
      </c>
      <c r="B957" s="3" t="str">
        <f t="shared" si="43"/>
        <v>DB1NHZ5016-15SA</v>
      </c>
      <c r="C957" s="16" t="str">
        <f t="shared" si="44"/>
        <v>História da Educação B1-diurno (Santo André)</v>
      </c>
      <c r="D957" s="35" t="s">
        <v>1314</v>
      </c>
      <c r="E957" s="35" t="s">
        <v>2987</v>
      </c>
      <c r="F957" s="35" t="s">
        <v>1315</v>
      </c>
      <c r="G957" s="35" t="s">
        <v>22</v>
      </c>
      <c r="H957" s="35" t="s">
        <v>2988</v>
      </c>
      <c r="I957" s="35"/>
      <c r="J957" s="35" t="s">
        <v>9</v>
      </c>
      <c r="K957" s="35" t="s">
        <v>10</v>
      </c>
      <c r="L957" s="35" t="s">
        <v>17</v>
      </c>
      <c r="M957" s="35">
        <v>53</v>
      </c>
      <c r="N957" s="35"/>
      <c r="O957" s="35" t="s">
        <v>14</v>
      </c>
      <c r="P957" s="35" t="s">
        <v>14</v>
      </c>
      <c r="Q957" s="35" t="s">
        <v>568</v>
      </c>
      <c r="R957" s="35" t="s">
        <v>2989</v>
      </c>
      <c r="S957" s="35"/>
      <c r="T957" s="35">
        <v>16</v>
      </c>
      <c r="U957" s="35">
        <v>16</v>
      </c>
      <c r="V957" s="35" t="s">
        <v>571</v>
      </c>
      <c r="W957" s="31" t="s">
        <v>745</v>
      </c>
      <c r="X957" s="37" t="s">
        <v>378</v>
      </c>
      <c r="Y957" s="39" t="s">
        <v>3908</v>
      </c>
    </row>
    <row r="958" spans="1:25" s="1" customFormat="1" ht="12.75" customHeight="1" x14ac:dyDescent="0.25">
      <c r="A958" s="3" t="str">
        <f t="shared" si="42"/>
        <v>LICENCIATURA EM CIÊNCIAS NATURAIS E EXATAS</v>
      </c>
      <c r="B958" s="3" t="str">
        <f t="shared" si="43"/>
        <v>NB1NHZ5016-15SA</v>
      </c>
      <c r="C958" s="16" t="str">
        <f t="shared" si="44"/>
        <v>História da Educação B1-noturno (Santo André)</v>
      </c>
      <c r="D958" s="35" t="s">
        <v>1314</v>
      </c>
      <c r="E958" s="35" t="s">
        <v>2993</v>
      </c>
      <c r="F958" s="35" t="s">
        <v>1315</v>
      </c>
      <c r="G958" s="35" t="s">
        <v>22</v>
      </c>
      <c r="H958" s="35" t="s">
        <v>2994</v>
      </c>
      <c r="I958" s="35"/>
      <c r="J958" s="35" t="s">
        <v>9</v>
      </c>
      <c r="K958" s="35" t="s">
        <v>15</v>
      </c>
      <c r="L958" s="35" t="s">
        <v>17</v>
      </c>
      <c r="M958" s="35">
        <v>44</v>
      </c>
      <c r="N958" s="35"/>
      <c r="O958" s="35" t="s">
        <v>14</v>
      </c>
      <c r="P958" s="35" t="s">
        <v>14</v>
      </c>
      <c r="Q958" s="35" t="s">
        <v>568</v>
      </c>
      <c r="R958" s="35" t="s">
        <v>633</v>
      </c>
      <c r="S958" s="35"/>
      <c r="T958" s="35">
        <v>16</v>
      </c>
      <c r="U958" s="35">
        <v>16</v>
      </c>
      <c r="V958" s="35" t="s">
        <v>571</v>
      </c>
      <c r="W958" s="31" t="s">
        <v>746</v>
      </c>
      <c r="X958" s="37" t="s">
        <v>378</v>
      </c>
      <c r="Y958" s="39" t="s">
        <v>3908</v>
      </c>
    </row>
    <row r="959" spans="1:25" s="1" customFormat="1" ht="12.75" customHeight="1" x14ac:dyDescent="0.25">
      <c r="A959" s="3" t="str">
        <f t="shared" si="42"/>
        <v>LICENCIATURA EM CIÊNCIAS NATURAIS E EXATAS</v>
      </c>
      <c r="B959" s="3" t="str">
        <f t="shared" si="43"/>
        <v>DA1LIE0001-19SA</v>
      </c>
      <c r="C959" s="16" t="str">
        <f t="shared" si="44"/>
        <v>Metodologias de Pesquisa em Educação A1-diurno (Santo André)</v>
      </c>
      <c r="D959" s="35" t="s">
        <v>1255</v>
      </c>
      <c r="E959" s="35" t="s">
        <v>2995</v>
      </c>
      <c r="F959" s="35" t="s">
        <v>1256</v>
      </c>
      <c r="G959" s="35" t="s">
        <v>13</v>
      </c>
      <c r="H959" s="35" t="s">
        <v>2996</v>
      </c>
      <c r="I959" s="35"/>
      <c r="J959" s="35" t="s">
        <v>9</v>
      </c>
      <c r="K959" s="35" t="s">
        <v>10</v>
      </c>
      <c r="L959" s="35" t="s">
        <v>11</v>
      </c>
      <c r="M959" s="35">
        <v>45</v>
      </c>
      <c r="N959" s="35">
        <v>32</v>
      </c>
      <c r="O959" s="35"/>
      <c r="P959" s="35"/>
      <c r="Q959" s="35" t="s">
        <v>568</v>
      </c>
      <c r="R959" s="35" t="s">
        <v>1096</v>
      </c>
      <c r="S959" s="35"/>
      <c r="T959" s="35">
        <v>16</v>
      </c>
      <c r="U959" s="35">
        <v>16</v>
      </c>
      <c r="V959" s="35" t="s">
        <v>571</v>
      </c>
      <c r="W959" s="31" t="s">
        <v>516</v>
      </c>
      <c r="X959" s="37" t="s">
        <v>378</v>
      </c>
      <c r="Y959" s="39" t="s">
        <v>3908</v>
      </c>
    </row>
    <row r="960" spans="1:25" s="1" customFormat="1" ht="12.75" customHeight="1" x14ac:dyDescent="0.25">
      <c r="A960" s="3" t="str">
        <f t="shared" si="42"/>
        <v>LICENCIATURA EM CIÊNCIAS NATURAIS E EXATAS</v>
      </c>
      <c r="B960" s="3" t="str">
        <f t="shared" si="43"/>
        <v>NA1LIE0001-19SA</v>
      </c>
      <c r="C960" s="16" t="str">
        <f t="shared" si="44"/>
        <v>Metodologias de Pesquisa em Educação A1-noturno (Santo André)</v>
      </c>
      <c r="D960" s="35" t="s">
        <v>1255</v>
      </c>
      <c r="E960" s="35" t="s">
        <v>2999</v>
      </c>
      <c r="F960" s="35" t="s">
        <v>1256</v>
      </c>
      <c r="G960" s="35" t="s">
        <v>13</v>
      </c>
      <c r="H960" s="35" t="s">
        <v>3000</v>
      </c>
      <c r="I960" s="35"/>
      <c r="J960" s="35" t="s">
        <v>9</v>
      </c>
      <c r="K960" s="35" t="s">
        <v>15</v>
      </c>
      <c r="L960" s="35" t="s">
        <v>11</v>
      </c>
      <c r="M960" s="35">
        <v>45</v>
      </c>
      <c r="N960" s="35">
        <v>33</v>
      </c>
      <c r="O960" s="35"/>
      <c r="P960" s="35"/>
      <c r="Q960" s="35" t="s">
        <v>568</v>
      </c>
      <c r="R960" s="35" t="s">
        <v>1370</v>
      </c>
      <c r="S960" s="35"/>
      <c r="T960" s="35">
        <v>8</v>
      </c>
      <c r="U960" s="35">
        <v>8</v>
      </c>
      <c r="V960" s="35" t="s">
        <v>571</v>
      </c>
      <c r="W960" s="31" t="s">
        <v>517</v>
      </c>
      <c r="X960" s="37" t="s">
        <v>378</v>
      </c>
      <c r="Y960" s="39" t="s">
        <v>3908</v>
      </c>
    </row>
    <row r="961" spans="1:25" s="1" customFormat="1" ht="12.75" customHeight="1" x14ac:dyDescent="0.25">
      <c r="A961" s="3" t="str">
        <f t="shared" si="42"/>
        <v>LICENCIATURA EM CIÊNCIAS NATURAIS E EXATAS</v>
      </c>
      <c r="B961" s="3" t="str">
        <f t="shared" si="43"/>
        <v>DB1LIE0001-19SA</v>
      </c>
      <c r="C961" s="16" t="str">
        <f t="shared" si="44"/>
        <v>Metodologias de Pesquisa em Educação B1-diurno (Santo André)</v>
      </c>
      <c r="D961" s="35" t="s">
        <v>1255</v>
      </c>
      <c r="E961" s="35" t="s">
        <v>2997</v>
      </c>
      <c r="F961" s="35" t="s">
        <v>1256</v>
      </c>
      <c r="G961" s="35" t="s">
        <v>22</v>
      </c>
      <c r="H961" s="35" t="s">
        <v>2998</v>
      </c>
      <c r="I961" s="35"/>
      <c r="J961" s="35" t="s">
        <v>9</v>
      </c>
      <c r="K961" s="35" t="s">
        <v>10</v>
      </c>
      <c r="L961" s="35" t="s">
        <v>11</v>
      </c>
      <c r="M961" s="35">
        <v>45</v>
      </c>
      <c r="N961" s="35">
        <v>32</v>
      </c>
      <c r="O961" s="35"/>
      <c r="P961" s="35"/>
      <c r="Q961" s="35" t="s">
        <v>568</v>
      </c>
      <c r="R961" s="35" t="s">
        <v>1096</v>
      </c>
      <c r="S961" s="35"/>
      <c r="T961" s="35">
        <v>16</v>
      </c>
      <c r="U961" s="35">
        <v>16</v>
      </c>
      <c r="V961" s="35" t="s">
        <v>571</v>
      </c>
      <c r="W961" s="31" t="s">
        <v>518</v>
      </c>
      <c r="X961" s="37" t="s">
        <v>378</v>
      </c>
      <c r="Y961" s="39" t="s">
        <v>3908</v>
      </c>
    </row>
    <row r="962" spans="1:25" s="1" customFormat="1" ht="12.75" customHeight="1" x14ac:dyDescent="0.25">
      <c r="A962" s="3" t="str">
        <f t="shared" ref="A962:A1010" si="45">Q962</f>
        <v>LICENCIATURA EM CIÊNCIAS NATURAIS E EXATAS</v>
      </c>
      <c r="B962" s="3" t="str">
        <f t="shared" ref="B962:B1010" si="46">E962</f>
        <v>NB1LIE0001-19SA</v>
      </c>
      <c r="C962" s="16" t="str">
        <f t="shared" ref="C962:C1010" si="47">CONCATENATE(D962," ",G962,"-",K962," (",J962,")",IF(G962="I"," - TURMA MINISTRADA EM INGLÊS",IF(G962="P"," - TURMA COMPARTILHADA COM A PÓS-GRADUAÇÃO",IF(G962="S"," - TURMA SEMIPRESENCIAL",""))))</f>
        <v>Metodologias de Pesquisa em Educação B1-noturno (Santo André)</v>
      </c>
      <c r="D962" s="35" t="s">
        <v>1255</v>
      </c>
      <c r="E962" s="35" t="s">
        <v>3001</v>
      </c>
      <c r="F962" s="35" t="s">
        <v>1256</v>
      </c>
      <c r="G962" s="35" t="s">
        <v>22</v>
      </c>
      <c r="H962" s="35" t="s">
        <v>3002</v>
      </c>
      <c r="I962" s="35"/>
      <c r="J962" s="35" t="s">
        <v>9</v>
      </c>
      <c r="K962" s="35" t="s">
        <v>15</v>
      </c>
      <c r="L962" s="35" t="s">
        <v>11</v>
      </c>
      <c r="M962" s="35">
        <v>45</v>
      </c>
      <c r="N962" s="35">
        <v>33</v>
      </c>
      <c r="O962" s="35"/>
      <c r="P962" s="35"/>
      <c r="Q962" s="35" t="s">
        <v>568</v>
      </c>
      <c r="R962" s="35" t="s">
        <v>1239</v>
      </c>
      <c r="S962" s="35"/>
      <c r="T962" s="35">
        <v>8</v>
      </c>
      <c r="U962" s="35">
        <v>8</v>
      </c>
      <c r="V962" s="35" t="s">
        <v>571</v>
      </c>
      <c r="W962" s="31" t="s">
        <v>519</v>
      </c>
      <c r="X962" s="37" t="s">
        <v>378</v>
      </c>
      <c r="Y962" s="39" t="s">
        <v>3908</v>
      </c>
    </row>
    <row r="963" spans="1:25" s="1" customFormat="1" ht="12.75" customHeight="1" x14ac:dyDescent="0.25">
      <c r="A963" s="3" t="str">
        <f t="shared" si="45"/>
        <v>LICENCIATURA EM CIÊNCIAS NATURAIS E EXATAS</v>
      </c>
      <c r="B963" s="3" t="str">
        <f t="shared" si="46"/>
        <v>DA1NHI5011-13SA</v>
      </c>
      <c r="C963" s="16" t="str">
        <f t="shared" si="47"/>
        <v>Políticas Educacionais A1-diurno (Santo André)</v>
      </c>
      <c r="D963" s="35" t="s">
        <v>1311</v>
      </c>
      <c r="E963" s="35" t="s">
        <v>1368</v>
      </c>
      <c r="F963" s="35" t="s">
        <v>1313</v>
      </c>
      <c r="G963" s="35" t="s">
        <v>13</v>
      </c>
      <c r="H963" s="35" t="s">
        <v>2979</v>
      </c>
      <c r="I963" s="35"/>
      <c r="J963" s="35" t="s">
        <v>9</v>
      </c>
      <c r="K963" s="35" t="s">
        <v>10</v>
      </c>
      <c r="L963" s="35" t="s">
        <v>58</v>
      </c>
      <c r="M963" s="35">
        <v>50</v>
      </c>
      <c r="N963" s="35"/>
      <c r="O963" s="35" t="s">
        <v>14</v>
      </c>
      <c r="P963" s="35" t="s">
        <v>14</v>
      </c>
      <c r="Q963" s="35" t="s">
        <v>568</v>
      </c>
      <c r="R963" s="35" t="s">
        <v>397</v>
      </c>
      <c r="S963" s="35"/>
      <c r="T963" s="35">
        <v>24</v>
      </c>
      <c r="U963" s="35">
        <v>24</v>
      </c>
      <c r="V963" s="35" t="s">
        <v>571</v>
      </c>
      <c r="W963" s="31" t="s">
        <v>3791</v>
      </c>
      <c r="X963" s="37" t="s">
        <v>378</v>
      </c>
      <c r="Y963" s="39" t="s">
        <v>3908</v>
      </c>
    </row>
    <row r="964" spans="1:25" s="1" customFormat="1" ht="12.75" customHeight="1" x14ac:dyDescent="0.25">
      <c r="A964" s="3" t="str">
        <f t="shared" si="45"/>
        <v>LICENCIATURA EM CIÊNCIAS NATURAIS E EXATAS</v>
      </c>
      <c r="B964" s="3" t="str">
        <f t="shared" si="46"/>
        <v>NA1NHI5011-13SA</v>
      </c>
      <c r="C964" s="16" t="str">
        <f t="shared" si="47"/>
        <v>Políticas Educacionais A1-noturno (Santo André)</v>
      </c>
      <c r="D964" s="35" t="s">
        <v>1311</v>
      </c>
      <c r="E964" s="35" t="s">
        <v>2981</v>
      </c>
      <c r="F964" s="35" t="s">
        <v>1313</v>
      </c>
      <c r="G964" s="35" t="s">
        <v>13</v>
      </c>
      <c r="H964" s="35" t="s">
        <v>2982</v>
      </c>
      <c r="I964" s="35"/>
      <c r="J964" s="35" t="s">
        <v>9</v>
      </c>
      <c r="K964" s="35" t="s">
        <v>15</v>
      </c>
      <c r="L964" s="35" t="s">
        <v>58</v>
      </c>
      <c r="M964" s="35">
        <v>48</v>
      </c>
      <c r="N964" s="35"/>
      <c r="O964" s="35" t="s">
        <v>14</v>
      </c>
      <c r="P964" s="35" t="s">
        <v>14</v>
      </c>
      <c r="Q964" s="35" t="s">
        <v>568</v>
      </c>
      <c r="R964" s="35" t="s">
        <v>1104</v>
      </c>
      <c r="S964" s="35"/>
      <c r="T964" s="35">
        <v>16</v>
      </c>
      <c r="U964" s="35">
        <v>16</v>
      </c>
      <c r="V964" s="35" t="s">
        <v>571</v>
      </c>
      <c r="W964" s="31" t="s">
        <v>3792</v>
      </c>
      <c r="X964" s="37" t="s">
        <v>378</v>
      </c>
      <c r="Y964" s="39" t="s">
        <v>3908</v>
      </c>
    </row>
    <row r="965" spans="1:25" s="1" customFormat="1" ht="12.75" customHeight="1" x14ac:dyDescent="0.25">
      <c r="A965" s="3" t="str">
        <f t="shared" si="45"/>
        <v>LICENCIATURA EM CIÊNCIAS NATURAIS E EXATAS</v>
      </c>
      <c r="B965" s="3" t="str">
        <f t="shared" si="46"/>
        <v>DB1NHI5011-13SA</v>
      </c>
      <c r="C965" s="16" t="str">
        <f t="shared" si="47"/>
        <v>Políticas Educacionais B1-diurno (Santo André)</v>
      </c>
      <c r="D965" s="35" t="s">
        <v>1311</v>
      </c>
      <c r="E965" s="35" t="s">
        <v>1312</v>
      </c>
      <c r="F965" s="35" t="s">
        <v>1313</v>
      </c>
      <c r="G965" s="35" t="s">
        <v>22</v>
      </c>
      <c r="H965" s="35" t="s">
        <v>2980</v>
      </c>
      <c r="I965" s="35"/>
      <c r="J965" s="35" t="s">
        <v>9</v>
      </c>
      <c r="K965" s="35" t="s">
        <v>10</v>
      </c>
      <c r="L965" s="35" t="s">
        <v>58</v>
      </c>
      <c r="M965" s="35">
        <v>47</v>
      </c>
      <c r="N965" s="35"/>
      <c r="O965" s="35" t="s">
        <v>14</v>
      </c>
      <c r="P965" s="35" t="s">
        <v>14</v>
      </c>
      <c r="Q965" s="35" t="s">
        <v>568</v>
      </c>
      <c r="R965" s="35" t="s">
        <v>624</v>
      </c>
      <c r="S965" s="35"/>
      <c r="T965" s="35">
        <v>24</v>
      </c>
      <c r="U965" s="35">
        <v>24</v>
      </c>
      <c r="V965" s="35" t="s">
        <v>571</v>
      </c>
      <c r="W965" s="31" t="s">
        <v>3828</v>
      </c>
      <c r="X965" s="37" t="s">
        <v>378</v>
      </c>
      <c r="Y965" s="39" t="s">
        <v>3908</v>
      </c>
    </row>
    <row r="966" spans="1:25" s="1" customFormat="1" ht="12.75" customHeight="1" x14ac:dyDescent="0.25">
      <c r="A966" s="3" t="str">
        <f t="shared" si="45"/>
        <v>LICENCIATURA EM CIÊNCIAS NATURAIS E EXATAS</v>
      </c>
      <c r="B966" s="3" t="str">
        <f t="shared" si="46"/>
        <v>NB1NHI5011-13SA</v>
      </c>
      <c r="C966" s="16" t="str">
        <f t="shared" si="47"/>
        <v>Políticas Educacionais B1-noturno (Santo André)</v>
      </c>
      <c r="D966" s="35" t="s">
        <v>1311</v>
      </c>
      <c r="E966" s="35" t="s">
        <v>2983</v>
      </c>
      <c r="F966" s="35" t="s">
        <v>1313</v>
      </c>
      <c r="G966" s="35" t="s">
        <v>22</v>
      </c>
      <c r="H966" s="35" t="s">
        <v>2984</v>
      </c>
      <c r="I966" s="35"/>
      <c r="J966" s="35" t="s">
        <v>9</v>
      </c>
      <c r="K966" s="35" t="s">
        <v>15</v>
      </c>
      <c r="L966" s="35" t="s">
        <v>58</v>
      </c>
      <c r="M966" s="35">
        <v>53</v>
      </c>
      <c r="N966" s="35"/>
      <c r="O966" s="35" t="s">
        <v>14</v>
      </c>
      <c r="P966" s="35" t="s">
        <v>14</v>
      </c>
      <c r="Q966" s="35" t="s">
        <v>568</v>
      </c>
      <c r="R966" s="35" t="s">
        <v>1104</v>
      </c>
      <c r="S966" s="35"/>
      <c r="T966" s="35">
        <v>16</v>
      </c>
      <c r="U966" s="35">
        <v>16</v>
      </c>
      <c r="V966" s="35" t="s">
        <v>571</v>
      </c>
      <c r="W966" s="31" t="s">
        <v>3829</v>
      </c>
      <c r="X966" s="37" t="s">
        <v>378</v>
      </c>
      <c r="Y966" s="39" t="s">
        <v>3908</v>
      </c>
    </row>
    <row r="967" spans="1:25" s="1" customFormat="1" ht="12.75" customHeight="1" x14ac:dyDescent="0.25">
      <c r="A967" s="3" t="str">
        <f t="shared" si="45"/>
        <v>LICENCIATURA EM CIÊNCIAS NATURAIS E EXATAS</v>
      </c>
      <c r="B967" s="3" t="str">
        <f t="shared" si="46"/>
        <v>DA1NHZ5023-18SA</v>
      </c>
      <c r="C967" s="16" t="str">
        <f t="shared" si="47"/>
        <v>Práticas escolares em educação especial e inclusiva A1-diurno (Santo André)</v>
      </c>
      <c r="D967" s="35" t="s">
        <v>3003</v>
      </c>
      <c r="E967" s="35" t="s">
        <v>862</v>
      </c>
      <c r="F967" s="35" t="s">
        <v>3004</v>
      </c>
      <c r="G967" s="35" t="s">
        <v>13</v>
      </c>
      <c r="H967" s="35" t="s">
        <v>3005</v>
      </c>
      <c r="I967" s="35"/>
      <c r="J967" s="35" t="s">
        <v>9</v>
      </c>
      <c r="K967" s="35" t="s">
        <v>10</v>
      </c>
      <c r="L967" s="35" t="s">
        <v>210</v>
      </c>
      <c r="M967" s="35">
        <v>45</v>
      </c>
      <c r="N967" s="35"/>
      <c r="O967" s="35"/>
      <c r="P967" s="35"/>
      <c r="Q967" s="35" t="s">
        <v>568</v>
      </c>
      <c r="R967" s="35" t="s">
        <v>2887</v>
      </c>
      <c r="S967" s="35"/>
      <c r="T967" s="35">
        <v>16</v>
      </c>
      <c r="U967" s="35">
        <v>16</v>
      </c>
      <c r="V967" s="35" t="s">
        <v>571</v>
      </c>
      <c r="W967" s="31" t="s">
        <v>507</v>
      </c>
      <c r="X967" s="37" t="s">
        <v>378</v>
      </c>
      <c r="Y967" s="39" t="s">
        <v>3908</v>
      </c>
    </row>
    <row r="968" spans="1:25" s="1" customFormat="1" ht="12.75" customHeight="1" x14ac:dyDescent="0.25">
      <c r="A968" s="3" t="str">
        <f t="shared" si="45"/>
        <v>LICENCIATURA EM CIÊNCIAS NATURAIS E EXATAS</v>
      </c>
      <c r="B968" s="3" t="str">
        <f t="shared" si="46"/>
        <v>NA1NHZ5023-18SA</v>
      </c>
      <c r="C968" s="16" t="str">
        <f t="shared" si="47"/>
        <v>Práticas escolares em educação especial e inclusiva A1-noturno (Santo André)</v>
      </c>
      <c r="D968" s="35" t="s">
        <v>3003</v>
      </c>
      <c r="E968" s="35" t="s">
        <v>863</v>
      </c>
      <c r="F968" s="35" t="s">
        <v>3004</v>
      </c>
      <c r="G968" s="35" t="s">
        <v>13</v>
      </c>
      <c r="H968" s="35" t="s">
        <v>1409</v>
      </c>
      <c r="I968" s="35"/>
      <c r="J968" s="35" t="s">
        <v>9</v>
      </c>
      <c r="K968" s="35" t="s">
        <v>15</v>
      </c>
      <c r="L968" s="35" t="s">
        <v>210</v>
      </c>
      <c r="M968" s="35">
        <v>45</v>
      </c>
      <c r="N968" s="35"/>
      <c r="O968" s="35"/>
      <c r="P968" s="35"/>
      <c r="Q968" s="35" t="s">
        <v>568</v>
      </c>
      <c r="R968" s="35" t="s">
        <v>2887</v>
      </c>
      <c r="S968" s="35"/>
      <c r="T968" s="35">
        <v>16</v>
      </c>
      <c r="U968" s="35">
        <v>16</v>
      </c>
      <c r="V968" s="35" t="s">
        <v>571</v>
      </c>
      <c r="W968" s="31" t="s">
        <v>506</v>
      </c>
      <c r="X968" s="37" t="s">
        <v>378</v>
      </c>
      <c r="Y968" s="39" t="s">
        <v>3908</v>
      </c>
    </row>
    <row r="969" spans="1:25" s="1" customFormat="1" ht="12.75" customHeight="1" x14ac:dyDescent="0.25">
      <c r="A969" s="3" t="str">
        <f t="shared" si="45"/>
        <v>LICENCIATURA EM CIÊNCIAS NATURAIS E EXATAS</v>
      </c>
      <c r="B969" s="3" t="str">
        <f t="shared" si="46"/>
        <v>DB1NHZ5023-18SA</v>
      </c>
      <c r="C969" s="16" t="str">
        <f t="shared" si="47"/>
        <v>Práticas escolares em educação especial e inclusiva B1-diurno (Santo André)</v>
      </c>
      <c r="D969" s="35" t="s">
        <v>3003</v>
      </c>
      <c r="E969" s="35" t="s">
        <v>864</v>
      </c>
      <c r="F969" s="35" t="s">
        <v>3004</v>
      </c>
      <c r="G969" s="35" t="s">
        <v>22</v>
      </c>
      <c r="H969" s="35" t="s">
        <v>3006</v>
      </c>
      <c r="I969" s="35"/>
      <c r="J969" s="35" t="s">
        <v>9</v>
      </c>
      <c r="K969" s="35" t="s">
        <v>10</v>
      </c>
      <c r="L969" s="35" t="s">
        <v>210</v>
      </c>
      <c r="M969" s="35">
        <v>45</v>
      </c>
      <c r="N969" s="35"/>
      <c r="O969" s="35"/>
      <c r="P969" s="35"/>
      <c r="Q969" s="35" t="s">
        <v>568</v>
      </c>
      <c r="R969" s="35" t="s">
        <v>624</v>
      </c>
      <c r="S969" s="35"/>
      <c r="T969" s="35">
        <v>16</v>
      </c>
      <c r="U969" s="35">
        <v>16</v>
      </c>
      <c r="V969" s="35" t="s">
        <v>571</v>
      </c>
      <c r="W969" s="31" t="s">
        <v>528</v>
      </c>
      <c r="X969" s="37" t="s">
        <v>378</v>
      </c>
      <c r="Y969" s="39" t="s">
        <v>3908</v>
      </c>
    </row>
    <row r="970" spans="1:25" s="1" customFormat="1" ht="12.75" customHeight="1" x14ac:dyDescent="0.25">
      <c r="A970" s="3" t="str">
        <f t="shared" si="45"/>
        <v>LICENCIATURA EM CIÊNCIAS NATURAIS E EXATAS</v>
      </c>
      <c r="B970" s="3" t="str">
        <f t="shared" si="46"/>
        <v>NB1NHZ5023-18SA</v>
      </c>
      <c r="C970" s="16" t="str">
        <f t="shared" si="47"/>
        <v>Práticas escolares em educação especial e inclusiva B1-noturno (Santo André)</v>
      </c>
      <c r="D970" s="35" t="s">
        <v>3003</v>
      </c>
      <c r="E970" s="35" t="s">
        <v>865</v>
      </c>
      <c r="F970" s="35" t="s">
        <v>3004</v>
      </c>
      <c r="G970" s="35" t="s">
        <v>22</v>
      </c>
      <c r="H970" s="35" t="s">
        <v>3007</v>
      </c>
      <c r="I970" s="35"/>
      <c r="J970" s="35" t="s">
        <v>9</v>
      </c>
      <c r="K970" s="35" t="s">
        <v>15</v>
      </c>
      <c r="L970" s="35" t="s">
        <v>210</v>
      </c>
      <c r="M970" s="35">
        <v>45</v>
      </c>
      <c r="N970" s="35"/>
      <c r="O970" s="35"/>
      <c r="P970" s="35"/>
      <c r="Q970" s="35" t="s">
        <v>568</v>
      </c>
      <c r="R970" s="35" t="s">
        <v>916</v>
      </c>
      <c r="S970" s="35"/>
      <c r="T970" s="35">
        <v>16</v>
      </c>
      <c r="U970" s="35">
        <v>16</v>
      </c>
      <c r="V970" s="35" t="s">
        <v>571</v>
      </c>
      <c r="W970" s="31" t="s">
        <v>529</v>
      </c>
      <c r="X970" s="37" t="s">
        <v>378</v>
      </c>
      <c r="Y970" s="39" t="s">
        <v>3908</v>
      </c>
    </row>
    <row r="971" spans="1:25" s="1" customFormat="1" ht="12.75" customHeight="1" x14ac:dyDescent="0.25">
      <c r="A971" s="3" t="str">
        <f t="shared" si="45"/>
        <v>LICENCIATURA EM CIÊNCIAS NATURAIS E EXATAS</v>
      </c>
      <c r="B971" s="3" t="str">
        <f t="shared" si="46"/>
        <v>DA1NHZ5019-15SA</v>
      </c>
      <c r="C971" s="16" t="str">
        <f t="shared" si="47"/>
        <v>Tecnologias da Informação e Comunicação na Educação A1-diurno (Santo André)</v>
      </c>
      <c r="D971" s="35" t="s">
        <v>3008</v>
      </c>
      <c r="E971" s="35" t="s">
        <v>909</v>
      </c>
      <c r="F971" s="35" t="s">
        <v>3009</v>
      </c>
      <c r="G971" s="35" t="s">
        <v>13</v>
      </c>
      <c r="H971" s="35" t="s">
        <v>3010</v>
      </c>
      <c r="I971" s="35"/>
      <c r="J971" s="35" t="s">
        <v>9</v>
      </c>
      <c r="K971" s="35" t="s">
        <v>10</v>
      </c>
      <c r="L971" s="35" t="s">
        <v>58</v>
      </c>
      <c r="M971" s="35">
        <v>54</v>
      </c>
      <c r="N971" s="35"/>
      <c r="O971" s="35" t="s">
        <v>14</v>
      </c>
      <c r="P971" s="35" t="s">
        <v>14</v>
      </c>
      <c r="Q971" s="35" t="s">
        <v>568</v>
      </c>
      <c r="R971" s="35" t="s">
        <v>1097</v>
      </c>
      <c r="S971" s="35"/>
      <c r="T971" s="35">
        <v>16</v>
      </c>
      <c r="U971" s="35">
        <v>16</v>
      </c>
      <c r="V971" s="35" t="s">
        <v>571</v>
      </c>
      <c r="W971" s="31" t="s">
        <v>3787</v>
      </c>
      <c r="X971" s="37" t="s">
        <v>378</v>
      </c>
      <c r="Y971" s="39" t="s">
        <v>3908</v>
      </c>
    </row>
    <row r="972" spans="1:25" s="1" customFormat="1" ht="12.75" customHeight="1" x14ac:dyDescent="0.25">
      <c r="A972" s="3" t="str">
        <f t="shared" si="45"/>
        <v>LICENCIATURA EM CIÊNCIAS NATURAIS E EXATAS</v>
      </c>
      <c r="B972" s="3" t="str">
        <f t="shared" si="46"/>
        <v>NA1NHZ5019-15SA</v>
      </c>
      <c r="C972" s="16" t="str">
        <f t="shared" si="47"/>
        <v>Tecnologias da Informação e Comunicação na Educação A1-noturno (Santo André)</v>
      </c>
      <c r="D972" s="35" t="s">
        <v>3008</v>
      </c>
      <c r="E972" s="35" t="s">
        <v>910</v>
      </c>
      <c r="F972" s="35" t="s">
        <v>3009</v>
      </c>
      <c r="G972" s="35" t="s">
        <v>13</v>
      </c>
      <c r="H972" s="35" t="s">
        <v>3013</v>
      </c>
      <c r="I972" s="35"/>
      <c r="J972" s="35" t="s">
        <v>9</v>
      </c>
      <c r="K972" s="35" t="s">
        <v>15</v>
      </c>
      <c r="L972" s="35" t="s">
        <v>58</v>
      </c>
      <c r="M972" s="35">
        <v>44</v>
      </c>
      <c r="N972" s="35"/>
      <c r="O972" s="35" t="s">
        <v>14</v>
      </c>
      <c r="P972" s="35" t="s">
        <v>14</v>
      </c>
      <c r="Q972" s="35" t="s">
        <v>568</v>
      </c>
      <c r="R972" s="35" t="s">
        <v>3014</v>
      </c>
      <c r="S972" s="35"/>
      <c r="T972" s="35">
        <v>20</v>
      </c>
      <c r="U972" s="35">
        <v>20</v>
      </c>
      <c r="V972" s="35" t="s">
        <v>571</v>
      </c>
      <c r="W972" s="31" t="s">
        <v>3786</v>
      </c>
      <c r="X972" s="37" t="s">
        <v>378</v>
      </c>
      <c r="Y972" s="39" t="s">
        <v>3908</v>
      </c>
    </row>
    <row r="973" spans="1:25" s="1" customFormat="1" ht="12.75" customHeight="1" x14ac:dyDescent="0.25">
      <c r="A973" s="3" t="str">
        <f t="shared" si="45"/>
        <v>LICENCIATURA EM CIÊNCIAS NATURAIS E EXATAS</v>
      </c>
      <c r="B973" s="3" t="str">
        <f t="shared" si="46"/>
        <v>DB1NHZ5019-15SA</v>
      </c>
      <c r="C973" s="16" t="str">
        <f t="shared" si="47"/>
        <v>Tecnologias da Informação e Comunicação na Educação B1-diurno (Santo André)</v>
      </c>
      <c r="D973" s="35" t="s">
        <v>3008</v>
      </c>
      <c r="E973" s="35" t="s">
        <v>3011</v>
      </c>
      <c r="F973" s="35" t="s">
        <v>3009</v>
      </c>
      <c r="G973" s="35" t="s">
        <v>22</v>
      </c>
      <c r="H973" s="35" t="s">
        <v>3012</v>
      </c>
      <c r="I973" s="35"/>
      <c r="J973" s="35" t="s">
        <v>9</v>
      </c>
      <c r="K973" s="35" t="s">
        <v>10</v>
      </c>
      <c r="L973" s="35" t="s">
        <v>58</v>
      </c>
      <c r="M973" s="35">
        <v>56</v>
      </c>
      <c r="N973" s="35"/>
      <c r="O973" s="35" t="s">
        <v>14</v>
      </c>
      <c r="P973" s="35" t="s">
        <v>14</v>
      </c>
      <c r="Q973" s="35" t="s">
        <v>568</v>
      </c>
      <c r="R973" s="35" t="s">
        <v>1097</v>
      </c>
      <c r="S973" s="35"/>
      <c r="T973" s="35">
        <v>20</v>
      </c>
      <c r="U973" s="35">
        <v>20</v>
      </c>
      <c r="V973" s="35" t="s">
        <v>571</v>
      </c>
      <c r="W973" s="31" t="s">
        <v>3790</v>
      </c>
      <c r="X973" s="37" t="s">
        <v>378</v>
      </c>
      <c r="Y973" s="39" t="s">
        <v>3908</v>
      </c>
    </row>
    <row r="974" spans="1:25" s="1" customFormat="1" ht="12.75" customHeight="1" x14ac:dyDescent="0.25">
      <c r="A974" s="3" t="str">
        <f t="shared" si="45"/>
        <v>LICENCIATURA EM CIÊNCIAS NATURAIS E EXATAS</v>
      </c>
      <c r="B974" s="3" t="str">
        <f t="shared" si="46"/>
        <v>NB1NHZ5019-15SA</v>
      </c>
      <c r="C974" s="16" t="str">
        <f t="shared" si="47"/>
        <v>Tecnologias da Informação e Comunicação na Educação B1-noturno (Santo André)</v>
      </c>
      <c r="D974" s="35" t="s">
        <v>3008</v>
      </c>
      <c r="E974" s="35" t="s">
        <v>3015</v>
      </c>
      <c r="F974" s="35" t="s">
        <v>3009</v>
      </c>
      <c r="G974" s="35" t="s">
        <v>22</v>
      </c>
      <c r="H974" s="35" t="s">
        <v>3016</v>
      </c>
      <c r="I974" s="35"/>
      <c r="J974" s="35" t="s">
        <v>9</v>
      </c>
      <c r="K974" s="35" t="s">
        <v>15</v>
      </c>
      <c r="L974" s="35" t="s">
        <v>58</v>
      </c>
      <c r="M974" s="35">
        <v>53</v>
      </c>
      <c r="N974" s="35"/>
      <c r="O974" s="35" t="s">
        <v>14</v>
      </c>
      <c r="P974" s="35" t="s">
        <v>14</v>
      </c>
      <c r="Q974" s="35" t="s">
        <v>568</v>
      </c>
      <c r="R974" s="35" t="s">
        <v>3017</v>
      </c>
      <c r="S974" s="35"/>
      <c r="T974" s="35">
        <v>16</v>
      </c>
      <c r="U974" s="35">
        <v>20</v>
      </c>
      <c r="V974" s="35" t="s">
        <v>1121</v>
      </c>
      <c r="W974" s="31" t="s">
        <v>3830</v>
      </c>
      <c r="X974" s="37" t="s">
        <v>378</v>
      </c>
      <c r="Y974" s="39" t="s">
        <v>3908</v>
      </c>
    </row>
    <row r="975" spans="1:25" s="1" customFormat="1" ht="12.75" customHeight="1" x14ac:dyDescent="0.25">
      <c r="A975" s="3" t="str">
        <f t="shared" si="45"/>
        <v>LICENCIATURA EM FILOSOFIA</v>
      </c>
      <c r="B975" s="3" t="str">
        <f t="shared" si="46"/>
        <v>DA1NHZ2092-16SB</v>
      </c>
      <c r="C975" s="16" t="str">
        <f t="shared" si="47"/>
        <v>Arte e ensino A1-diurno (São Bernardo do Campo)</v>
      </c>
      <c r="D975" s="35" t="s">
        <v>2411</v>
      </c>
      <c r="E975" s="35" t="s">
        <v>3077</v>
      </c>
      <c r="F975" s="35" t="s">
        <v>2413</v>
      </c>
      <c r="G975" s="35" t="s">
        <v>13</v>
      </c>
      <c r="H975" s="35" t="s">
        <v>3078</v>
      </c>
      <c r="I975" s="35"/>
      <c r="J975" s="35" t="s">
        <v>27</v>
      </c>
      <c r="K975" s="35" t="s">
        <v>10</v>
      </c>
      <c r="L975" s="35" t="s">
        <v>17</v>
      </c>
      <c r="M975" s="35">
        <v>40</v>
      </c>
      <c r="N975" s="35"/>
      <c r="O975" s="35"/>
      <c r="P975" s="35" t="s">
        <v>14</v>
      </c>
      <c r="Q975" s="35" t="s">
        <v>168</v>
      </c>
      <c r="R975" s="35" t="s">
        <v>627</v>
      </c>
      <c r="S975" s="35"/>
      <c r="T975" s="35">
        <v>24</v>
      </c>
      <c r="U975" s="35">
        <v>24</v>
      </c>
      <c r="V975" s="35" t="s">
        <v>571</v>
      </c>
      <c r="W975" s="31" t="s">
        <v>511</v>
      </c>
      <c r="X975" s="37" t="s">
        <v>378</v>
      </c>
      <c r="Y975" s="39" t="s">
        <v>3908</v>
      </c>
    </row>
    <row r="976" spans="1:25" s="1" customFormat="1" ht="12.75" customHeight="1" x14ac:dyDescent="0.25">
      <c r="A976" s="3" t="str">
        <f t="shared" si="45"/>
        <v>LICENCIATURA EM FILOSOFIA</v>
      </c>
      <c r="B976" s="3" t="str">
        <f t="shared" si="46"/>
        <v>NANHZ2092-16SB</v>
      </c>
      <c r="C976" s="16" t="str">
        <f t="shared" si="47"/>
        <v>Arte e ensino A-noturno (São Bernardo do Campo)</v>
      </c>
      <c r="D976" s="35" t="s">
        <v>2411</v>
      </c>
      <c r="E976" s="35" t="s">
        <v>2412</v>
      </c>
      <c r="F976" s="35" t="s">
        <v>2413</v>
      </c>
      <c r="G976" s="35" t="s">
        <v>8</v>
      </c>
      <c r="H976" s="35" t="s">
        <v>2414</v>
      </c>
      <c r="I976" s="35"/>
      <c r="J976" s="35" t="s">
        <v>27</v>
      </c>
      <c r="K976" s="35" t="s">
        <v>15</v>
      </c>
      <c r="L976" s="35" t="s">
        <v>17</v>
      </c>
      <c r="M976" s="35">
        <v>54</v>
      </c>
      <c r="N976" s="35"/>
      <c r="O976" s="35"/>
      <c r="P976" s="35" t="s">
        <v>14</v>
      </c>
      <c r="Q976" s="35" t="s">
        <v>168</v>
      </c>
      <c r="R976" s="35" t="s">
        <v>627</v>
      </c>
      <c r="S976" s="35"/>
      <c r="T976" s="35">
        <v>24</v>
      </c>
      <c r="U976" s="35">
        <v>24</v>
      </c>
      <c r="V976" s="35" t="s">
        <v>571</v>
      </c>
      <c r="W976" s="31" t="s">
        <v>531</v>
      </c>
      <c r="X976" s="37" t="s">
        <v>378</v>
      </c>
      <c r="Y976" s="39" t="s">
        <v>3908</v>
      </c>
    </row>
    <row r="977" spans="1:25" s="1" customFormat="1" ht="12.75" customHeight="1" x14ac:dyDescent="0.25">
      <c r="A977" s="3" t="str">
        <f t="shared" si="45"/>
        <v>LICENCIATURA EM FILOSOFIA</v>
      </c>
      <c r="B977" s="3" t="str">
        <f t="shared" si="46"/>
        <v>DA1NHH2017-16SB</v>
      </c>
      <c r="C977" s="16" t="str">
        <f t="shared" si="47"/>
        <v>Filosofia da Educação A1-diurno (São Bernardo do Campo)</v>
      </c>
      <c r="D977" s="35" t="s">
        <v>3044</v>
      </c>
      <c r="E977" s="35" t="s">
        <v>3048</v>
      </c>
      <c r="F977" s="35" t="s">
        <v>3046</v>
      </c>
      <c r="G977" s="35" t="s">
        <v>13</v>
      </c>
      <c r="H977" s="35" t="s">
        <v>3049</v>
      </c>
      <c r="I977" s="35"/>
      <c r="J977" s="35" t="s">
        <v>27</v>
      </c>
      <c r="K977" s="35" t="s">
        <v>10</v>
      </c>
      <c r="L977" s="35" t="s">
        <v>17</v>
      </c>
      <c r="M977" s="35">
        <v>40</v>
      </c>
      <c r="N977" s="35"/>
      <c r="O977" s="35" t="s">
        <v>14</v>
      </c>
      <c r="P977" s="35" t="s">
        <v>14</v>
      </c>
      <c r="Q977" s="35" t="s">
        <v>168</v>
      </c>
      <c r="R977" s="35" t="s">
        <v>623</v>
      </c>
      <c r="S977" s="35"/>
      <c r="T977" s="35">
        <v>16</v>
      </c>
      <c r="U977" s="35">
        <v>16</v>
      </c>
      <c r="V977" s="35" t="s">
        <v>571</v>
      </c>
      <c r="W977" s="31" t="s">
        <v>768</v>
      </c>
      <c r="X977" s="37" t="s">
        <v>378</v>
      </c>
      <c r="Y977" s="39" t="s">
        <v>3908</v>
      </c>
    </row>
    <row r="978" spans="1:25" s="1" customFormat="1" ht="12.75" customHeight="1" x14ac:dyDescent="0.25">
      <c r="A978" s="3" t="str">
        <f t="shared" si="45"/>
        <v>LICENCIATURA EM FILOSOFIA</v>
      </c>
      <c r="B978" s="3" t="str">
        <f t="shared" si="46"/>
        <v>NA1NHH2017-16SB</v>
      </c>
      <c r="C978" s="16" t="str">
        <f t="shared" si="47"/>
        <v>Filosofia da Educação A1-noturno (São Bernardo do Campo)</v>
      </c>
      <c r="D978" s="35" t="s">
        <v>3044</v>
      </c>
      <c r="E978" s="35" t="s">
        <v>3045</v>
      </c>
      <c r="F978" s="35" t="s">
        <v>3046</v>
      </c>
      <c r="G978" s="35" t="s">
        <v>13</v>
      </c>
      <c r="H978" s="35" t="s">
        <v>3047</v>
      </c>
      <c r="I978" s="35"/>
      <c r="J978" s="35" t="s">
        <v>27</v>
      </c>
      <c r="K978" s="35" t="s">
        <v>15</v>
      </c>
      <c r="L978" s="35" t="s">
        <v>17</v>
      </c>
      <c r="M978" s="35">
        <v>40</v>
      </c>
      <c r="N978" s="35"/>
      <c r="O978" s="35" t="s">
        <v>14</v>
      </c>
      <c r="P978" s="35" t="s">
        <v>14</v>
      </c>
      <c r="Q978" s="35" t="s">
        <v>168</v>
      </c>
      <c r="R978" s="35" t="s">
        <v>623</v>
      </c>
      <c r="S978" s="35"/>
      <c r="T978" s="35">
        <v>8</v>
      </c>
      <c r="U978" s="35">
        <v>8</v>
      </c>
      <c r="V978" s="35" t="s">
        <v>571</v>
      </c>
      <c r="W978" s="31" t="s">
        <v>3831</v>
      </c>
      <c r="X978" s="37" t="s">
        <v>378</v>
      </c>
      <c r="Y978" s="39" t="s">
        <v>3908</v>
      </c>
    </row>
    <row r="979" spans="1:25" s="1" customFormat="1" ht="12.75" customHeight="1" x14ac:dyDescent="0.25">
      <c r="A979" s="3" t="str">
        <f t="shared" si="45"/>
        <v>LICENCIATURA EM FILOSOFIA</v>
      </c>
      <c r="B979" s="3" t="str">
        <f t="shared" si="46"/>
        <v>DA1NHH2089-16SB</v>
      </c>
      <c r="C979" s="16" t="str">
        <f t="shared" si="47"/>
        <v>Prática de Ensino de Filosofia: Metodologias A1-diurno (São Bernardo do Campo)</v>
      </c>
      <c r="D979" s="35" t="s">
        <v>3050</v>
      </c>
      <c r="E979" s="35" t="s">
        <v>3051</v>
      </c>
      <c r="F979" s="35" t="s">
        <v>3052</v>
      </c>
      <c r="G979" s="35" t="s">
        <v>13</v>
      </c>
      <c r="H979" s="35" t="s">
        <v>2007</v>
      </c>
      <c r="I979" s="35"/>
      <c r="J979" s="35" t="s">
        <v>27</v>
      </c>
      <c r="K979" s="35" t="s">
        <v>10</v>
      </c>
      <c r="L979" s="35" t="s">
        <v>17</v>
      </c>
      <c r="M979" s="35">
        <v>40</v>
      </c>
      <c r="N979" s="35"/>
      <c r="O979" s="35"/>
      <c r="P979" s="35" t="s">
        <v>14</v>
      </c>
      <c r="Q979" s="35" t="s">
        <v>168</v>
      </c>
      <c r="R979" s="35" t="s">
        <v>3053</v>
      </c>
      <c r="S979" s="35"/>
      <c r="T979" s="35">
        <v>16</v>
      </c>
      <c r="U979" s="35">
        <v>16</v>
      </c>
      <c r="V979" s="35" t="s">
        <v>571</v>
      </c>
      <c r="W979" s="31" t="s">
        <v>737</v>
      </c>
      <c r="X979" s="37" t="s">
        <v>378</v>
      </c>
      <c r="Y979" s="39" t="s">
        <v>3908</v>
      </c>
    </row>
    <row r="980" spans="1:25" s="1" customFormat="1" ht="12.75" customHeight="1" x14ac:dyDescent="0.25">
      <c r="A980" s="3" t="str">
        <f t="shared" si="45"/>
        <v>LICENCIATURA EM FILOSOFIA</v>
      </c>
      <c r="B980" s="3" t="str">
        <f t="shared" si="46"/>
        <v>NA1NHH2089-16SB</v>
      </c>
      <c r="C980" s="16" t="str">
        <f t="shared" si="47"/>
        <v>Prática de Ensino de Filosofia: Metodologias A1-noturno (São Bernardo do Campo)</v>
      </c>
      <c r="D980" s="35" t="s">
        <v>3050</v>
      </c>
      <c r="E980" s="35" t="s">
        <v>3079</v>
      </c>
      <c r="F980" s="35" t="s">
        <v>3052</v>
      </c>
      <c r="G980" s="35" t="s">
        <v>13</v>
      </c>
      <c r="H980" s="35" t="s">
        <v>3080</v>
      </c>
      <c r="I980" s="35"/>
      <c r="J980" s="35" t="s">
        <v>27</v>
      </c>
      <c r="K980" s="35" t="s">
        <v>15</v>
      </c>
      <c r="L980" s="35" t="s">
        <v>17</v>
      </c>
      <c r="M980" s="35">
        <v>40</v>
      </c>
      <c r="N980" s="35"/>
      <c r="O980" s="35"/>
      <c r="P980" s="35" t="s">
        <v>14</v>
      </c>
      <c r="Q980" s="35" t="s">
        <v>168</v>
      </c>
      <c r="R980" s="35" t="s">
        <v>3053</v>
      </c>
      <c r="S980" s="35"/>
      <c r="T980" s="35">
        <v>16</v>
      </c>
      <c r="U980" s="35">
        <v>16</v>
      </c>
      <c r="V980" s="35" t="s">
        <v>571</v>
      </c>
      <c r="W980" s="31" t="s">
        <v>744</v>
      </c>
      <c r="X980" s="37" t="s">
        <v>378</v>
      </c>
      <c r="Y980" s="39" t="s">
        <v>3908</v>
      </c>
    </row>
    <row r="981" spans="1:25" s="1" customFormat="1" ht="12.75" customHeight="1" x14ac:dyDescent="0.25">
      <c r="A981" s="3" t="str">
        <f t="shared" si="45"/>
        <v>LICENCIATURA EM FILOSOFIA</v>
      </c>
      <c r="B981" s="3" t="str">
        <f t="shared" si="46"/>
        <v>DA1NHZ2100-16SB</v>
      </c>
      <c r="C981" s="16" t="str">
        <f t="shared" si="47"/>
        <v>Tópicos de Filosofia e Práticas de ensino A1-diurno (São Bernardo do Campo)</v>
      </c>
      <c r="D981" s="35" t="s">
        <v>3081</v>
      </c>
      <c r="E981" s="35" t="s">
        <v>3082</v>
      </c>
      <c r="F981" s="35" t="s">
        <v>3083</v>
      </c>
      <c r="G981" s="35" t="s">
        <v>13</v>
      </c>
      <c r="H981" s="35" t="s">
        <v>819</v>
      </c>
      <c r="I981" s="35"/>
      <c r="J981" s="35" t="s">
        <v>27</v>
      </c>
      <c r="K981" s="35" t="s">
        <v>10</v>
      </c>
      <c r="L981" s="35" t="s">
        <v>17</v>
      </c>
      <c r="M981" s="35">
        <v>40</v>
      </c>
      <c r="N981" s="35"/>
      <c r="O981" s="35"/>
      <c r="P981" s="35"/>
      <c r="Q981" s="35" t="s">
        <v>168</v>
      </c>
      <c r="R981" s="35" t="s">
        <v>3084</v>
      </c>
      <c r="S981" s="35"/>
      <c r="T981" s="35">
        <v>8</v>
      </c>
      <c r="U981" s="35">
        <v>8</v>
      </c>
      <c r="V981" s="35" t="s">
        <v>571</v>
      </c>
      <c r="W981" s="31" t="s">
        <v>743</v>
      </c>
      <c r="X981" s="37" t="s">
        <v>378</v>
      </c>
      <c r="Y981" s="39" t="s">
        <v>3908</v>
      </c>
    </row>
    <row r="982" spans="1:25" s="1" customFormat="1" ht="12.75" customHeight="1" x14ac:dyDescent="0.25">
      <c r="A982" s="3" t="str">
        <f t="shared" si="45"/>
        <v>LICENCIATURA EM FÍSICA</v>
      </c>
      <c r="B982" s="3" t="str">
        <f t="shared" si="46"/>
        <v>NANHI5001-15SA</v>
      </c>
      <c r="C982" s="16" t="str">
        <f t="shared" si="47"/>
        <v>Desenvolvimento e Aprendizagem A-noturno (Santo André)</v>
      </c>
      <c r="D982" s="35" t="s">
        <v>1234</v>
      </c>
      <c r="E982" s="35" t="s">
        <v>2548</v>
      </c>
      <c r="F982" s="35" t="s">
        <v>1235</v>
      </c>
      <c r="G982" s="35" t="s">
        <v>8</v>
      </c>
      <c r="H982" s="35" t="s">
        <v>2549</v>
      </c>
      <c r="I982" s="35"/>
      <c r="J982" s="35" t="s">
        <v>9</v>
      </c>
      <c r="K982" s="35" t="s">
        <v>15</v>
      </c>
      <c r="L982" s="35" t="s">
        <v>17</v>
      </c>
      <c r="M982" s="35">
        <v>30</v>
      </c>
      <c r="N982" s="35"/>
      <c r="O982" s="35" t="s">
        <v>14</v>
      </c>
      <c r="P982" s="35" t="s">
        <v>14</v>
      </c>
      <c r="Q982" s="35" t="s">
        <v>169</v>
      </c>
      <c r="R982" s="35" t="s">
        <v>2550</v>
      </c>
      <c r="S982" s="35"/>
      <c r="T982" s="35">
        <v>16</v>
      </c>
      <c r="U982" s="35">
        <v>16</v>
      </c>
      <c r="V982" s="35" t="s">
        <v>571</v>
      </c>
      <c r="W982" s="31" t="s">
        <v>529</v>
      </c>
      <c r="X982" s="37" t="s">
        <v>378</v>
      </c>
      <c r="Y982" s="39" t="s">
        <v>3908</v>
      </c>
    </row>
    <row r="983" spans="1:25" s="1" customFormat="1" ht="12.75" customHeight="1" x14ac:dyDescent="0.25">
      <c r="A983" s="3" t="str">
        <f t="shared" si="45"/>
        <v>LICENCIATURA EM FÍSICA</v>
      </c>
      <c r="B983" s="3" t="str">
        <f t="shared" si="46"/>
        <v>NBNHI5001-15SA</v>
      </c>
      <c r="C983" s="16" t="str">
        <f t="shared" si="47"/>
        <v>Desenvolvimento e Aprendizagem B-noturno (Santo André)</v>
      </c>
      <c r="D983" s="35" t="s">
        <v>1234</v>
      </c>
      <c r="E983" s="35" t="s">
        <v>3915</v>
      </c>
      <c r="F983" s="35" t="s">
        <v>1235</v>
      </c>
      <c r="G983" s="35" t="s">
        <v>20</v>
      </c>
      <c r="H983" s="35" t="s">
        <v>3916</v>
      </c>
      <c r="I983" s="35"/>
      <c r="J983" s="35" t="s">
        <v>9</v>
      </c>
      <c r="K983" s="35" t="s">
        <v>15</v>
      </c>
      <c r="L983" s="35" t="s">
        <v>17</v>
      </c>
      <c r="M983" s="35">
        <v>30</v>
      </c>
      <c r="N983" s="35"/>
      <c r="O983" s="35" t="s">
        <v>14</v>
      </c>
      <c r="P983" s="35" t="s">
        <v>14</v>
      </c>
      <c r="Q983" s="35" t="s">
        <v>169</v>
      </c>
      <c r="R983" s="35" t="s">
        <v>2550</v>
      </c>
      <c r="S983" s="35"/>
      <c r="T983" s="35">
        <v>16</v>
      </c>
      <c r="U983" s="35">
        <v>16</v>
      </c>
      <c r="V983" s="35" t="s">
        <v>571</v>
      </c>
      <c r="W983" s="31" t="s">
        <v>773</v>
      </c>
      <c r="X983" s="37" t="s">
        <v>378</v>
      </c>
      <c r="Y983" s="40" t="s">
        <v>3908</v>
      </c>
    </row>
    <row r="984" spans="1:25" s="1" customFormat="1" ht="12.75" customHeight="1" x14ac:dyDescent="0.25">
      <c r="A984" s="3" t="str">
        <f t="shared" si="45"/>
        <v>LICENCIATURA EM FÍSICA</v>
      </c>
      <c r="B984" s="3" t="str">
        <f t="shared" si="46"/>
        <v>NANHZ3084-15SA</v>
      </c>
      <c r="C984" s="16" t="str">
        <f t="shared" si="47"/>
        <v>Física do Meio Ambiente A-noturno (Santo André)</v>
      </c>
      <c r="D984" s="35" t="s">
        <v>3064</v>
      </c>
      <c r="E984" s="35" t="s">
        <v>3065</v>
      </c>
      <c r="F984" s="35" t="s">
        <v>3066</v>
      </c>
      <c r="G984" s="35" t="s">
        <v>8</v>
      </c>
      <c r="H984" s="35" t="s">
        <v>3067</v>
      </c>
      <c r="I984" s="35"/>
      <c r="J984" s="35" t="s">
        <v>9</v>
      </c>
      <c r="K984" s="35" t="s">
        <v>15</v>
      </c>
      <c r="L984" s="35" t="s">
        <v>17</v>
      </c>
      <c r="M984" s="35">
        <v>30</v>
      </c>
      <c r="N984" s="35"/>
      <c r="O984" s="35" t="s">
        <v>14</v>
      </c>
      <c r="P984" s="35"/>
      <c r="Q984" s="35" t="s">
        <v>169</v>
      </c>
      <c r="R984" s="35" t="s">
        <v>2550</v>
      </c>
      <c r="S984" s="35"/>
      <c r="T984" s="35">
        <v>16</v>
      </c>
      <c r="U984" s="35">
        <v>16</v>
      </c>
      <c r="V984" s="35" t="s">
        <v>571</v>
      </c>
      <c r="W984" s="31" t="s">
        <v>506</v>
      </c>
      <c r="X984" s="37" t="s">
        <v>378</v>
      </c>
      <c r="Y984" s="39" t="s">
        <v>3908</v>
      </c>
    </row>
    <row r="985" spans="1:25" s="1" customFormat="1" ht="12.75" customHeight="1" x14ac:dyDescent="0.25">
      <c r="A985" s="3" t="str">
        <f t="shared" si="45"/>
        <v>LICENCIATURA EM FÍSICA</v>
      </c>
      <c r="B985" s="3" t="str">
        <f t="shared" si="46"/>
        <v>NANHT3037-13SA</v>
      </c>
      <c r="C985" s="16" t="str">
        <f t="shared" si="47"/>
        <v>Mecânica Geral A-noturno (Santo André)</v>
      </c>
      <c r="D985" s="35" t="s">
        <v>2558</v>
      </c>
      <c r="E985" s="35" t="s">
        <v>2559</v>
      </c>
      <c r="F985" s="35" t="s">
        <v>2560</v>
      </c>
      <c r="G985" s="35" t="s">
        <v>8</v>
      </c>
      <c r="H985" s="35" t="s">
        <v>2561</v>
      </c>
      <c r="I985" s="35"/>
      <c r="J985" s="35" t="s">
        <v>9</v>
      </c>
      <c r="K985" s="35" t="s">
        <v>15</v>
      </c>
      <c r="L985" s="35" t="s">
        <v>17</v>
      </c>
      <c r="M985" s="35">
        <v>30</v>
      </c>
      <c r="N985" s="35"/>
      <c r="O985" s="35" t="s">
        <v>14</v>
      </c>
      <c r="P985" s="35"/>
      <c r="Q985" s="35" t="s">
        <v>169</v>
      </c>
      <c r="R985" s="35" t="s">
        <v>633</v>
      </c>
      <c r="S985" s="35"/>
      <c r="T985" s="35">
        <v>16</v>
      </c>
      <c r="U985" s="35">
        <v>16</v>
      </c>
      <c r="V985" s="35" t="s">
        <v>571</v>
      </c>
      <c r="W985" s="31" t="s">
        <v>533</v>
      </c>
      <c r="X985" s="37" t="s">
        <v>378</v>
      </c>
      <c r="Y985" s="39" t="s">
        <v>3908</v>
      </c>
    </row>
    <row r="986" spans="1:25" s="1" customFormat="1" ht="12.75" customHeight="1" x14ac:dyDescent="0.25">
      <c r="A986" s="3" t="str">
        <f t="shared" si="45"/>
        <v>LICENCIATURA EM FÍSICA</v>
      </c>
      <c r="B986" s="3" t="str">
        <f t="shared" si="46"/>
        <v>DANHT5012-15SA</v>
      </c>
      <c r="C986" s="16" t="str">
        <f t="shared" si="47"/>
        <v>Práticas de Ciências no Ensino Fundamental A-diurno (Santo André)</v>
      </c>
      <c r="D986" s="35" t="s">
        <v>2372</v>
      </c>
      <c r="E986" s="35" t="s">
        <v>2551</v>
      </c>
      <c r="F986" s="35" t="s">
        <v>2374</v>
      </c>
      <c r="G986" s="35" t="s">
        <v>8</v>
      </c>
      <c r="H986" s="35" t="s">
        <v>2552</v>
      </c>
      <c r="I986" s="35"/>
      <c r="J986" s="35" t="s">
        <v>9</v>
      </c>
      <c r="K986" s="35" t="s">
        <v>10</v>
      </c>
      <c r="L986" s="35" t="s">
        <v>17</v>
      </c>
      <c r="M986" s="35">
        <v>30</v>
      </c>
      <c r="N986" s="35"/>
      <c r="O986" s="35" t="s">
        <v>14</v>
      </c>
      <c r="P986" s="35" t="s">
        <v>14</v>
      </c>
      <c r="Q986" s="35" t="s">
        <v>169</v>
      </c>
      <c r="R986" s="35" t="s">
        <v>631</v>
      </c>
      <c r="S986" s="35"/>
      <c r="T986" s="35">
        <v>16</v>
      </c>
      <c r="U986" s="35">
        <v>16</v>
      </c>
      <c r="V986" s="35" t="s">
        <v>571</v>
      </c>
      <c r="W986" s="31" t="s">
        <v>747</v>
      </c>
      <c r="X986" s="37" t="s">
        <v>378</v>
      </c>
      <c r="Y986" s="39" t="s">
        <v>3908</v>
      </c>
    </row>
    <row r="987" spans="1:25" s="1" customFormat="1" ht="12.75" customHeight="1" x14ac:dyDescent="0.25">
      <c r="A987" s="3" t="str">
        <f t="shared" si="45"/>
        <v>LICENCIATURA EM FÍSICA</v>
      </c>
      <c r="B987" s="3" t="str">
        <f t="shared" si="46"/>
        <v>NANHT3091-15SA</v>
      </c>
      <c r="C987" s="16" t="str">
        <f t="shared" si="47"/>
        <v>Práticas de Ensino de Física III A-noturno (Santo André)</v>
      </c>
      <c r="D987" s="35" t="s">
        <v>2553</v>
      </c>
      <c r="E987" s="35" t="s">
        <v>2556</v>
      </c>
      <c r="F987" s="35" t="s">
        <v>2555</v>
      </c>
      <c r="G987" s="35" t="s">
        <v>8</v>
      </c>
      <c r="H987" s="35" t="s">
        <v>2557</v>
      </c>
      <c r="I987" s="35"/>
      <c r="J987" s="35" t="s">
        <v>9</v>
      </c>
      <c r="K987" s="35" t="s">
        <v>15</v>
      </c>
      <c r="L987" s="35" t="s">
        <v>210</v>
      </c>
      <c r="M987" s="35">
        <v>30</v>
      </c>
      <c r="N987" s="35"/>
      <c r="O987" s="35"/>
      <c r="P987" s="35"/>
      <c r="Q987" s="35" t="s">
        <v>169</v>
      </c>
      <c r="R987" s="35" t="s">
        <v>632</v>
      </c>
      <c r="S987" s="35" t="s">
        <v>632</v>
      </c>
      <c r="T987" s="35">
        <v>16</v>
      </c>
      <c r="U987" s="35">
        <v>16</v>
      </c>
      <c r="V987" s="35" t="s">
        <v>571</v>
      </c>
      <c r="W987" s="31" t="s">
        <v>746</v>
      </c>
      <c r="X987" s="37" t="s">
        <v>378</v>
      </c>
      <c r="Y987" s="39" t="s">
        <v>3908</v>
      </c>
    </row>
    <row r="988" spans="1:25" s="1" customFormat="1" ht="12.75" customHeight="1" x14ac:dyDescent="0.25">
      <c r="A988" s="3" t="str">
        <f t="shared" si="45"/>
        <v>LICENCIATURA EM MATEMÁTICA</v>
      </c>
      <c r="B988" s="3" t="str">
        <f t="shared" si="46"/>
        <v>DAMCTD022-18SA</v>
      </c>
      <c r="C988" s="16" t="str">
        <f t="shared" si="47"/>
        <v>Álgebra na Educação Básica A-diurno (Santo André)</v>
      </c>
      <c r="D988" s="35" t="s">
        <v>3092</v>
      </c>
      <c r="E988" s="35" t="s">
        <v>3093</v>
      </c>
      <c r="F988" s="35" t="s">
        <v>3094</v>
      </c>
      <c r="G988" s="35" t="s">
        <v>8</v>
      </c>
      <c r="H988" s="35"/>
      <c r="I988" s="35" t="s">
        <v>3095</v>
      </c>
      <c r="J988" s="35" t="s">
        <v>9</v>
      </c>
      <c r="K988" s="35" t="s">
        <v>10</v>
      </c>
      <c r="L988" s="35" t="s">
        <v>83</v>
      </c>
      <c r="M988" s="35">
        <v>45</v>
      </c>
      <c r="N988" s="35"/>
      <c r="O988" s="35"/>
      <c r="P988" s="35"/>
      <c r="Q988" s="35" t="s">
        <v>170</v>
      </c>
      <c r="R988" s="35" t="s">
        <v>3096</v>
      </c>
      <c r="S988" s="35" t="s">
        <v>3096</v>
      </c>
      <c r="T988" s="35">
        <v>16</v>
      </c>
      <c r="U988" s="35">
        <v>16</v>
      </c>
      <c r="V988" s="35" t="s">
        <v>571</v>
      </c>
      <c r="W988" s="31" t="s">
        <v>378</v>
      </c>
      <c r="X988" s="37" t="s">
        <v>526</v>
      </c>
      <c r="Y988" s="39" t="s">
        <v>3908</v>
      </c>
    </row>
    <row r="989" spans="1:25" s="1" customFormat="1" ht="12.75" customHeight="1" x14ac:dyDescent="0.25">
      <c r="A989" s="3" t="str">
        <f t="shared" si="45"/>
        <v>LICENCIATURA EM MATEMÁTICA</v>
      </c>
      <c r="B989" s="3" t="str">
        <f t="shared" si="46"/>
        <v>NAMCTD022-18SA</v>
      </c>
      <c r="C989" s="16" t="str">
        <f t="shared" si="47"/>
        <v>Álgebra na Educação Básica A-noturno (Santo André)</v>
      </c>
      <c r="D989" s="35" t="s">
        <v>3092</v>
      </c>
      <c r="E989" s="35" t="s">
        <v>3097</v>
      </c>
      <c r="F989" s="35" t="s">
        <v>3094</v>
      </c>
      <c r="G989" s="35" t="s">
        <v>8</v>
      </c>
      <c r="H989" s="35"/>
      <c r="I989" s="35" t="s">
        <v>3098</v>
      </c>
      <c r="J989" s="35" t="s">
        <v>9</v>
      </c>
      <c r="K989" s="35" t="s">
        <v>15</v>
      </c>
      <c r="L989" s="35" t="s">
        <v>83</v>
      </c>
      <c r="M989" s="35">
        <v>45</v>
      </c>
      <c r="N989" s="35"/>
      <c r="O989" s="35"/>
      <c r="P989" s="35"/>
      <c r="Q989" s="35" t="s">
        <v>170</v>
      </c>
      <c r="R989" s="35" t="s">
        <v>3096</v>
      </c>
      <c r="S989" s="35" t="s">
        <v>3096</v>
      </c>
      <c r="T989" s="35">
        <v>16</v>
      </c>
      <c r="U989" s="35">
        <v>16</v>
      </c>
      <c r="V989" s="35" t="s">
        <v>571</v>
      </c>
      <c r="W989" s="31" t="s">
        <v>378</v>
      </c>
      <c r="X989" s="37" t="s">
        <v>527</v>
      </c>
      <c r="Y989" s="39" t="s">
        <v>3908</v>
      </c>
    </row>
    <row r="990" spans="1:25" s="1" customFormat="1" ht="12.75" customHeight="1" x14ac:dyDescent="0.25">
      <c r="A990" s="3" t="str">
        <f t="shared" si="45"/>
        <v>LICENCIATURA EM MATEMÁTICA</v>
      </c>
      <c r="B990" s="3" t="str">
        <f t="shared" si="46"/>
        <v>DAMCTD020-18SA</v>
      </c>
      <c r="C990" s="16" t="str">
        <f t="shared" si="47"/>
        <v>Construções Geométricas e Geometria Métrica A-diurno (Santo André)</v>
      </c>
      <c r="D990" s="35" t="s">
        <v>2732</v>
      </c>
      <c r="E990" s="35" t="s">
        <v>2733</v>
      </c>
      <c r="F990" s="35" t="s">
        <v>2734</v>
      </c>
      <c r="G990" s="35" t="s">
        <v>8</v>
      </c>
      <c r="H990" s="35"/>
      <c r="I990" s="35" t="s">
        <v>2735</v>
      </c>
      <c r="J990" s="35" t="s">
        <v>9</v>
      </c>
      <c r="K990" s="35" t="s">
        <v>10</v>
      </c>
      <c r="L990" s="35" t="s">
        <v>17</v>
      </c>
      <c r="M990" s="35">
        <v>45</v>
      </c>
      <c r="N990" s="35"/>
      <c r="O990" s="35"/>
      <c r="P990" s="35"/>
      <c r="Q990" s="35" t="s">
        <v>170</v>
      </c>
      <c r="R990" s="35" t="s">
        <v>273</v>
      </c>
      <c r="S990" s="35"/>
      <c r="T990" s="35">
        <v>16</v>
      </c>
      <c r="U990" s="35">
        <v>16</v>
      </c>
      <c r="V990" s="35" t="s">
        <v>571</v>
      </c>
      <c r="W990" s="31" t="s">
        <v>378</v>
      </c>
      <c r="X990" s="37" t="s">
        <v>530</v>
      </c>
      <c r="Y990" s="39" t="s">
        <v>3908</v>
      </c>
    </row>
    <row r="991" spans="1:25" s="1" customFormat="1" ht="12.75" customHeight="1" x14ac:dyDescent="0.25">
      <c r="A991" s="3" t="str">
        <f t="shared" si="45"/>
        <v>LICENCIATURA EM MATEMÁTICA</v>
      </c>
      <c r="B991" s="3" t="str">
        <f t="shared" si="46"/>
        <v>NAMCTD020-18SA</v>
      </c>
      <c r="C991" s="16" t="str">
        <f t="shared" si="47"/>
        <v>Construções Geométricas e Geometria Métrica A-noturno (Santo André)</v>
      </c>
      <c r="D991" s="35" t="s">
        <v>2732</v>
      </c>
      <c r="E991" s="35" t="s">
        <v>2736</v>
      </c>
      <c r="F991" s="35" t="s">
        <v>2734</v>
      </c>
      <c r="G991" s="35" t="s">
        <v>8</v>
      </c>
      <c r="H991" s="35"/>
      <c r="I991" s="35" t="s">
        <v>2737</v>
      </c>
      <c r="J991" s="35" t="s">
        <v>9</v>
      </c>
      <c r="K991" s="35" t="s">
        <v>15</v>
      </c>
      <c r="L991" s="35" t="s">
        <v>17</v>
      </c>
      <c r="M991" s="35">
        <v>45</v>
      </c>
      <c r="N991" s="35"/>
      <c r="O991" s="35"/>
      <c r="P991" s="35"/>
      <c r="Q991" s="35" t="s">
        <v>170</v>
      </c>
      <c r="R991" s="35" t="s">
        <v>273</v>
      </c>
      <c r="S991" s="35"/>
      <c r="T991" s="35">
        <v>16</v>
      </c>
      <c r="U991" s="35">
        <v>16</v>
      </c>
      <c r="V991" s="35" t="s">
        <v>571</v>
      </c>
      <c r="W991" s="31" t="s">
        <v>378</v>
      </c>
      <c r="X991" s="37" t="s">
        <v>531</v>
      </c>
      <c r="Y991" s="39" t="s">
        <v>3908</v>
      </c>
    </row>
    <row r="992" spans="1:25" s="1" customFormat="1" ht="12.75" customHeight="1" x14ac:dyDescent="0.25">
      <c r="A992" s="3" t="str">
        <f t="shared" si="45"/>
        <v>LICENCIATURA EM MATEMÁTICA</v>
      </c>
      <c r="B992" s="3" t="str">
        <f t="shared" si="46"/>
        <v>NAMCZD001-18SA</v>
      </c>
      <c r="C992" s="16" t="str">
        <f t="shared" si="47"/>
        <v>Didática da Matemática A-noturno (Santo André)</v>
      </c>
      <c r="D992" s="35" t="s">
        <v>2742</v>
      </c>
      <c r="E992" s="35" t="s">
        <v>2743</v>
      </c>
      <c r="F992" s="35" t="s">
        <v>2744</v>
      </c>
      <c r="G992" s="35" t="s">
        <v>8</v>
      </c>
      <c r="H992" s="35"/>
      <c r="I992" s="35" t="s">
        <v>1369</v>
      </c>
      <c r="J992" s="35" t="s">
        <v>9</v>
      </c>
      <c r="K992" s="35" t="s">
        <v>15</v>
      </c>
      <c r="L992" s="35" t="s">
        <v>210</v>
      </c>
      <c r="M992" s="35">
        <v>45</v>
      </c>
      <c r="N992" s="35"/>
      <c r="O992" s="35"/>
      <c r="P992" s="35"/>
      <c r="Q992" s="35" t="s">
        <v>170</v>
      </c>
      <c r="R992" s="35" t="s">
        <v>2745</v>
      </c>
      <c r="S992" s="35" t="s">
        <v>2745</v>
      </c>
      <c r="T992" s="35">
        <v>24</v>
      </c>
      <c r="U992" s="35">
        <v>24</v>
      </c>
      <c r="V992" s="35" t="s">
        <v>571</v>
      </c>
      <c r="W992" s="31" t="s">
        <v>378</v>
      </c>
      <c r="X992" s="37" t="s">
        <v>512</v>
      </c>
      <c r="Y992" s="39" t="s">
        <v>3908</v>
      </c>
    </row>
    <row r="993" spans="1:25" s="1" customFormat="1" ht="12.75" customHeight="1" x14ac:dyDescent="0.25">
      <c r="A993" s="3" t="str">
        <f t="shared" si="45"/>
        <v>LICENCIATURA EM MATEMÁTICA</v>
      </c>
      <c r="B993" s="3" t="str">
        <f t="shared" si="46"/>
        <v>DABHQ0002-15SA</v>
      </c>
      <c r="C993" s="16" t="str">
        <f t="shared" si="47"/>
        <v>Estudos Étnico-Raciais A-diurno (Santo André)</v>
      </c>
      <c r="D993" s="35" t="s">
        <v>587</v>
      </c>
      <c r="E993" s="35" t="s">
        <v>2353</v>
      </c>
      <c r="F993" s="35" t="s">
        <v>588</v>
      </c>
      <c r="G993" s="35" t="s">
        <v>8</v>
      </c>
      <c r="H993" s="35" t="s">
        <v>2354</v>
      </c>
      <c r="I993" s="35"/>
      <c r="J993" s="35" t="s">
        <v>9</v>
      </c>
      <c r="K993" s="35" t="s">
        <v>10</v>
      </c>
      <c r="L993" s="35" t="s">
        <v>31</v>
      </c>
      <c r="M993" s="35">
        <v>45</v>
      </c>
      <c r="N993" s="35"/>
      <c r="O993" s="35" t="s">
        <v>14</v>
      </c>
      <c r="P993" s="35" t="s">
        <v>26</v>
      </c>
      <c r="Q993" s="35" t="s">
        <v>170</v>
      </c>
      <c r="R993" s="35" t="s">
        <v>2355</v>
      </c>
      <c r="S993" s="35"/>
      <c r="T993" s="35">
        <v>8</v>
      </c>
      <c r="U993" s="35">
        <v>8</v>
      </c>
      <c r="V993" s="35" t="s">
        <v>571</v>
      </c>
      <c r="W993" s="31" t="s">
        <v>3791</v>
      </c>
      <c r="X993" s="37" t="s">
        <v>378</v>
      </c>
      <c r="Y993" s="39" t="s">
        <v>3908</v>
      </c>
    </row>
    <row r="994" spans="1:25" s="1" customFormat="1" ht="12.75" customHeight="1" x14ac:dyDescent="0.25">
      <c r="A994" s="3" t="str">
        <f t="shared" si="45"/>
        <v>LICENCIATURA EM MATEMÁTICA</v>
      </c>
      <c r="B994" s="3" t="str">
        <f t="shared" si="46"/>
        <v>NABHQ0002-15SA</v>
      </c>
      <c r="C994" s="16" t="str">
        <f t="shared" si="47"/>
        <v>Estudos Étnico-Raciais A-noturno (Santo André)</v>
      </c>
      <c r="D994" s="35" t="s">
        <v>587</v>
      </c>
      <c r="E994" s="35" t="s">
        <v>2356</v>
      </c>
      <c r="F994" s="35" t="s">
        <v>588</v>
      </c>
      <c r="G994" s="35" t="s">
        <v>8</v>
      </c>
      <c r="H994" s="35" t="s">
        <v>2357</v>
      </c>
      <c r="I994" s="35"/>
      <c r="J994" s="35" t="s">
        <v>9</v>
      </c>
      <c r="K994" s="35" t="s">
        <v>15</v>
      </c>
      <c r="L994" s="35" t="s">
        <v>31</v>
      </c>
      <c r="M994" s="35">
        <v>45</v>
      </c>
      <c r="N994" s="35"/>
      <c r="O994" s="35" t="s">
        <v>14</v>
      </c>
      <c r="P994" s="35" t="s">
        <v>26</v>
      </c>
      <c r="Q994" s="35" t="s">
        <v>170</v>
      </c>
      <c r="R994" s="35" t="s">
        <v>2355</v>
      </c>
      <c r="S994" s="35"/>
      <c r="T994" s="35">
        <v>16</v>
      </c>
      <c r="U994" s="35">
        <v>16</v>
      </c>
      <c r="V994" s="35" t="s">
        <v>571</v>
      </c>
      <c r="W994" s="31" t="s">
        <v>3792</v>
      </c>
      <c r="X994" s="37" t="s">
        <v>378</v>
      </c>
      <c r="Y994" s="39" t="s">
        <v>3908</v>
      </c>
    </row>
    <row r="995" spans="1:25" s="1" customFormat="1" ht="12.75" customHeight="1" x14ac:dyDescent="0.25">
      <c r="A995" s="3" t="str">
        <f t="shared" si="45"/>
        <v>LICENCIATURA EM MATEMÁTICA</v>
      </c>
      <c r="B995" s="3" t="str">
        <f t="shared" si="46"/>
        <v>NAMCZB035-17SA</v>
      </c>
      <c r="C995" s="16" t="str">
        <f t="shared" si="47"/>
        <v>Evolução dos Conceitos Matemáticos A-noturno (Santo André)</v>
      </c>
      <c r="D995" s="35" t="s">
        <v>3105</v>
      </c>
      <c r="E995" s="35" t="s">
        <v>3106</v>
      </c>
      <c r="F995" s="35" t="s">
        <v>3107</v>
      </c>
      <c r="G995" s="35" t="s">
        <v>8</v>
      </c>
      <c r="H995" s="35"/>
      <c r="I995" s="35" t="s">
        <v>3108</v>
      </c>
      <c r="J995" s="35" t="s">
        <v>9</v>
      </c>
      <c r="K995" s="35" t="s">
        <v>15</v>
      </c>
      <c r="L995" s="35" t="s">
        <v>17</v>
      </c>
      <c r="M995" s="35">
        <v>45</v>
      </c>
      <c r="N995" s="35"/>
      <c r="O995" s="35" t="s">
        <v>14</v>
      </c>
      <c r="P995" s="35"/>
      <c r="Q995" s="35" t="s">
        <v>170</v>
      </c>
      <c r="R995" s="35" t="s">
        <v>3109</v>
      </c>
      <c r="S995" s="35" t="s">
        <v>3109</v>
      </c>
      <c r="T995" s="35">
        <v>16</v>
      </c>
      <c r="U995" s="35">
        <v>16</v>
      </c>
      <c r="V995" s="35" t="s">
        <v>571</v>
      </c>
      <c r="W995" s="31" t="s">
        <v>378</v>
      </c>
      <c r="X995" s="37" t="s">
        <v>738</v>
      </c>
      <c r="Y995" s="39" t="s">
        <v>3908</v>
      </c>
    </row>
    <row r="996" spans="1:25" s="1" customFormat="1" ht="12.75" customHeight="1" x14ac:dyDescent="0.25">
      <c r="A996" s="3" t="str">
        <f t="shared" si="45"/>
        <v>LICENCIATURA EM MATEMÁTICA</v>
      </c>
      <c r="B996" s="3" t="str">
        <f t="shared" si="46"/>
        <v>DAMCTD016-18SA</v>
      </c>
      <c r="C996" s="16" t="str">
        <f t="shared" si="47"/>
        <v>Práticas de Ensino de Matemática I A-diurno (Santo André)</v>
      </c>
      <c r="D996" s="35" t="s">
        <v>2358</v>
      </c>
      <c r="E996" s="35" t="s">
        <v>2359</v>
      </c>
      <c r="F996" s="35" t="s">
        <v>2360</v>
      </c>
      <c r="G996" s="35" t="s">
        <v>8</v>
      </c>
      <c r="H996" s="35"/>
      <c r="I996" s="35" t="s">
        <v>2361</v>
      </c>
      <c r="J996" s="35" t="s">
        <v>9</v>
      </c>
      <c r="K996" s="35" t="s">
        <v>10</v>
      </c>
      <c r="L996" s="35" t="s">
        <v>210</v>
      </c>
      <c r="M996" s="35">
        <v>30</v>
      </c>
      <c r="N996" s="35"/>
      <c r="O996" s="35"/>
      <c r="P996" s="35"/>
      <c r="Q996" s="35" t="s">
        <v>170</v>
      </c>
      <c r="R996" s="35" t="s">
        <v>674</v>
      </c>
      <c r="S996" s="35" t="s">
        <v>674</v>
      </c>
      <c r="T996" s="35">
        <v>16</v>
      </c>
      <c r="U996" s="35">
        <v>16</v>
      </c>
      <c r="V996" s="35" t="s">
        <v>571</v>
      </c>
      <c r="W996" s="31" t="s">
        <v>378</v>
      </c>
      <c r="X996" s="37" t="s">
        <v>3881</v>
      </c>
      <c r="Y996" s="39" t="s">
        <v>3908</v>
      </c>
    </row>
    <row r="997" spans="1:25" s="1" customFormat="1" ht="12.75" customHeight="1" x14ac:dyDescent="0.25">
      <c r="A997" s="3" t="str">
        <f t="shared" si="45"/>
        <v>LICENCIATURA EM MATEMÁTICA</v>
      </c>
      <c r="B997" s="3" t="str">
        <f t="shared" si="46"/>
        <v>NAMCTD016-18SA</v>
      </c>
      <c r="C997" s="16" t="str">
        <f t="shared" si="47"/>
        <v>Práticas de Ensino de Matemática I A-noturno (Santo André)</v>
      </c>
      <c r="D997" s="35" t="s">
        <v>2358</v>
      </c>
      <c r="E997" s="35" t="s">
        <v>2362</v>
      </c>
      <c r="F997" s="35" t="s">
        <v>2360</v>
      </c>
      <c r="G997" s="35" t="s">
        <v>8</v>
      </c>
      <c r="H997" s="35"/>
      <c r="I997" s="35" t="s">
        <v>2363</v>
      </c>
      <c r="J997" s="35" t="s">
        <v>9</v>
      </c>
      <c r="K997" s="35" t="s">
        <v>15</v>
      </c>
      <c r="L997" s="35" t="s">
        <v>210</v>
      </c>
      <c r="M997" s="35">
        <v>30</v>
      </c>
      <c r="N997" s="35"/>
      <c r="O997" s="35"/>
      <c r="P997" s="35"/>
      <c r="Q997" s="35" t="s">
        <v>170</v>
      </c>
      <c r="R997" s="35" t="s">
        <v>674</v>
      </c>
      <c r="S997" s="35" t="s">
        <v>674</v>
      </c>
      <c r="T997" s="35">
        <v>16</v>
      </c>
      <c r="U997" s="35">
        <v>16</v>
      </c>
      <c r="V997" s="35" t="s">
        <v>571</v>
      </c>
      <c r="W997" s="31" t="s">
        <v>378</v>
      </c>
      <c r="X997" s="37" t="s">
        <v>3882</v>
      </c>
      <c r="Y997" s="39" t="s">
        <v>3908</v>
      </c>
    </row>
    <row r="998" spans="1:25" s="1" customFormat="1" ht="12.75" customHeight="1" x14ac:dyDescent="0.25">
      <c r="A998" s="3" t="str">
        <f t="shared" si="45"/>
        <v>LICENCIATURA EM MATEMÁTICA</v>
      </c>
      <c r="B998" s="3" t="str">
        <f t="shared" si="46"/>
        <v>DA1MCTD019-18SA</v>
      </c>
      <c r="C998" s="16" t="str">
        <f t="shared" si="47"/>
        <v>Práticas de Ensino de Matemática IV A1-diurno (Santo André)</v>
      </c>
      <c r="D998" s="35" t="s">
        <v>2364</v>
      </c>
      <c r="E998" s="35" t="s">
        <v>2725</v>
      </c>
      <c r="F998" s="35" t="s">
        <v>2366</v>
      </c>
      <c r="G998" s="35" t="s">
        <v>13</v>
      </c>
      <c r="H998" s="35"/>
      <c r="I998" s="35" t="s">
        <v>2726</v>
      </c>
      <c r="J998" s="35" t="s">
        <v>9</v>
      </c>
      <c r="K998" s="35" t="s">
        <v>10</v>
      </c>
      <c r="L998" s="35" t="s">
        <v>210</v>
      </c>
      <c r="M998" s="35">
        <v>30</v>
      </c>
      <c r="N998" s="35"/>
      <c r="O998" s="35"/>
      <c r="P998" s="35"/>
      <c r="Q998" s="35" t="s">
        <v>170</v>
      </c>
      <c r="R998" s="35" t="s">
        <v>2367</v>
      </c>
      <c r="S998" s="35" t="s">
        <v>2367</v>
      </c>
      <c r="T998" s="35">
        <v>16</v>
      </c>
      <c r="U998" s="35">
        <v>16</v>
      </c>
      <c r="V998" s="35" t="s">
        <v>571</v>
      </c>
      <c r="W998" s="31" t="s">
        <v>378</v>
      </c>
      <c r="X998" s="37" t="s">
        <v>747</v>
      </c>
      <c r="Y998" s="39" t="s">
        <v>3908</v>
      </c>
    </row>
    <row r="999" spans="1:25" s="1" customFormat="1" ht="12.75" customHeight="1" x14ac:dyDescent="0.25">
      <c r="A999" s="3" t="str">
        <f t="shared" si="45"/>
        <v>LICENCIATURA EM MATEMÁTICA</v>
      </c>
      <c r="B999" s="3" t="str">
        <f t="shared" si="46"/>
        <v>NAMCTD019-18SA</v>
      </c>
      <c r="C999" s="16" t="str">
        <f t="shared" si="47"/>
        <v>Práticas de Ensino de Matemática IV A-noturno (Santo André)</v>
      </c>
      <c r="D999" s="35" t="s">
        <v>2364</v>
      </c>
      <c r="E999" s="35" t="s">
        <v>2365</v>
      </c>
      <c r="F999" s="35" t="s">
        <v>2366</v>
      </c>
      <c r="G999" s="35" t="s">
        <v>8</v>
      </c>
      <c r="H999" s="35"/>
      <c r="I999" s="35" t="s">
        <v>1103</v>
      </c>
      <c r="J999" s="35" t="s">
        <v>9</v>
      </c>
      <c r="K999" s="35" t="s">
        <v>15</v>
      </c>
      <c r="L999" s="35" t="s">
        <v>210</v>
      </c>
      <c r="M999" s="35">
        <v>30</v>
      </c>
      <c r="N999" s="35"/>
      <c r="O999" s="35"/>
      <c r="P999" s="35"/>
      <c r="Q999" s="35" t="s">
        <v>170</v>
      </c>
      <c r="R999" s="35" t="s">
        <v>2367</v>
      </c>
      <c r="S999" s="35" t="s">
        <v>2367</v>
      </c>
      <c r="T999" s="35">
        <v>16</v>
      </c>
      <c r="U999" s="35">
        <v>16</v>
      </c>
      <c r="V999" s="35" t="s">
        <v>571</v>
      </c>
      <c r="W999" s="31" t="s">
        <v>378</v>
      </c>
      <c r="X999" s="37" t="s">
        <v>748</v>
      </c>
      <c r="Y999" s="39" t="s">
        <v>3908</v>
      </c>
    </row>
    <row r="1000" spans="1:25" s="1" customFormat="1" ht="12.75" customHeight="1" x14ac:dyDescent="0.25">
      <c r="A1000" s="3" t="str">
        <f t="shared" si="45"/>
        <v>LICENCIATURA EM MATEMÁTICA</v>
      </c>
      <c r="B1000" s="3" t="str">
        <f t="shared" si="46"/>
        <v>DAMCZD009-18SA</v>
      </c>
      <c r="C1000" s="16" t="str">
        <f t="shared" si="47"/>
        <v>Seminários de Pesquisa em Educação Matemática I A-diurno (Santo André)</v>
      </c>
      <c r="D1000" s="35" t="s">
        <v>2727</v>
      </c>
      <c r="E1000" s="35" t="s">
        <v>2728</v>
      </c>
      <c r="F1000" s="35" t="s">
        <v>2729</v>
      </c>
      <c r="G1000" s="35" t="s">
        <v>8</v>
      </c>
      <c r="H1000" s="35"/>
      <c r="I1000" s="35" t="s">
        <v>2730</v>
      </c>
      <c r="J1000" s="35" t="s">
        <v>9</v>
      </c>
      <c r="K1000" s="35" t="s">
        <v>10</v>
      </c>
      <c r="L1000" s="35" t="s">
        <v>84</v>
      </c>
      <c r="M1000" s="35">
        <v>45</v>
      </c>
      <c r="N1000" s="35"/>
      <c r="O1000" s="35"/>
      <c r="P1000" s="35"/>
      <c r="Q1000" s="35" t="s">
        <v>170</v>
      </c>
      <c r="R1000" s="35" t="s">
        <v>2731</v>
      </c>
      <c r="S1000" s="35" t="s">
        <v>2731</v>
      </c>
      <c r="T1000" s="35">
        <v>16</v>
      </c>
      <c r="U1000" s="35">
        <v>16</v>
      </c>
      <c r="V1000" s="35" t="s">
        <v>571</v>
      </c>
      <c r="W1000" s="31" t="s">
        <v>378</v>
      </c>
      <c r="X1000" s="37" t="s">
        <v>772</v>
      </c>
      <c r="Y1000" s="39" t="s">
        <v>3908</v>
      </c>
    </row>
    <row r="1001" spans="1:25" s="1" customFormat="1" ht="12.75" customHeight="1" x14ac:dyDescent="0.25">
      <c r="A1001" s="3" t="str">
        <f t="shared" si="45"/>
        <v>LICENCIATURA EM MATEMÁTICA</v>
      </c>
      <c r="B1001" s="3" t="str">
        <f t="shared" si="46"/>
        <v>DAMCZD007-18SA</v>
      </c>
      <c r="C1001" s="16" t="str">
        <f t="shared" si="47"/>
        <v>Tendências em Educação Matemática A-diurno (Santo André)</v>
      </c>
      <c r="D1001" s="35" t="s">
        <v>3101</v>
      </c>
      <c r="E1001" s="35" t="s">
        <v>3102</v>
      </c>
      <c r="F1001" s="35" t="s">
        <v>3103</v>
      </c>
      <c r="G1001" s="35" t="s">
        <v>8</v>
      </c>
      <c r="H1001" s="35"/>
      <c r="I1001" s="35" t="s">
        <v>3104</v>
      </c>
      <c r="J1001" s="35" t="s">
        <v>9</v>
      </c>
      <c r="K1001" s="35" t="s">
        <v>10</v>
      </c>
      <c r="L1001" s="35" t="s">
        <v>210</v>
      </c>
      <c r="M1001" s="35">
        <v>45</v>
      </c>
      <c r="N1001" s="35"/>
      <c r="O1001" s="35"/>
      <c r="P1001" s="35"/>
      <c r="Q1001" s="35" t="s">
        <v>170</v>
      </c>
      <c r="R1001" s="35" t="s">
        <v>2745</v>
      </c>
      <c r="S1001" s="35" t="s">
        <v>2745</v>
      </c>
      <c r="T1001" s="35">
        <v>16</v>
      </c>
      <c r="U1001" s="35">
        <v>16</v>
      </c>
      <c r="V1001" s="35" t="s">
        <v>571</v>
      </c>
      <c r="W1001" s="31" t="s">
        <v>378</v>
      </c>
      <c r="X1001" s="37" t="s">
        <v>537</v>
      </c>
      <c r="Y1001" s="39" t="s">
        <v>3908</v>
      </c>
    </row>
    <row r="1002" spans="1:25" s="1" customFormat="1" ht="12.75" customHeight="1" x14ac:dyDescent="0.25">
      <c r="A1002" s="3" t="str">
        <f t="shared" si="45"/>
        <v>LICENCIATURA EM QUÍMICA</v>
      </c>
      <c r="B1002" s="3" t="str">
        <f t="shared" si="46"/>
        <v>DANHT4072-15SA</v>
      </c>
      <c r="C1002" s="16" t="str">
        <f t="shared" si="47"/>
        <v>Avaliação no Ensino de Química A-diurno (Santo André)</v>
      </c>
      <c r="D1002" s="35" t="s">
        <v>3054</v>
      </c>
      <c r="E1002" s="35" t="s">
        <v>3055</v>
      </c>
      <c r="F1002" s="35" t="s">
        <v>3056</v>
      </c>
      <c r="G1002" s="35" t="s">
        <v>8</v>
      </c>
      <c r="H1002" s="35"/>
      <c r="I1002" s="35" t="s">
        <v>3057</v>
      </c>
      <c r="J1002" s="35" t="s">
        <v>9</v>
      </c>
      <c r="K1002" s="35" t="s">
        <v>10</v>
      </c>
      <c r="L1002" s="35" t="s">
        <v>31</v>
      </c>
      <c r="M1002" s="35">
        <v>30</v>
      </c>
      <c r="N1002" s="35"/>
      <c r="O1002" s="35"/>
      <c r="P1002" s="35"/>
      <c r="Q1002" s="35" t="s">
        <v>171</v>
      </c>
      <c r="R1002" s="35" t="s">
        <v>1238</v>
      </c>
      <c r="S1002" s="35"/>
      <c r="T1002" s="35">
        <v>16</v>
      </c>
      <c r="U1002" s="35">
        <v>16</v>
      </c>
      <c r="V1002" s="35" t="s">
        <v>571</v>
      </c>
      <c r="W1002" s="31" t="s">
        <v>378</v>
      </c>
      <c r="X1002" s="37" t="s">
        <v>3894</v>
      </c>
      <c r="Y1002" s="39" t="s">
        <v>3908</v>
      </c>
    </row>
    <row r="1003" spans="1:25" s="1" customFormat="1" ht="12.75" customHeight="1" x14ac:dyDescent="0.25">
      <c r="A1003" s="3" t="str">
        <f t="shared" si="45"/>
        <v>LICENCIATURA EM QUÍMICA</v>
      </c>
      <c r="B1003" s="3" t="str">
        <f t="shared" si="46"/>
        <v>NANHT4072-15SA</v>
      </c>
      <c r="C1003" s="16" t="str">
        <f t="shared" si="47"/>
        <v>Avaliação no Ensino de Química A-noturno (Santo André)</v>
      </c>
      <c r="D1003" s="35" t="s">
        <v>3054</v>
      </c>
      <c r="E1003" s="35" t="s">
        <v>3058</v>
      </c>
      <c r="F1003" s="35" t="s">
        <v>3056</v>
      </c>
      <c r="G1003" s="35" t="s">
        <v>8</v>
      </c>
      <c r="H1003" s="35"/>
      <c r="I1003" s="35" t="s">
        <v>3059</v>
      </c>
      <c r="J1003" s="35" t="s">
        <v>9</v>
      </c>
      <c r="K1003" s="35" t="s">
        <v>15</v>
      </c>
      <c r="L1003" s="35" t="s">
        <v>31</v>
      </c>
      <c r="M1003" s="35">
        <v>30</v>
      </c>
      <c r="N1003" s="35"/>
      <c r="O1003" s="35"/>
      <c r="P1003" s="35"/>
      <c r="Q1003" s="35" t="s">
        <v>171</v>
      </c>
      <c r="R1003" s="35" t="s">
        <v>1238</v>
      </c>
      <c r="S1003" s="35"/>
      <c r="T1003" s="35">
        <v>16</v>
      </c>
      <c r="U1003" s="35">
        <v>16</v>
      </c>
      <c r="V1003" s="35" t="s">
        <v>571</v>
      </c>
      <c r="W1003" s="31" t="s">
        <v>378</v>
      </c>
      <c r="X1003" s="37" t="s">
        <v>3895</v>
      </c>
      <c r="Y1003" s="39" t="s">
        <v>3908</v>
      </c>
    </row>
    <row r="1004" spans="1:25" s="1" customFormat="1" ht="12.75" customHeight="1" x14ac:dyDescent="0.25">
      <c r="A1004" s="3" t="str">
        <f t="shared" si="45"/>
        <v>LICENCIATURA EM QUÍMICA</v>
      </c>
      <c r="B1004" s="3" t="str">
        <f t="shared" si="46"/>
        <v>NANHZ2093-16SA</v>
      </c>
      <c r="C1004" s="16" t="str">
        <f t="shared" si="47"/>
        <v>Corpo, sexualidade e questões de gênero A-noturno (Santo André)</v>
      </c>
      <c r="D1004" s="35" t="s">
        <v>3062</v>
      </c>
      <c r="E1004" s="35" t="s">
        <v>917</v>
      </c>
      <c r="F1004" s="35" t="s">
        <v>3063</v>
      </c>
      <c r="G1004" s="35" t="s">
        <v>8</v>
      </c>
      <c r="H1004" s="35" t="s">
        <v>1285</v>
      </c>
      <c r="I1004" s="35"/>
      <c r="J1004" s="35" t="s">
        <v>9</v>
      </c>
      <c r="K1004" s="35" t="s">
        <v>15</v>
      </c>
      <c r="L1004" s="35" t="s">
        <v>17</v>
      </c>
      <c r="M1004" s="35">
        <v>50</v>
      </c>
      <c r="N1004" s="35"/>
      <c r="O1004" s="35"/>
      <c r="P1004" s="35"/>
      <c r="Q1004" s="35" t="s">
        <v>171</v>
      </c>
      <c r="R1004" s="35" t="s">
        <v>2992</v>
      </c>
      <c r="S1004" s="35"/>
      <c r="T1004" s="35">
        <v>16</v>
      </c>
      <c r="U1004" s="35">
        <v>16</v>
      </c>
      <c r="V1004" s="35" t="s">
        <v>571</v>
      </c>
      <c r="W1004" s="31" t="s">
        <v>746</v>
      </c>
      <c r="X1004" s="37" t="s">
        <v>378</v>
      </c>
      <c r="Y1004" s="39" t="s">
        <v>3908</v>
      </c>
    </row>
    <row r="1005" spans="1:25" s="1" customFormat="1" ht="12.75" customHeight="1" x14ac:dyDescent="0.25">
      <c r="A1005" s="3" t="str">
        <f t="shared" si="45"/>
        <v>LICENCIATURA EM QUÍMICA</v>
      </c>
      <c r="B1005" s="3" t="str">
        <f t="shared" si="46"/>
        <v>DANHI5001-15SA</v>
      </c>
      <c r="C1005" s="16" t="str">
        <f t="shared" si="47"/>
        <v>Desenvolvimento e Aprendizagem A-diurno (Santo André)</v>
      </c>
      <c r="D1005" s="35" t="s">
        <v>1234</v>
      </c>
      <c r="E1005" s="35" t="s">
        <v>2545</v>
      </c>
      <c r="F1005" s="35" t="s">
        <v>1235</v>
      </c>
      <c r="G1005" s="35" t="s">
        <v>8</v>
      </c>
      <c r="H1005" s="35"/>
      <c r="I1005" s="35" t="s">
        <v>2546</v>
      </c>
      <c r="J1005" s="35" t="s">
        <v>9</v>
      </c>
      <c r="K1005" s="35" t="s">
        <v>10</v>
      </c>
      <c r="L1005" s="35" t="s">
        <v>17</v>
      </c>
      <c r="M1005" s="35">
        <v>30</v>
      </c>
      <c r="N1005" s="35"/>
      <c r="O1005" s="35" t="s">
        <v>14</v>
      </c>
      <c r="P1005" s="35" t="s">
        <v>14</v>
      </c>
      <c r="Q1005" s="35" t="s">
        <v>171</v>
      </c>
      <c r="R1005" s="35" t="s">
        <v>2547</v>
      </c>
      <c r="S1005" s="35"/>
      <c r="T1005" s="35">
        <v>16</v>
      </c>
      <c r="U1005" s="35">
        <v>16</v>
      </c>
      <c r="V1005" s="35" t="s">
        <v>571</v>
      </c>
      <c r="W1005" s="31" t="s">
        <v>378</v>
      </c>
      <c r="X1005" s="37" t="s">
        <v>528</v>
      </c>
      <c r="Y1005" s="39" t="s">
        <v>3908</v>
      </c>
    </row>
    <row r="1006" spans="1:25" s="1" customFormat="1" ht="12.75" customHeight="1" x14ac:dyDescent="0.25">
      <c r="A1006" s="3" t="str">
        <f t="shared" si="45"/>
        <v>LICENCIATURA EM QUÍMICA</v>
      </c>
      <c r="B1006" s="3" t="str">
        <f t="shared" si="46"/>
        <v>NANHZ4077-20SA</v>
      </c>
      <c r="C1006" s="16" t="str">
        <f t="shared" si="47"/>
        <v>Estudos Queer e Educação A-noturno (Santo André)</v>
      </c>
      <c r="D1006" s="35" t="s">
        <v>3632</v>
      </c>
      <c r="E1006" s="35" t="s">
        <v>719</v>
      </c>
      <c r="F1006" s="35" t="s">
        <v>3633</v>
      </c>
      <c r="G1006" s="35" t="s">
        <v>8</v>
      </c>
      <c r="H1006" s="35"/>
      <c r="I1006" s="35" t="s">
        <v>3634</v>
      </c>
      <c r="J1006" s="35" t="s">
        <v>9</v>
      </c>
      <c r="K1006" s="35" t="s">
        <v>15</v>
      </c>
      <c r="L1006" s="35" t="s">
        <v>31</v>
      </c>
      <c r="M1006" s="35">
        <v>30</v>
      </c>
      <c r="N1006" s="35"/>
      <c r="O1006" s="35"/>
      <c r="P1006" s="35"/>
      <c r="Q1006" s="35" t="s">
        <v>171</v>
      </c>
      <c r="R1006" s="35" t="s">
        <v>2992</v>
      </c>
      <c r="S1006" s="35"/>
      <c r="T1006" s="35">
        <v>16</v>
      </c>
      <c r="U1006" s="35">
        <v>16</v>
      </c>
      <c r="V1006" s="35" t="s">
        <v>571</v>
      </c>
      <c r="W1006" s="31" t="s">
        <v>378</v>
      </c>
      <c r="X1006" s="37" t="s">
        <v>3904</v>
      </c>
      <c r="Y1006" s="39" t="s">
        <v>3908</v>
      </c>
    </row>
    <row r="1007" spans="1:25" s="1" customFormat="1" ht="12.75" customHeight="1" x14ac:dyDescent="0.25">
      <c r="A1007" s="3" t="str">
        <f t="shared" si="45"/>
        <v>LICENCIATURA EM QUÍMICA</v>
      </c>
      <c r="B1007" s="3" t="str">
        <f t="shared" si="46"/>
        <v>NANHI5015-15SA</v>
      </c>
      <c r="C1007" s="16" t="str">
        <f t="shared" si="47"/>
        <v>LIBRAS A-noturno (Santo André)</v>
      </c>
      <c r="D1007" s="35" t="s">
        <v>640</v>
      </c>
      <c r="E1007" s="35" t="s">
        <v>721</v>
      </c>
      <c r="F1007" s="35" t="s">
        <v>641</v>
      </c>
      <c r="G1007" s="35" t="s">
        <v>8</v>
      </c>
      <c r="H1007" s="35"/>
      <c r="I1007" s="35" t="s">
        <v>3157</v>
      </c>
      <c r="J1007" s="35" t="s">
        <v>9</v>
      </c>
      <c r="K1007" s="35" t="s">
        <v>15</v>
      </c>
      <c r="L1007" s="35" t="s">
        <v>609</v>
      </c>
      <c r="M1007" s="35">
        <v>30</v>
      </c>
      <c r="N1007" s="35"/>
      <c r="O1007" s="35" t="s">
        <v>14</v>
      </c>
      <c r="P1007" s="35" t="s">
        <v>14</v>
      </c>
      <c r="Q1007" s="35" t="s">
        <v>171</v>
      </c>
      <c r="R1007" s="35" t="s">
        <v>916</v>
      </c>
      <c r="S1007" s="35"/>
      <c r="T1007" s="35">
        <v>20</v>
      </c>
      <c r="U1007" s="35">
        <v>20</v>
      </c>
      <c r="V1007" s="35" t="s">
        <v>571</v>
      </c>
      <c r="W1007" s="31" t="s">
        <v>378</v>
      </c>
      <c r="X1007" s="37" t="s">
        <v>3763</v>
      </c>
      <c r="Y1007" s="39" t="s">
        <v>3908</v>
      </c>
    </row>
    <row r="1008" spans="1:25" ht="15" customHeight="1" x14ac:dyDescent="0.25">
      <c r="A1008" s="3" t="str">
        <f t="shared" si="45"/>
        <v>LICENCIATURA EM QUÍMICA</v>
      </c>
      <c r="B1008" s="3" t="str">
        <f t="shared" si="46"/>
        <v>NANHT5012-15SA</v>
      </c>
      <c r="C1008" s="16" t="str">
        <f t="shared" si="47"/>
        <v>Práticas de Ciências no Ensino Fundamental A-noturno (Santo André)</v>
      </c>
      <c r="D1008" s="35" t="s">
        <v>2372</v>
      </c>
      <c r="E1008" s="35" t="s">
        <v>2373</v>
      </c>
      <c r="F1008" s="35" t="s">
        <v>2374</v>
      </c>
      <c r="G1008" s="35" t="s">
        <v>8</v>
      </c>
      <c r="H1008" s="35" t="s">
        <v>2375</v>
      </c>
      <c r="I1008" s="35"/>
      <c r="J1008" s="35" t="s">
        <v>9</v>
      </c>
      <c r="K1008" s="35" t="s">
        <v>15</v>
      </c>
      <c r="L1008" s="35" t="s">
        <v>17</v>
      </c>
      <c r="M1008" s="35">
        <v>30</v>
      </c>
      <c r="N1008" s="35"/>
      <c r="O1008" s="35" t="s">
        <v>14</v>
      </c>
      <c r="P1008" s="35" t="s">
        <v>14</v>
      </c>
      <c r="Q1008" s="35" t="s">
        <v>171</v>
      </c>
      <c r="R1008" s="35" t="s">
        <v>556</v>
      </c>
      <c r="S1008" s="35"/>
      <c r="T1008" s="35">
        <v>16</v>
      </c>
      <c r="U1008" s="35">
        <v>16</v>
      </c>
      <c r="V1008" s="35" t="s">
        <v>571</v>
      </c>
      <c r="W1008" s="31" t="s">
        <v>748</v>
      </c>
      <c r="X1008" s="37" t="s">
        <v>378</v>
      </c>
      <c r="Y1008" s="39" t="s">
        <v>3908</v>
      </c>
    </row>
    <row r="1009" spans="1:25" ht="15" customHeight="1" x14ac:dyDescent="0.25">
      <c r="A1009" s="3" t="str">
        <f t="shared" si="45"/>
        <v>LICENCIATURA EM QUÍMICA</v>
      </c>
      <c r="B1009" s="3" t="str">
        <f t="shared" si="46"/>
        <v>DANHT4032-15SA</v>
      </c>
      <c r="C1009" s="16" t="str">
        <f t="shared" si="47"/>
        <v>Práticas de Ensino de Química III A-diurno (Santo André)</v>
      </c>
      <c r="D1009" s="35" t="s">
        <v>2368</v>
      </c>
      <c r="E1009" s="35" t="s">
        <v>3060</v>
      </c>
      <c r="F1009" s="35" t="s">
        <v>2370</v>
      </c>
      <c r="G1009" s="35" t="s">
        <v>8</v>
      </c>
      <c r="H1009" s="35"/>
      <c r="I1009" s="35" t="s">
        <v>3061</v>
      </c>
      <c r="J1009" s="35" t="s">
        <v>9</v>
      </c>
      <c r="K1009" s="35" t="s">
        <v>10</v>
      </c>
      <c r="L1009" s="35" t="s">
        <v>31</v>
      </c>
      <c r="M1009" s="35">
        <v>30</v>
      </c>
      <c r="N1009" s="35"/>
      <c r="O1009" s="35"/>
      <c r="P1009" s="35"/>
      <c r="Q1009" s="35" t="s">
        <v>171</v>
      </c>
      <c r="R1009" s="35" t="s">
        <v>625</v>
      </c>
      <c r="S1009" s="35"/>
      <c r="T1009" s="35">
        <v>16</v>
      </c>
      <c r="U1009" s="35">
        <v>16</v>
      </c>
      <c r="V1009" s="35" t="s">
        <v>571</v>
      </c>
      <c r="W1009" s="31" t="s">
        <v>378</v>
      </c>
      <c r="X1009" s="37" t="s">
        <v>3896</v>
      </c>
      <c r="Y1009" s="39" t="s">
        <v>3908</v>
      </c>
    </row>
    <row r="1010" spans="1:25" ht="15" customHeight="1" x14ac:dyDescent="0.25">
      <c r="A1010" s="3" t="str">
        <f t="shared" si="45"/>
        <v>LICENCIATURA EM QUÍMICA</v>
      </c>
      <c r="B1010" s="3" t="str">
        <f t="shared" si="46"/>
        <v>NANHT4032-15SA</v>
      </c>
      <c r="C1010" s="16" t="str">
        <f t="shared" si="47"/>
        <v>Práticas de Ensino de Química III A-noturno (Santo André)</v>
      </c>
      <c r="D1010" s="35" t="s">
        <v>2368</v>
      </c>
      <c r="E1010" s="35" t="s">
        <v>2369</v>
      </c>
      <c r="F1010" s="35" t="s">
        <v>2370</v>
      </c>
      <c r="G1010" s="35" t="s">
        <v>8</v>
      </c>
      <c r="H1010" s="35" t="s">
        <v>2371</v>
      </c>
      <c r="I1010" s="35"/>
      <c r="J1010" s="35" t="s">
        <v>9</v>
      </c>
      <c r="K1010" s="35" t="s">
        <v>15</v>
      </c>
      <c r="L1010" s="35" t="s">
        <v>31</v>
      </c>
      <c r="M1010" s="35">
        <v>30</v>
      </c>
      <c r="N1010" s="35"/>
      <c r="O1010" s="35"/>
      <c r="P1010" s="35"/>
      <c r="Q1010" s="35" t="s">
        <v>171</v>
      </c>
      <c r="R1010" s="35" t="s">
        <v>625</v>
      </c>
      <c r="S1010" s="35"/>
      <c r="T1010" s="35">
        <v>16</v>
      </c>
      <c r="U1010" s="35">
        <v>16</v>
      </c>
      <c r="V1010" s="35" t="s">
        <v>571</v>
      </c>
      <c r="W1010" s="31" t="s">
        <v>3793</v>
      </c>
      <c r="X1010" s="37" t="s">
        <v>378</v>
      </c>
      <c r="Y1010" s="39" t="s">
        <v>3908</v>
      </c>
    </row>
  </sheetData>
  <sortState ref="A2:Y1010">
    <sortCondition ref="A2:A1010"/>
    <sortCondition ref="C2:C1010"/>
  </sortState>
  <phoneticPr fontId="5" type="noConversion"/>
  <conditionalFormatting sqref="B1">
    <cfRule type="duplicateValues" dxfId="72" priority="9" stopIfTrue="1"/>
  </conditionalFormatting>
  <conditionalFormatting sqref="C2:C991">
    <cfRule type="duplicateValues" dxfId="71" priority="5"/>
  </conditionalFormatting>
  <conditionalFormatting sqref="B992:B1010">
    <cfRule type="duplicateValues" dxfId="70" priority="24"/>
  </conditionalFormatting>
  <conditionalFormatting sqref="C992:C1010">
    <cfRule type="duplicateValues" dxfId="69" priority="25"/>
  </conditionalFormatting>
  <conditionalFormatting sqref="B1:B991">
    <cfRule type="duplicateValues" dxfId="68" priority="26"/>
  </conditionalFormatting>
  <pageMargins left="0.511811024" right="0.511811024" top="0.78740157499999996" bottom="0.78740157499999996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T1091"/>
  <sheetViews>
    <sheetView windowProtection="1" topLeftCell="A1065" zoomScale="110" zoomScaleNormal="110" workbookViewId="0">
      <selection activeCell="B1" sqref="B1:B1091"/>
    </sheetView>
  </sheetViews>
  <sheetFormatPr defaultRowHeight="15" x14ac:dyDescent="0.25"/>
  <cols>
    <col min="1" max="1" width="18.140625" style="1" bestFit="1" customWidth="1"/>
    <col min="2" max="2" width="33.42578125" style="12" customWidth="1"/>
    <col min="3" max="3" width="32.140625" style="12" customWidth="1"/>
    <col min="4" max="20" width="33.42578125" style="12" customWidth="1"/>
  </cols>
  <sheetData>
    <row r="1" spans="1:20" s="5" customFormat="1" ht="15.75" thickBot="1" x14ac:dyDescent="0.3">
      <c r="A1" s="7" t="s">
        <v>944</v>
      </c>
      <c r="B1" s="26" t="s">
        <v>947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29"/>
      <c r="P1" s="29"/>
      <c r="Q1" s="28"/>
      <c r="R1" s="29"/>
      <c r="S1" s="29"/>
      <c r="T1" s="28"/>
    </row>
    <row r="2" spans="1:20" ht="15.75" thickBot="1" x14ac:dyDescent="0.3">
      <c r="A2" s="20" t="s">
        <v>1510</v>
      </c>
      <c r="B2" s="30" t="str">
        <f t="shared" ref="B2:B65" si="0">IF(C2="","",CONCATENATE(C2,",",E2,IF(F2="","",CONCATENATE(";",F2,",",H2,IF(I2="","",CONCATENATE(";",I2,",",K2))))))</f>
        <v/>
      </c>
      <c r="C2" s="11"/>
      <c r="M2" s="10"/>
      <c r="N2" s="11"/>
    </row>
    <row r="3" spans="1:20" ht="15.75" thickBot="1" x14ac:dyDescent="0.3">
      <c r="A3" s="20" t="s">
        <v>205</v>
      </c>
      <c r="B3" s="30" t="str">
        <f t="shared" si="0"/>
        <v/>
      </c>
      <c r="C3" s="11"/>
      <c r="M3" s="10"/>
      <c r="N3" s="11"/>
    </row>
    <row r="4" spans="1:20" ht="15.75" thickBot="1" x14ac:dyDescent="0.3">
      <c r="A4" s="20" t="s">
        <v>1517</v>
      </c>
      <c r="B4" s="30" t="str">
        <f t="shared" si="0"/>
        <v/>
      </c>
      <c r="C4" s="11"/>
      <c r="M4" s="10"/>
      <c r="N4" s="11"/>
    </row>
    <row r="5" spans="1:20" ht="15.75" thickBot="1" x14ac:dyDescent="0.3">
      <c r="A5" s="20" t="s">
        <v>1520</v>
      </c>
      <c r="B5" s="30" t="str">
        <f t="shared" si="0"/>
        <v xml:space="preserve">sexta das 08:00 às 12:00, semanal </v>
      </c>
      <c r="C5" s="11" t="s">
        <v>3740</v>
      </c>
      <c r="D5" s="12" t="s">
        <v>451</v>
      </c>
      <c r="E5" s="12" t="s">
        <v>450</v>
      </c>
      <c r="M5" s="10"/>
      <c r="N5" s="11"/>
    </row>
    <row r="6" spans="1:20" ht="15.75" thickBot="1" x14ac:dyDescent="0.3">
      <c r="A6" s="20" t="s">
        <v>1523</v>
      </c>
      <c r="B6" s="30" t="str">
        <f t="shared" si="0"/>
        <v xml:space="preserve">sexta das 19:00 às 23:00, semanal </v>
      </c>
      <c r="C6" s="11" t="s">
        <v>3742</v>
      </c>
      <c r="D6" s="12" t="s">
        <v>451</v>
      </c>
      <c r="E6" s="12" t="s">
        <v>450</v>
      </c>
      <c r="M6" s="10"/>
      <c r="N6" s="11"/>
    </row>
    <row r="7" spans="1:20" ht="15.75" thickBot="1" x14ac:dyDescent="0.3">
      <c r="A7" s="20" t="s">
        <v>1525</v>
      </c>
      <c r="B7" s="30" t="str">
        <f t="shared" si="0"/>
        <v xml:space="preserve">sexta das 08:00 às 12:00, semanal </v>
      </c>
      <c r="C7" s="11" t="s">
        <v>3740</v>
      </c>
      <c r="D7" s="12" t="s">
        <v>476</v>
      </c>
      <c r="E7" s="12" t="s">
        <v>450</v>
      </c>
      <c r="M7" s="10"/>
      <c r="N7" s="11"/>
    </row>
    <row r="8" spans="1:20" ht="15.75" thickBot="1" x14ac:dyDescent="0.3">
      <c r="A8" s="20" t="s">
        <v>1527</v>
      </c>
      <c r="B8" s="30" t="str">
        <f t="shared" si="0"/>
        <v xml:space="preserve">sexta das 19:00 às 23:00, semanal </v>
      </c>
      <c r="C8" s="13" t="s">
        <v>3742</v>
      </c>
      <c r="D8" s="12" t="s">
        <v>476</v>
      </c>
      <c r="E8" s="12" t="s">
        <v>450</v>
      </c>
      <c r="M8" s="10"/>
      <c r="N8" s="13"/>
    </row>
    <row r="9" spans="1:20" ht="15.75" thickBot="1" x14ac:dyDescent="0.3">
      <c r="A9" s="20" t="s">
        <v>1530</v>
      </c>
      <c r="B9" s="30" t="str">
        <f t="shared" si="0"/>
        <v/>
      </c>
      <c r="C9" s="11"/>
      <c r="M9" s="10"/>
      <c r="N9" s="11"/>
    </row>
    <row r="10" spans="1:20" ht="15.75" thickBot="1" x14ac:dyDescent="0.3">
      <c r="A10" s="20" t="s">
        <v>1533</v>
      </c>
      <c r="B10" s="30" t="str">
        <f t="shared" si="0"/>
        <v/>
      </c>
      <c r="C10" s="11"/>
      <c r="M10" s="10"/>
      <c r="N10" s="11"/>
    </row>
    <row r="11" spans="1:20" ht="15.75" thickBot="1" x14ac:dyDescent="0.3">
      <c r="A11" s="20" t="s">
        <v>1536</v>
      </c>
      <c r="B11" s="30" t="str">
        <f t="shared" si="0"/>
        <v xml:space="preserve">segunda das 21:00 às 23:00, semanal </v>
      </c>
      <c r="C11" s="11" t="s">
        <v>461</v>
      </c>
      <c r="D11" s="12" t="s">
        <v>1460</v>
      </c>
      <c r="E11" s="12" t="s">
        <v>450</v>
      </c>
      <c r="M11" s="10"/>
      <c r="N11" s="11"/>
    </row>
    <row r="12" spans="1:20" ht="15.75" thickBot="1" x14ac:dyDescent="0.3">
      <c r="A12" s="20" t="s">
        <v>1539</v>
      </c>
      <c r="B12" s="30" t="str">
        <f t="shared" si="0"/>
        <v xml:space="preserve">segunda das 08:00 às 10:00, semanal </v>
      </c>
      <c r="C12" s="11" t="s">
        <v>470</v>
      </c>
      <c r="D12" s="12" t="s">
        <v>1460</v>
      </c>
      <c r="E12" s="12" t="s">
        <v>450</v>
      </c>
      <c r="M12" s="10"/>
      <c r="N12" s="11"/>
    </row>
    <row r="13" spans="1:20" ht="15.75" thickBot="1" x14ac:dyDescent="0.3">
      <c r="A13" s="20" t="s">
        <v>1543</v>
      </c>
      <c r="B13" s="30" t="str">
        <f t="shared" si="0"/>
        <v>segunda das 10:00 às 12:00, quinzenal II</v>
      </c>
      <c r="C13" s="11" t="s">
        <v>460</v>
      </c>
      <c r="D13" s="12" t="s">
        <v>1466</v>
      </c>
      <c r="E13" s="12" t="s">
        <v>445</v>
      </c>
      <c r="M13" s="10"/>
      <c r="N13" s="11"/>
    </row>
    <row r="14" spans="1:20" ht="15.75" thickBot="1" x14ac:dyDescent="0.3">
      <c r="A14" s="20" t="s">
        <v>1546</v>
      </c>
      <c r="B14" s="30" t="str">
        <f t="shared" si="0"/>
        <v>segunda das 19:00 às 21:00, quinzenal II</v>
      </c>
      <c r="C14" s="11" t="s">
        <v>472</v>
      </c>
      <c r="D14" s="12" t="s">
        <v>1466</v>
      </c>
      <c r="E14" s="12" t="s">
        <v>445</v>
      </c>
      <c r="M14" s="10"/>
      <c r="N14" s="11"/>
    </row>
    <row r="15" spans="1:20" ht="15.75" thickBot="1" x14ac:dyDescent="0.3">
      <c r="A15" s="20" t="s">
        <v>1550</v>
      </c>
      <c r="B15" s="30" t="str">
        <f t="shared" si="0"/>
        <v xml:space="preserve">quarta das 10:00 às 12:00, semanal </v>
      </c>
      <c r="C15" s="11" t="s">
        <v>453</v>
      </c>
      <c r="D15" s="12" t="s">
        <v>451</v>
      </c>
      <c r="E15" s="12" t="s">
        <v>450</v>
      </c>
      <c r="M15" s="10"/>
      <c r="N15" s="11"/>
    </row>
    <row r="16" spans="1:20" ht="15.75" thickBot="1" x14ac:dyDescent="0.3">
      <c r="A16" s="20" t="s">
        <v>1554</v>
      </c>
      <c r="B16" s="30" t="str">
        <f t="shared" si="0"/>
        <v xml:space="preserve">quarta das 19:00 às 21:00, semanal </v>
      </c>
      <c r="C16" s="11" t="s">
        <v>448</v>
      </c>
      <c r="D16" s="12" t="s">
        <v>451</v>
      </c>
      <c r="E16" s="12" t="s">
        <v>450</v>
      </c>
      <c r="M16" s="10"/>
      <c r="N16" s="11"/>
    </row>
    <row r="17" spans="1:14" ht="15.75" thickBot="1" x14ac:dyDescent="0.3">
      <c r="A17" s="20" t="s">
        <v>1557</v>
      </c>
      <c r="B17" s="30" t="str">
        <f t="shared" si="0"/>
        <v xml:space="preserve">quarta das 10:00 às 12:00, semanal </v>
      </c>
      <c r="C17" s="11" t="s">
        <v>453</v>
      </c>
      <c r="D17" s="12" t="s">
        <v>476</v>
      </c>
      <c r="E17" s="12" t="s">
        <v>450</v>
      </c>
      <c r="M17" s="10"/>
      <c r="N17" s="11"/>
    </row>
    <row r="18" spans="1:14" ht="15.75" thickBot="1" x14ac:dyDescent="0.3">
      <c r="A18" s="20" t="s">
        <v>1560</v>
      </c>
      <c r="B18" s="30" t="str">
        <f t="shared" si="0"/>
        <v xml:space="preserve">quarta das 19:00 às 21:00, semanal </v>
      </c>
      <c r="C18" s="11" t="s">
        <v>448</v>
      </c>
      <c r="D18" s="12" t="s">
        <v>476</v>
      </c>
      <c r="E18" s="12" t="s">
        <v>450</v>
      </c>
      <c r="M18" s="10"/>
      <c r="N18" s="11"/>
    </row>
    <row r="19" spans="1:14" ht="15.75" thickBot="1" x14ac:dyDescent="0.3">
      <c r="A19" s="20" t="s">
        <v>1563</v>
      </c>
      <c r="B19" s="30" t="str">
        <f t="shared" si="0"/>
        <v/>
      </c>
      <c r="C19" s="11"/>
      <c r="M19" s="10"/>
      <c r="N19" s="11"/>
    </row>
    <row r="20" spans="1:14" ht="15.75" thickBot="1" x14ac:dyDescent="0.3">
      <c r="A20" s="20" t="s">
        <v>1566</v>
      </c>
      <c r="B20" s="30" t="str">
        <f t="shared" si="0"/>
        <v/>
      </c>
      <c r="C20" s="11"/>
      <c r="M20" s="10"/>
      <c r="N20" s="11"/>
    </row>
    <row r="21" spans="1:14" ht="15.75" thickBot="1" x14ac:dyDescent="0.3">
      <c r="A21" s="20" t="s">
        <v>32</v>
      </c>
      <c r="B21" s="30" t="str">
        <f t="shared" si="0"/>
        <v/>
      </c>
      <c r="C21" s="11"/>
      <c r="M21" s="10"/>
      <c r="N21" s="11"/>
    </row>
    <row r="22" spans="1:14" ht="15.75" thickBot="1" x14ac:dyDescent="0.3">
      <c r="A22" s="20" t="s">
        <v>34</v>
      </c>
      <c r="B22" s="30" t="str">
        <f t="shared" si="0"/>
        <v/>
      </c>
      <c r="C22" s="11"/>
      <c r="M22" s="10"/>
      <c r="N22" s="11"/>
    </row>
    <row r="23" spans="1:14" ht="15.75" thickBot="1" x14ac:dyDescent="0.3">
      <c r="A23" s="20" t="s">
        <v>59</v>
      </c>
      <c r="B23" s="30" t="str">
        <f t="shared" si="0"/>
        <v/>
      </c>
      <c r="C23" s="13"/>
      <c r="M23" s="10"/>
      <c r="N23" s="13"/>
    </row>
    <row r="24" spans="1:14" ht="15.75" thickBot="1" x14ac:dyDescent="0.3">
      <c r="A24" s="20" t="s">
        <v>63</v>
      </c>
      <c r="B24" s="30" t="str">
        <f t="shared" si="0"/>
        <v/>
      </c>
      <c r="C24" s="11"/>
      <c r="M24" s="10"/>
      <c r="N24" s="11"/>
    </row>
    <row r="25" spans="1:14" ht="15.75" thickBot="1" x14ac:dyDescent="0.3">
      <c r="A25" s="20" t="s">
        <v>1574</v>
      </c>
      <c r="B25" s="30" t="str">
        <f t="shared" si="0"/>
        <v/>
      </c>
      <c r="C25" s="11"/>
      <c r="M25" s="10"/>
      <c r="N25" s="11"/>
    </row>
    <row r="26" spans="1:14" ht="15.75" thickBot="1" x14ac:dyDescent="0.3">
      <c r="A26" s="20" t="s">
        <v>1578</v>
      </c>
      <c r="B26" s="30" t="str">
        <f t="shared" si="0"/>
        <v/>
      </c>
      <c r="C26" s="11"/>
      <c r="M26" s="10"/>
      <c r="N26" s="11"/>
    </row>
    <row r="27" spans="1:14" ht="15.75" thickBot="1" x14ac:dyDescent="0.3">
      <c r="A27" s="20" t="s">
        <v>1581</v>
      </c>
      <c r="B27" s="30" t="str">
        <f t="shared" si="0"/>
        <v/>
      </c>
      <c r="C27" s="11"/>
      <c r="M27" s="10"/>
      <c r="N27" s="11"/>
    </row>
    <row r="28" spans="1:14" ht="15.75" thickBot="1" x14ac:dyDescent="0.3">
      <c r="A28" s="20" t="s">
        <v>1585</v>
      </c>
      <c r="B28" s="30" t="str">
        <f t="shared" si="0"/>
        <v/>
      </c>
      <c r="C28" s="11"/>
      <c r="M28" s="10"/>
      <c r="N28" s="11"/>
    </row>
    <row r="29" spans="1:14" ht="15.75" thickBot="1" x14ac:dyDescent="0.3">
      <c r="A29" s="20" t="s">
        <v>1590</v>
      </c>
      <c r="B29" s="30" t="str">
        <f t="shared" si="0"/>
        <v/>
      </c>
      <c r="C29" s="11"/>
      <c r="M29" s="10"/>
      <c r="N29" s="11"/>
    </row>
    <row r="30" spans="1:14" ht="15.75" thickBot="1" x14ac:dyDescent="0.3">
      <c r="A30" s="20" t="s">
        <v>1594</v>
      </c>
      <c r="B30" s="30" t="str">
        <f t="shared" si="0"/>
        <v/>
      </c>
      <c r="C30" s="11"/>
      <c r="M30" s="10"/>
      <c r="N30" s="11"/>
    </row>
    <row r="31" spans="1:14" ht="15.75" thickBot="1" x14ac:dyDescent="0.3">
      <c r="A31" s="20" t="s">
        <v>1596</v>
      </c>
      <c r="B31" s="30" t="str">
        <f t="shared" si="0"/>
        <v/>
      </c>
      <c r="C31" s="11"/>
      <c r="M31" s="10"/>
      <c r="N31" s="11"/>
    </row>
    <row r="32" spans="1:14" ht="15.75" thickBot="1" x14ac:dyDescent="0.3">
      <c r="A32" s="20" t="s">
        <v>1600</v>
      </c>
      <c r="B32" s="30" t="str">
        <f t="shared" si="0"/>
        <v/>
      </c>
      <c r="C32" s="11"/>
      <c r="M32" s="10"/>
      <c r="N32" s="11"/>
    </row>
    <row r="33" spans="1:14" ht="15.75" thickBot="1" x14ac:dyDescent="0.3">
      <c r="A33" s="20" t="s">
        <v>1604</v>
      </c>
      <c r="B33" s="30" t="str">
        <f t="shared" si="0"/>
        <v/>
      </c>
      <c r="C33" s="11"/>
      <c r="M33" s="10"/>
      <c r="N33" s="11"/>
    </row>
    <row r="34" spans="1:14" ht="15.75" thickBot="1" x14ac:dyDescent="0.3">
      <c r="A34" s="20" t="s">
        <v>1607</v>
      </c>
      <c r="B34" s="30" t="str">
        <f>IF(C34="","",CONCATENATE(C34,",",E34,IF(F34="","",CONCATENATE(";",F34,",",H34,IF(I34="","",CONCATENATE(";",I34,",",K34))))))</f>
        <v/>
      </c>
      <c r="C34" s="11"/>
      <c r="M34" s="10"/>
      <c r="N34" s="11"/>
    </row>
    <row r="35" spans="1:14" ht="15.75" thickBot="1" x14ac:dyDescent="0.3">
      <c r="A35" s="20" t="s">
        <v>1608</v>
      </c>
      <c r="B35" s="30" t="str">
        <f t="shared" si="0"/>
        <v/>
      </c>
      <c r="C35" s="11"/>
      <c r="M35" s="10"/>
      <c r="N35" s="11"/>
    </row>
    <row r="36" spans="1:14" ht="15.75" thickBot="1" x14ac:dyDescent="0.3">
      <c r="A36" s="20" t="s">
        <v>1611</v>
      </c>
      <c r="B36" s="30" t="str">
        <f t="shared" si="0"/>
        <v/>
      </c>
      <c r="C36" s="11"/>
      <c r="M36" s="10"/>
      <c r="N36" s="11"/>
    </row>
    <row r="37" spans="1:14" ht="15.75" thickBot="1" x14ac:dyDescent="0.3">
      <c r="A37" s="20" t="s">
        <v>1613</v>
      </c>
      <c r="B37" s="30" t="str">
        <f t="shared" si="0"/>
        <v/>
      </c>
      <c r="C37" s="11"/>
      <c r="M37" s="10"/>
      <c r="N37" s="11"/>
    </row>
    <row r="38" spans="1:14" ht="15.75" thickBot="1" x14ac:dyDescent="0.3">
      <c r="A38" s="20" t="s">
        <v>1616</v>
      </c>
      <c r="B38" s="30" t="str">
        <f t="shared" si="0"/>
        <v/>
      </c>
      <c r="C38" s="11"/>
      <c r="M38" s="10"/>
      <c r="N38" s="11"/>
    </row>
    <row r="39" spans="1:14" ht="15.75" thickBot="1" x14ac:dyDescent="0.3">
      <c r="A39" s="20" t="s">
        <v>1619</v>
      </c>
      <c r="B39" s="30" t="str">
        <f t="shared" si="0"/>
        <v/>
      </c>
      <c r="C39" s="11"/>
      <c r="M39" s="10"/>
      <c r="N39" s="11"/>
    </row>
    <row r="40" spans="1:14" ht="15.75" thickBot="1" x14ac:dyDescent="0.3">
      <c r="A40" s="20" t="s">
        <v>1622</v>
      </c>
      <c r="B40" s="30" t="str">
        <f t="shared" si="0"/>
        <v/>
      </c>
      <c r="C40" s="11"/>
      <c r="M40" s="10"/>
      <c r="N40" s="11"/>
    </row>
    <row r="41" spans="1:14" ht="15.75" thickBot="1" x14ac:dyDescent="0.3">
      <c r="A41" s="20" t="s">
        <v>1625</v>
      </c>
      <c r="B41" s="30" t="str">
        <f t="shared" si="0"/>
        <v/>
      </c>
      <c r="C41" s="11"/>
      <c r="M41" s="10"/>
      <c r="N41" s="11"/>
    </row>
    <row r="42" spans="1:14" ht="15.75" thickBot="1" x14ac:dyDescent="0.3">
      <c r="A42" s="20" t="s">
        <v>1627</v>
      </c>
      <c r="B42" s="30" t="str">
        <f t="shared" si="0"/>
        <v/>
      </c>
      <c r="C42" s="11"/>
      <c r="M42" s="10"/>
      <c r="N42" s="11"/>
    </row>
    <row r="43" spans="1:14" ht="15.75" thickBot="1" x14ac:dyDescent="0.3">
      <c r="A43" s="20" t="s">
        <v>1631</v>
      </c>
      <c r="B43" s="30" t="str">
        <f t="shared" si="0"/>
        <v/>
      </c>
      <c r="C43" s="11"/>
      <c r="M43" s="10"/>
      <c r="N43" s="11"/>
    </row>
    <row r="44" spans="1:14" ht="15.75" thickBot="1" x14ac:dyDescent="0.3">
      <c r="A44" s="20" t="s">
        <v>1634</v>
      </c>
      <c r="B44" s="30" t="str">
        <f t="shared" si="0"/>
        <v/>
      </c>
      <c r="C44" s="11"/>
      <c r="M44" s="10"/>
      <c r="N44" s="11"/>
    </row>
    <row r="45" spans="1:14" ht="15.75" thickBot="1" x14ac:dyDescent="0.3">
      <c r="A45" s="20" t="s">
        <v>1637</v>
      </c>
      <c r="B45" s="30" t="str">
        <f t="shared" si="0"/>
        <v/>
      </c>
      <c r="C45" s="11"/>
      <c r="M45" s="10"/>
      <c r="N45" s="11"/>
    </row>
    <row r="46" spans="1:14" ht="15.75" thickBot="1" x14ac:dyDescent="0.3">
      <c r="A46" s="20" t="s">
        <v>1640</v>
      </c>
      <c r="B46" s="30" t="str">
        <f t="shared" si="0"/>
        <v/>
      </c>
      <c r="C46" s="11"/>
      <c r="M46" s="10"/>
      <c r="N46" s="11"/>
    </row>
    <row r="47" spans="1:14" ht="15.75" thickBot="1" x14ac:dyDescent="0.3">
      <c r="A47" s="20" t="s">
        <v>1642</v>
      </c>
      <c r="B47" s="30" t="str">
        <f t="shared" si="0"/>
        <v/>
      </c>
      <c r="C47" s="11"/>
      <c r="M47" s="10"/>
      <c r="N47" s="11"/>
    </row>
    <row r="48" spans="1:14" ht="15.75" thickBot="1" x14ac:dyDescent="0.3">
      <c r="A48" s="20" t="s">
        <v>1645</v>
      </c>
      <c r="B48" s="30" t="str">
        <f t="shared" si="0"/>
        <v/>
      </c>
      <c r="C48" s="11"/>
      <c r="M48" s="10"/>
      <c r="N48" s="11"/>
    </row>
    <row r="49" spans="1:14" ht="15.75" thickBot="1" x14ac:dyDescent="0.3">
      <c r="A49" s="20" t="s">
        <v>1647</v>
      </c>
      <c r="B49" s="30" t="str">
        <f t="shared" si="0"/>
        <v/>
      </c>
      <c r="C49" s="11"/>
      <c r="M49" s="10"/>
      <c r="N49" s="11"/>
    </row>
    <row r="50" spans="1:14" ht="15.75" thickBot="1" x14ac:dyDescent="0.3">
      <c r="A50" s="20" t="s">
        <v>1649</v>
      </c>
      <c r="B50" s="30" t="str">
        <f t="shared" si="0"/>
        <v/>
      </c>
      <c r="C50" s="11"/>
      <c r="M50" s="10"/>
      <c r="N50" s="11"/>
    </row>
    <row r="51" spans="1:14" ht="15.75" thickBot="1" x14ac:dyDescent="0.3">
      <c r="A51" s="20" t="s">
        <v>1652</v>
      </c>
      <c r="B51" s="30" t="str">
        <f t="shared" si="0"/>
        <v/>
      </c>
      <c r="C51" s="11"/>
      <c r="M51" s="10"/>
      <c r="N51" s="11"/>
    </row>
    <row r="52" spans="1:14" ht="15.75" thickBot="1" x14ac:dyDescent="0.3">
      <c r="A52" s="20" t="s">
        <v>1654</v>
      </c>
      <c r="B52" s="30" t="str">
        <f t="shared" si="0"/>
        <v/>
      </c>
      <c r="C52" s="11"/>
      <c r="M52" s="10"/>
      <c r="N52" s="11"/>
    </row>
    <row r="53" spans="1:14" ht="15.75" thickBot="1" x14ac:dyDescent="0.3">
      <c r="A53" s="20" t="s">
        <v>1657</v>
      </c>
      <c r="B53" s="30" t="str">
        <f t="shared" si="0"/>
        <v/>
      </c>
      <c r="C53" s="11"/>
      <c r="M53" s="10"/>
      <c r="N53" s="11"/>
    </row>
    <row r="54" spans="1:14" ht="15.75" thickBot="1" x14ac:dyDescent="0.3">
      <c r="A54" s="20" t="s">
        <v>1660</v>
      </c>
      <c r="B54" s="30" t="str">
        <f t="shared" si="0"/>
        <v/>
      </c>
      <c r="C54" s="11"/>
      <c r="M54" s="10"/>
      <c r="N54" s="11"/>
    </row>
    <row r="55" spans="1:14" ht="15.75" thickBot="1" x14ac:dyDescent="0.3">
      <c r="A55" s="20" t="s">
        <v>1664</v>
      </c>
      <c r="B55" s="30" t="str">
        <f t="shared" si="0"/>
        <v/>
      </c>
      <c r="C55" s="11"/>
      <c r="M55" s="10"/>
      <c r="N55" s="11"/>
    </row>
    <row r="56" spans="1:14" ht="15.75" thickBot="1" x14ac:dyDescent="0.3">
      <c r="A56" s="20" t="s">
        <v>192</v>
      </c>
      <c r="B56" s="30" t="str">
        <f t="shared" si="0"/>
        <v/>
      </c>
      <c r="C56" s="11"/>
      <c r="M56" s="10"/>
      <c r="N56" s="11"/>
    </row>
    <row r="57" spans="1:14" ht="15.75" thickBot="1" x14ac:dyDescent="0.3">
      <c r="A57" s="20" t="s">
        <v>1668</v>
      </c>
      <c r="B57" s="30" t="str">
        <f t="shared" si="0"/>
        <v/>
      </c>
      <c r="C57" s="11"/>
      <c r="M57" s="10"/>
      <c r="N57" s="11"/>
    </row>
    <row r="58" spans="1:14" ht="15.75" thickBot="1" x14ac:dyDescent="0.3">
      <c r="A58" s="20" t="s">
        <v>1672</v>
      </c>
      <c r="B58" s="30" t="str">
        <f t="shared" si="0"/>
        <v/>
      </c>
      <c r="C58" s="11"/>
      <c r="M58" s="10"/>
      <c r="N58" s="11"/>
    </row>
    <row r="59" spans="1:14" ht="15.75" thickBot="1" x14ac:dyDescent="0.3">
      <c r="A59" s="20" t="s">
        <v>686</v>
      </c>
      <c r="B59" s="30" t="str">
        <f t="shared" si="0"/>
        <v/>
      </c>
      <c r="C59" s="11"/>
      <c r="M59" s="10"/>
      <c r="N59" s="11"/>
    </row>
    <row r="60" spans="1:14" ht="15.75" thickBot="1" x14ac:dyDescent="0.3">
      <c r="A60" s="20" t="s">
        <v>687</v>
      </c>
      <c r="B60" s="30" t="str">
        <f t="shared" si="0"/>
        <v/>
      </c>
      <c r="C60" s="11"/>
      <c r="M60" s="10"/>
      <c r="N60" s="11"/>
    </row>
    <row r="61" spans="1:14" ht="15.75" thickBot="1" x14ac:dyDescent="0.3">
      <c r="A61" s="20" t="s">
        <v>688</v>
      </c>
      <c r="B61" s="30" t="str">
        <f t="shared" si="0"/>
        <v/>
      </c>
      <c r="C61" s="11"/>
      <c r="M61" s="10"/>
      <c r="N61" s="11"/>
    </row>
    <row r="62" spans="1:14" ht="15.75" thickBot="1" x14ac:dyDescent="0.3">
      <c r="A62" s="20" t="s">
        <v>689</v>
      </c>
      <c r="B62" s="30" t="str">
        <f t="shared" si="0"/>
        <v/>
      </c>
      <c r="C62" s="11"/>
      <c r="M62" s="10"/>
      <c r="N62" s="11"/>
    </row>
    <row r="63" spans="1:14" ht="15.75" thickBot="1" x14ac:dyDescent="0.3">
      <c r="A63" s="20" t="s">
        <v>1682</v>
      </c>
      <c r="B63" s="30" t="str">
        <f t="shared" si="0"/>
        <v/>
      </c>
      <c r="C63" s="11"/>
      <c r="M63" s="10"/>
      <c r="N63" s="11"/>
    </row>
    <row r="64" spans="1:14" ht="15.75" thickBot="1" x14ac:dyDescent="0.3">
      <c r="A64" s="20" t="s">
        <v>1684</v>
      </c>
      <c r="B64" s="30" t="str">
        <f t="shared" si="0"/>
        <v/>
      </c>
      <c r="C64" s="11"/>
      <c r="M64" s="10"/>
      <c r="N64" s="11"/>
    </row>
    <row r="65" spans="1:14" ht="15.75" thickBot="1" x14ac:dyDescent="0.3">
      <c r="A65" s="20" t="s">
        <v>1686</v>
      </c>
      <c r="B65" s="30" t="str">
        <f t="shared" si="0"/>
        <v/>
      </c>
      <c r="C65" s="11"/>
      <c r="M65" s="10"/>
      <c r="N65" s="11"/>
    </row>
    <row r="66" spans="1:14" ht="15.75" thickBot="1" x14ac:dyDescent="0.3">
      <c r="A66" s="20" t="s">
        <v>1688</v>
      </c>
      <c r="B66" s="30" t="str">
        <f t="shared" ref="B66:B129" si="1">IF(C66="","",CONCATENATE(C66,",",E66,IF(F66="","",CONCATENATE(";",F66,",",H66,IF(I66="","",CONCATENATE(";",I66,",",K66))))))</f>
        <v/>
      </c>
      <c r="C66" s="11"/>
      <c r="M66" s="10"/>
      <c r="N66" s="11"/>
    </row>
    <row r="67" spans="1:14" ht="15.75" thickBot="1" x14ac:dyDescent="0.3">
      <c r="A67" s="20" t="s">
        <v>1691</v>
      </c>
      <c r="B67" s="30" t="str">
        <f t="shared" si="1"/>
        <v/>
      </c>
      <c r="C67" s="11"/>
      <c r="M67" s="10"/>
      <c r="N67" s="11"/>
    </row>
    <row r="68" spans="1:14" ht="15.75" thickBot="1" x14ac:dyDescent="0.3">
      <c r="A68" s="20" t="s">
        <v>1694</v>
      </c>
      <c r="B68" s="30" t="str">
        <f t="shared" si="1"/>
        <v/>
      </c>
      <c r="C68" s="11"/>
      <c r="M68" s="10"/>
      <c r="N68" s="11"/>
    </row>
    <row r="69" spans="1:14" ht="15.75" thickBot="1" x14ac:dyDescent="0.3">
      <c r="A69" s="20" t="s">
        <v>1697</v>
      </c>
      <c r="B69" s="30" t="str">
        <f t="shared" si="1"/>
        <v/>
      </c>
      <c r="C69" s="11"/>
      <c r="M69" s="10"/>
      <c r="N69" s="11"/>
    </row>
    <row r="70" spans="1:14" ht="15.75" thickBot="1" x14ac:dyDescent="0.3">
      <c r="A70" s="20" t="s">
        <v>1699</v>
      </c>
      <c r="B70" s="30" t="str">
        <f t="shared" si="1"/>
        <v/>
      </c>
      <c r="C70" s="11"/>
      <c r="M70" s="10"/>
      <c r="N70" s="11"/>
    </row>
    <row r="71" spans="1:14" ht="15.75" thickBot="1" x14ac:dyDescent="0.3">
      <c r="A71" s="20" t="s">
        <v>1701</v>
      </c>
      <c r="B71" s="30" t="str">
        <f t="shared" si="1"/>
        <v/>
      </c>
      <c r="C71" s="11"/>
      <c r="M71" s="10"/>
      <c r="N71" s="11"/>
    </row>
    <row r="72" spans="1:14" ht="15.75" thickBot="1" x14ac:dyDescent="0.3">
      <c r="A72" s="20" t="s">
        <v>1704</v>
      </c>
      <c r="B72" s="30" t="str">
        <f t="shared" si="1"/>
        <v/>
      </c>
      <c r="C72" s="11"/>
      <c r="M72" s="10"/>
      <c r="N72" s="11"/>
    </row>
    <row r="73" spans="1:14" ht="15.75" thickBot="1" x14ac:dyDescent="0.3">
      <c r="A73" s="20" t="s">
        <v>1709</v>
      </c>
      <c r="B73" s="30" t="str">
        <f t="shared" si="1"/>
        <v/>
      </c>
      <c r="C73" s="11"/>
      <c r="M73" s="10"/>
      <c r="N73" s="11"/>
    </row>
    <row r="74" spans="1:14" ht="15.75" thickBot="1" x14ac:dyDescent="0.3">
      <c r="A74" s="20" t="s">
        <v>1713</v>
      </c>
      <c r="B74" s="30" t="str">
        <f t="shared" si="1"/>
        <v/>
      </c>
      <c r="C74" s="11"/>
      <c r="M74" s="10"/>
      <c r="N74" s="11"/>
    </row>
    <row r="75" spans="1:14" ht="15.75" thickBot="1" x14ac:dyDescent="0.3">
      <c r="A75" s="20" t="s">
        <v>1716</v>
      </c>
      <c r="B75" s="30" t="str">
        <f t="shared" si="1"/>
        <v/>
      </c>
      <c r="C75" s="11"/>
      <c r="M75" s="10"/>
      <c r="N75" s="11"/>
    </row>
    <row r="76" spans="1:14" ht="15.75" thickBot="1" x14ac:dyDescent="0.3">
      <c r="A76" s="20" t="s">
        <v>1719</v>
      </c>
      <c r="B76" s="30" t="str">
        <f t="shared" si="1"/>
        <v/>
      </c>
      <c r="C76" s="11"/>
      <c r="M76" s="10"/>
      <c r="N76" s="11"/>
    </row>
    <row r="77" spans="1:14" ht="15.75" thickBot="1" x14ac:dyDescent="0.3">
      <c r="A77" s="20" t="s">
        <v>1721</v>
      </c>
      <c r="B77" s="30" t="str">
        <f t="shared" si="1"/>
        <v/>
      </c>
      <c r="C77" s="11"/>
      <c r="M77" s="10"/>
      <c r="N77" s="11"/>
    </row>
    <row r="78" spans="1:14" ht="15.75" thickBot="1" x14ac:dyDescent="0.3">
      <c r="A78" s="20" t="s">
        <v>1723</v>
      </c>
      <c r="B78" s="30" t="str">
        <f t="shared" si="1"/>
        <v/>
      </c>
      <c r="C78" s="11"/>
      <c r="M78" s="10"/>
      <c r="N78" s="11"/>
    </row>
    <row r="79" spans="1:14" ht="15.75" thickBot="1" x14ac:dyDescent="0.3">
      <c r="A79" s="20" t="s">
        <v>1728</v>
      </c>
      <c r="B79" s="30" t="str">
        <f t="shared" si="1"/>
        <v/>
      </c>
      <c r="C79" s="11"/>
      <c r="M79" s="10"/>
      <c r="N79" s="11"/>
    </row>
    <row r="80" spans="1:14" ht="15.75" thickBot="1" x14ac:dyDescent="0.3">
      <c r="A80" s="20" t="s">
        <v>1732</v>
      </c>
      <c r="B80" s="30" t="str">
        <f t="shared" si="1"/>
        <v/>
      </c>
      <c r="C80" s="11"/>
      <c r="M80" s="10"/>
      <c r="N80" s="11"/>
    </row>
    <row r="81" spans="1:14" ht="15.75" thickBot="1" x14ac:dyDescent="0.3">
      <c r="A81" s="20" t="s">
        <v>1735</v>
      </c>
      <c r="B81" s="30" t="str">
        <f t="shared" si="1"/>
        <v/>
      </c>
      <c r="C81" s="11"/>
      <c r="M81" s="10"/>
      <c r="N81" s="11"/>
    </row>
    <row r="82" spans="1:14" ht="15.75" thickBot="1" x14ac:dyDescent="0.3">
      <c r="A82" s="20" t="s">
        <v>1737</v>
      </c>
      <c r="B82" s="30" t="str">
        <f t="shared" si="1"/>
        <v/>
      </c>
      <c r="C82" s="11"/>
      <c r="M82" s="10"/>
      <c r="N82" s="11"/>
    </row>
    <row r="83" spans="1:14" ht="15.75" thickBot="1" x14ac:dyDescent="0.3">
      <c r="A83" s="20" t="s">
        <v>1740</v>
      </c>
      <c r="B83" s="30" t="str">
        <f t="shared" si="1"/>
        <v/>
      </c>
      <c r="C83" s="11"/>
      <c r="M83" s="10"/>
      <c r="N83" s="11"/>
    </row>
    <row r="84" spans="1:14" ht="15.75" thickBot="1" x14ac:dyDescent="0.3">
      <c r="A84" s="20" t="s">
        <v>1743</v>
      </c>
      <c r="B84" s="30" t="str">
        <f t="shared" si="1"/>
        <v/>
      </c>
      <c r="C84" s="11"/>
      <c r="M84" s="10"/>
      <c r="N84" s="11"/>
    </row>
    <row r="85" spans="1:14" ht="15.75" thickBot="1" x14ac:dyDescent="0.3">
      <c r="A85" s="20" t="s">
        <v>1747</v>
      </c>
      <c r="B85" s="30" t="str">
        <f t="shared" si="1"/>
        <v/>
      </c>
      <c r="C85" s="11"/>
      <c r="M85" s="10"/>
      <c r="N85" s="11"/>
    </row>
    <row r="86" spans="1:14" ht="15.75" thickBot="1" x14ac:dyDescent="0.3">
      <c r="A86" s="20" t="s">
        <v>1750</v>
      </c>
      <c r="B86" s="30" t="str">
        <f t="shared" si="1"/>
        <v/>
      </c>
      <c r="C86" s="11"/>
      <c r="M86" s="10"/>
      <c r="N86" s="11"/>
    </row>
    <row r="87" spans="1:14" ht="15.75" thickBot="1" x14ac:dyDescent="0.3">
      <c r="A87" s="20" t="s">
        <v>1753</v>
      </c>
      <c r="B87" s="30" t="str">
        <f t="shared" si="1"/>
        <v/>
      </c>
      <c r="C87" s="11"/>
      <c r="M87" s="10"/>
      <c r="N87" s="11"/>
    </row>
    <row r="88" spans="1:14" ht="15.75" thickBot="1" x14ac:dyDescent="0.3">
      <c r="A88" s="20" t="s">
        <v>1756</v>
      </c>
      <c r="B88" s="30" t="str">
        <f t="shared" si="1"/>
        <v/>
      </c>
      <c r="C88" s="11"/>
      <c r="M88" s="10"/>
      <c r="N88" s="11"/>
    </row>
    <row r="89" spans="1:14" ht="15.75" thickBot="1" x14ac:dyDescent="0.3">
      <c r="A89" s="20" t="s">
        <v>1759</v>
      </c>
      <c r="B89" s="30" t="str">
        <f t="shared" si="1"/>
        <v/>
      </c>
      <c r="C89" s="11"/>
      <c r="M89" s="10"/>
      <c r="N89" s="11"/>
    </row>
    <row r="90" spans="1:14" ht="15.75" thickBot="1" x14ac:dyDescent="0.3">
      <c r="A90" s="20" t="s">
        <v>1762</v>
      </c>
      <c r="B90" s="30" t="str">
        <f t="shared" si="1"/>
        <v xml:space="preserve">sexta das 08:00 às 10:00, semanal </v>
      </c>
      <c r="C90" s="11" t="s">
        <v>452</v>
      </c>
      <c r="D90" s="12" t="s">
        <v>1459</v>
      </c>
      <c r="E90" s="12" t="s">
        <v>450</v>
      </c>
      <c r="M90" s="10"/>
      <c r="N90" s="11"/>
    </row>
    <row r="91" spans="1:14" ht="15.75" thickBot="1" x14ac:dyDescent="0.3">
      <c r="A91" s="20" t="s">
        <v>1765</v>
      </c>
      <c r="B91" s="30" t="str">
        <f t="shared" si="1"/>
        <v xml:space="preserve">sexta das 19:00 às 21:00, semanal </v>
      </c>
      <c r="C91" s="11" t="s">
        <v>454</v>
      </c>
      <c r="D91" s="12" t="s">
        <v>1459</v>
      </c>
      <c r="E91" s="12" t="s">
        <v>450</v>
      </c>
      <c r="M91" s="10"/>
      <c r="N91" s="11"/>
    </row>
    <row r="92" spans="1:14" ht="15.75" thickBot="1" x14ac:dyDescent="0.3">
      <c r="A92" s="20" t="s">
        <v>1768</v>
      </c>
      <c r="B92" s="30" t="str">
        <f t="shared" si="1"/>
        <v xml:space="preserve">sexta das 19:00 às 21:00, semanal </v>
      </c>
      <c r="C92" s="11" t="s">
        <v>454</v>
      </c>
      <c r="D92" s="12" t="s">
        <v>1459</v>
      </c>
      <c r="E92" s="12" t="s">
        <v>450</v>
      </c>
      <c r="M92" s="10"/>
      <c r="N92" s="11"/>
    </row>
    <row r="93" spans="1:14" ht="15.75" thickBot="1" x14ac:dyDescent="0.3">
      <c r="A93" s="20" t="s">
        <v>1773</v>
      </c>
      <c r="B93" s="30" t="str">
        <f t="shared" si="1"/>
        <v xml:space="preserve">sexta das 08:00 às 10:00, semanal </v>
      </c>
      <c r="C93" s="11" t="s">
        <v>452</v>
      </c>
      <c r="D93" s="12" t="s">
        <v>1459</v>
      </c>
      <c r="E93" s="12" t="s">
        <v>450</v>
      </c>
      <c r="M93" s="10"/>
      <c r="N93" s="11"/>
    </row>
    <row r="94" spans="1:14" ht="15.75" thickBot="1" x14ac:dyDescent="0.3">
      <c r="A94" s="20" t="s">
        <v>1776</v>
      </c>
      <c r="B94" s="30" t="str">
        <f t="shared" si="1"/>
        <v xml:space="preserve">sexta das 08:00 às 10:00, semanal </v>
      </c>
      <c r="C94" s="11" t="s">
        <v>452</v>
      </c>
      <c r="D94" s="12" t="s">
        <v>1459</v>
      </c>
      <c r="E94" s="12" t="s">
        <v>450</v>
      </c>
      <c r="M94" s="10"/>
      <c r="N94" s="11"/>
    </row>
    <row r="95" spans="1:14" ht="15.75" thickBot="1" x14ac:dyDescent="0.3">
      <c r="A95" s="20" t="s">
        <v>1778</v>
      </c>
      <c r="B95" s="30" t="str">
        <f t="shared" si="1"/>
        <v xml:space="preserve">sexta das 08:00 às 10:00, semanal </v>
      </c>
      <c r="C95" s="11" t="s">
        <v>452</v>
      </c>
      <c r="D95" s="12" t="s">
        <v>1459</v>
      </c>
      <c r="E95" s="12" t="s">
        <v>450</v>
      </c>
      <c r="M95" s="10"/>
      <c r="N95" s="11"/>
    </row>
    <row r="96" spans="1:14" ht="15.75" thickBot="1" x14ac:dyDescent="0.3">
      <c r="A96" s="20" t="s">
        <v>1780</v>
      </c>
      <c r="B96" s="30" t="str">
        <f t="shared" si="1"/>
        <v xml:space="preserve">sexta das 19:00 às 21:00, semanal </v>
      </c>
      <c r="C96" s="11" t="s">
        <v>454</v>
      </c>
      <c r="D96" s="12" t="s">
        <v>1459</v>
      </c>
      <c r="E96" s="12" t="s">
        <v>450</v>
      </c>
      <c r="M96" s="10"/>
      <c r="N96" s="11"/>
    </row>
    <row r="97" spans="1:14" ht="15.75" thickBot="1" x14ac:dyDescent="0.3">
      <c r="A97" s="20" t="s">
        <v>193</v>
      </c>
      <c r="B97" s="30" t="str">
        <f t="shared" si="1"/>
        <v xml:space="preserve">sexta das 08:00 às 10:00, semanal </v>
      </c>
      <c r="C97" s="11" t="s">
        <v>452</v>
      </c>
      <c r="D97" s="12" t="s">
        <v>1459</v>
      </c>
      <c r="E97" s="12" t="s">
        <v>450</v>
      </c>
      <c r="M97" s="10"/>
      <c r="N97" s="11"/>
    </row>
    <row r="98" spans="1:14" ht="15.75" thickBot="1" x14ac:dyDescent="0.3">
      <c r="A98" s="20" t="s">
        <v>354</v>
      </c>
      <c r="B98" s="30" t="str">
        <f t="shared" si="1"/>
        <v xml:space="preserve">sexta das 19:00 às 21:00, semanal </v>
      </c>
      <c r="C98" s="11" t="s">
        <v>454</v>
      </c>
      <c r="D98" s="12" t="s">
        <v>1459</v>
      </c>
      <c r="E98" s="12" t="s">
        <v>450</v>
      </c>
      <c r="M98" s="10"/>
      <c r="N98" s="11"/>
    </row>
    <row r="99" spans="1:14" ht="15.75" thickBot="1" x14ac:dyDescent="0.3">
      <c r="A99" s="20" t="s">
        <v>195</v>
      </c>
      <c r="B99" s="30" t="str">
        <f t="shared" si="1"/>
        <v xml:space="preserve">sexta das 19:00 às 21:00, semanal </v>
      </c>
      <c r="C99" s="11" t="s">
        <v>454</v>
      </c>
      <c r="D99" s="12" t="s">
        <v>1459</v>
      </c>
      <c r="E99" s="12" t="s">
        <v>450</v>
      </c>
      <c r="M99" s="10"/>
      <c r="N99" s="11"/>
    </row>
    <row r="100" spans="1:14" ht="15.75" thickBot="1" x14ac:dyDescent="0.3">
      <c r="A100" s="20" t="s">
        <v>196</v>
      </c>
      <c r="B100" s="30" t="str">
        <f t="shared" si="1"/>
        <v xml:space="preserve">sexta das 08:00 às 10:00, semanal </v>
      </c>
      <c r="C100" s="11" t="s">
        <v>452</v>
      </c>
      <c r="D100" s="12" t="s">
        <v>1459</v>
      </c>
      <c r="E100" s="12" t="s">
        <v>450</v>
      </c>
      <c r="M100" s="10"/>
      <c r="N100" s="11"/>
    </row>
    <row r="101" spans="1:14" ht="15.75" thickBot="1" x14ac:dyDescent="0.3">
      <c r="A101" s="20" t="s">
        <v>197</v>
      </c>
      <c r="B101" s="30" t="str">
        <f t="shared" si="1"/>
        <v xml:space="preserve">sexta das 19:00 às 21:00, semanal </v>
      </c>
      <c r="C101" s="11" t="s">
        <v>454</v>
      </c>
      <c r="D101" s="12" t="s">
        <v>1459</v>
      </c>
      <c r="E101" s="12" t="s">
        <v>450</v>
      </c>
      <c r="M101" s="10"/>
      <c r="N101" s="11"/>
    </row>
    <row r="102" spans="1:14" ht="15.75" thickBot="1" x14ac:dyDescent="0.3">
      <c r="A102" s="20" t="s">
        <v>198</v>
      </c>
      <c r="B102" s="30" t="str">
        <f t="shared" si="1"/>
        <v xml:space="preserve">sexta das 08:00 às 10:00, semanal </v>
      </c>
      <c r="C102" s="11" t="s">
        <v>452</v>
      </c>
      <c r="D102" s="12" t="s">
        <v>1459</v>
      </c>
      <c r="E102" s="12" t="s">
        <v>450</v>
      </c>
      <c r="M102" s="10"/>
      <c r="N102" s="11"/>
    </row>
    <row r="103" spans="1:14" ht="15.75" thickBot="1" x14ac:dyDescent="0.3">
      <c r="A103" s="20" t="s">
        <v>1792</v>
      </c>
      <c r="B103" s="30" t="str">
        <f t="shared" si="1"/>
        <v xml:space="preserve">sexta das 19:00 às 21:00, semanal </v>
      </c>
      <c r="C103" s="11" t="s">
        <v>454</v>
      </c>
      <c r="D103" s="12" t="s">
        <v>1459</v>
      </c>
      <c r="E103" s="12" t="s">
        <v>450</v>
      </c>
      <c r="M103" s="10"/>
      <c r="N103" s="11"/>
    </row>
    <row r="104" spans="1:14" ht="15.75" thickBot="1" x14ac:dyDescent="0.3">
      <c r="A104" s="20" t="s">
        <v>1795</v>
      </c>
      <c r="B104" s="30" t="str">
        <f t="shared" si="1"/>
        <v xml:space="preserve">sexta das 08:00 às 10:00, semanal </v>
      </c>
      <c r="C104" s="11" t="s">
        <v>452</v>
      </c>
      <c r="D104" s="12" t="s">
        <v>1459</v>
      </c>
      <c r="E104" s="12" t="s">
        <v>450</v>
      </c>
      <c r="M104" s="10"/>
      <c r="N104" s="11"/>
    </row>
    <row r="105" spans="1:14" ht="15.75" thickBot="1" x14ac:dyDescent="0.3">
      <c r="A105" s="20" t="s">
        <v>1798</v>
      </c>
      <c r="B105" s="30" t="str">
        <f t="shared" si="1"/>
        <v xml:space="preserve">sexta das 10:00 às 12:00, semanal </v>
      </c>
      <c r="C105" s="11" t="s">
        <v>486</v>
      </c>
      <c r="D105" s="12" t="s">
        <v>1459</v>
      </c>
      <c r="E105" s="12" t="s">
        <v>450</v>
      </c>
      <c r="M105" s="10"/>
      <c r="N105" s="11"/>
    </row>
    <row r="106" spans="1:14" ht="15.75" thickBot="1" x14ac:dyDescent="0.3">
      <c r="A106" s="20" t="s">
        <v>1801</v>
      </c>
      <c r="B106" s="30" t="str">
        <f t="shared" si="1"/>
        <v xml:space="preserve">sexta das 10:00 às 12:00, semanal </v>
      </c>
      <c r="C106" s="11" t="s">
        <v>486</v>
      </c>
      <c r="D106" s="12" t="s">
        <v>1459</v>
      </c>
      <c r="E106" s="12" t="s">
        <v>450</v>
      </c>
      <c r="M106" s="10"/>
      <c r="N106" s="11"/>
    </row>
    <row r="107" spans="1:14" ht="15.75" thickBot="1" x14ac:dyDescent="0.3">
      <c r="A107" s="20" t="s">
        <v>1803</v>
      </c>
      <c r="B107" s="30" t="str">
        <f t="shared" si="1"/>
        <v xml:space="preserve">sexta das 21:00 às 23:00, semanal </v>
      </c>
      <c r="C107" s="11" t="s">
        <v>478</v>
      </c>
      <c r="D107" s="12" t="s">
        <v>1459</v>
      </c>
      <c r="E107" s="12" t="s">
        <v>450</v>
      </c>
      <c r="M107" s="10"/>
      <c r="N107" s="11"/>
    </row>
    <row r="108" spans="1:14" ht="15.75" thickBot="1" x14ac:dyDescent="0.3">
      <c r="A108" s="20" t="s">
        <v>1806</v>
      </c>
      <c r="B108" s="30" t="str">
        <f t="shared" si="1"/>
        <v xml:space="preserve">sexta das 21:00 às 23:00, semanal </v>
      </c>
      <c r="C108" s="11" t="s">
        <v>478</v>
      </c>
      <c r="D108" s="12" t="s">
        <v>1459</v>
      </c>
      <c r="E108" s="12" t="s">
        <v>450</v>
      </c>
      <c r="M108" s="10"/>
      <c r="N108" s="11"/>
    </row>
    <row r="109" spans="1:14" ht="15.75" thickBot="1" x14ac:dyDescent="0.3">
      <c r="A109" s="20" t="s">
        <v>1809</v>
      </c>
      <c r="B109" s="30" t="str">
        <f t="shared" si="1"/>
        <v xml:space="preserve">sexta das 10:00 às 12:00, semanal </v>
      </c>
      <c r="C109" s="11" t="s">
        <v>486</v>
      </c>
      <c r="D109" s="12" t="s">
        <v>1459</v>
      </c>
      <c r="E109" s="12" t="s">
        <v>450</v>
      </c>
      <c r="M109" s="10"/>
      <c r="N109" s="11"/>
    </row>
    <row r="110" spans="1:14" ht="15.75" thickBot="1" x14ac:dyDescent="0.3">
      <c r="A110" s="20" t="s">
        <v>1812</v>
      </c>
      <c r="B110" s="30" t="str">
        <f t="shared" si="1"/>
        <v xml:space="preserve">sexta das 21:00 às 23:00, semanal </v>
      </c>
      <c r="C110" s="11" t="s">
        <v>478</v>
      </c>
      <c r="D110" s="12" t="s">
        <v>1459</v>
      </c>
      <c r="E110" s="12" t="s">
        <v>450</v>
      </c>
      <c r="M110" s="10"/>
      <c r="N110" s="11"/>
    </row>
    <row r="111" spans="1:14" ht="15.75" thickBot="1" x14ac:dyDescent="0.3">
      <c r="A111" s="20" t="s">
        <v>1816</v>
      </c>
      <c r="B111" s="30" t="str">
        <f t="shared" si="1"/>
        <v xml:space="preserve">sexta das 21:00 às 23:00, semanal </v>
      </c>
      <c r="C111" s="11" t="s">
        <v>478</v>
      </c>
      <c r="D111" s="12" t="s">
        <v>1459</v>
      </c>
      <c r="E111" s="12" t="s">
        <v>450</v>
      </c>
      <c r="M111" s="10"/>
      <c r="N111" s="11"/>
    </row>
    <row r="112" spans="1:14" ht="15.75" thickBot="1" x14ac:dyDescent="0.3">
      <c r="A112" s="20" t="s">
        <v>1819</v>
      </c>
      <c r="B112" s="30" t="str">
        <f t="shared" si="1"/>
        <v xml:space="preserve">sexta das 10:00 às 12:00, semanal </v>
      </c>
      <c r="C112" s="11" t="s">
        <v>486</v>
      </c>
      <c r="D112" s="12" t="s">
        <v>1459</v>
      </c>
      <c r="E112" s="12" t="s">
        <v>450</v>
      </c>
      <c r="M112" s="10"/>
      <c r="N112" s="11"/>
    </row>
    <row r="113" spans="1:14" ht="15.75" thickBot="1" x14ac:dyDescent="0.3">
      <c r="A113" s="20" t="s">
        <v>1822</v>
      </c>
      <c r="B113" s="30" t="str">
        <f t="shared" si="1"/>
        <v xml:space="preserve">sexta das 21:00 às 23:00, semanal </v>
      </c>
      <c r="C113" s="11" t="s">
        <v>478</v>
      </c>
      <c r="D113" s="12" t="s">
        <v>1459</v>
      </c>
      <c r="E113" s="12" t="s">
        <v>450</v>
      </c>
      <c r="M113" s="10"/>
      <c r="N113" s="11"/>
    </row>
    <row r="114" spans="1:14" ht="15.75" thickBot="1" x14ac:dyDescent="0.3">
      <c r="A114" s="20" t="s">
        <v>1825</v>
      </c>
      <c r="B114" s="30" t="str">
        <f t="shared" si="1"/>
        <v xml:space="preserve">sexta das 10:00 às 12:00, semanal </v>
      </c>
      <c r="C114" s="11" t="s">
        <v>486</v>
      </c>
      <c r="D114" s="12" t="s">
        <v>1459</v>
      </c>
      <c r="E114" s="12" t="s">
        <v>450</v>
      </c>
      <c r="M114" s="10"/>
      <c r="N114" s="11"/>
    </row>
    <row r="115" spans="1:14" ht="15.75" thickBot="1" x14ac:dyDescent="0.3">
      <c r="A115" s="20" t="s">
        <v>1829</v>
      </c>
      <c r="B115" s="30" t="str">
        <f t="shared" si="1"/>
        <v xml:space="preserve">sexta das 21:00 às 23:00, semanal </v>
      </c>
      <c r="C115" s="11" t="s">
        <v>478</v>
      </c>
      <c r="D115" s="12" t="s">
        <v>1459</v>
      </c>
      <c r="E115" s="12" t="s">
        <v>450</v>
      </c>
      <c r="M115" s="10"/>
      <c r="N115" s="11"/>
    </row>
    <row r="116" spans="1:14" ht="15.75" thickBot="1" x14ac:dyDescent="0.3">
      <c r="A116" s="20" t="s">
        <v>1832</v>
      </c>
      <c r="B116" s="30" t="str">
        <f t="shared" si="1"/>
        <v/>
      </c>
      <c r="C116" s="11"/>
      <c r="M116" s="10"/>
      <c r="N116" s="11"/>
    </row>
    <row r="117" spans="1:14" ht="15.75" thickBot="1" x14ac:dyDescent="0.3">
      <c r="A117" s="20" t="s">
        <v>1836</v>
      </c>
      <c r="B117" s="30" t="str">
        <f t="shared" si="1"/>
        <v/>
      </c>
      <c r="C117" s="11"/>
      <c r="M117" s="10"/>
      <c r="N117" s="11"/>
    </row>
    <row r="118" spans="1:14" ht="15.75" thickBot="1" x14ac:dyDescent="0.3">
      <c r="A118" s="20" t="s">
        <v>1838</v>
      </c>
      <c r="B118" s="30" t="str">
        <f t="shared" si="1"/>
        <v/>
      </c>
      <c r="C118" s="11"/>
      <c r="M118" s="10"/>
      <c r="N118" s="11"/>
    </row>
    <row r="119" spans="1:14" ht="15.75" thickBot="1" x14ac:dyDescent="0.3">
      <c r="A119" s="20" t="s">
        <v>1108</v>
      </c>
      <c r="B119" s="30" t="str">
        <f t="shared" si="1"/>
        <v/>
      </c>
      <c r="C119" s="13"/>
      <c r="M119" s="10"/>
      <c r="N119" s="13"/>
    </row>
    <row r="120" spans="1:14" ht="15.75" thickBot="1" x14ac:dyDescent="0.3">
      <c r="A120" s="20" t="s">
        <v>1842</v>
      </c>
      <c r="B120" s="30" t="str">
        <f t="shared" si="1"/>
        <v/>
      </c>
      <c r="C120" s="11"/>
      <c r="M120" s="10"/>
      <c r="N120" s="11"/>
    </row>
    <row r="121" spans="1:14" ht="15.75" thickBot="1" x14ac:dyDescent="0.3">
      <c r="A121" s="20" t="s">
        <v>1845</v>
      </c>
      <c r="B121" s="30" t="str">
        <f t="shared" si="1"/>
        <v/>
      </c>
      <c r="C121" s="11"/>
      <c r="M121" s="10"/>
      <c r="N121" s="11"/>
    </row>
    <row r="122" spans="1:14" ht="15.75" thickBot="1" x14ac:dyDescent="0.3">
      <c r="A122" s="20" t="s">
        <v>690</v>
      </c>
      <c r="B122" s="30" t="str">
        <f t="shared" si="1"/>
        <v/>
      </c>
      <c r="C122" s="11"/>
      <c r="M122" s="10"/>
      <c r="N122" s="11"/>
    </row>
    <row r="123" spans="1:14" ht="15.75" thickBot="1" x14ac:dyDescent="0.3">
      <c r="A123" s="20" t="s">
        <v>691</v>
      </c>
      <c r="B123" s="30" t="str">
        <f t="shared" si="1"/>
        <v/>
      </c>
      <c r="C123" s="11"/>
      <c r="M123" s="10"/>
      <c r="N123" s="11"/>
    </row>
    <row r="124" spans="1:14" ht="15.75" thickBot="1" x14ac:dyDescent="0.3">
      <c r="A124" s="20" t="s">
        <v>1851</v>
      </c>
      <c r="B124" s="30" t="str">
        <f t="shared" si="1"/>
        <v/>
      </c>
      <c r="C124" s="11"/>
      <c r="M124" s="10"/>
      <c r="N124" s="11"/>
    </row>
    <row r="125" spans="1:14" ht="15.75" thickBot="1" x14ac:dyDescent="0.3">
      <c r="A125" s="20" t="s">
        <v>1853</v>
      </c>
      <c r="B125" s="30" t="str">
        <f t="shared" si="1"/>
        <v/>
      </c>
      <c r="C125" s="11"/>
      <c r="M125" s="10"/>
      <c r="N125" s="11"/>
    </row>
    <row r="126" spans="1:14" ht="15.75" thickBot="1" x14ac:dyDescent="0.3">
      <c r="A126" s="20" t="s">
        <v>1375</v>
      </c>
      <c r="B126" s="30" t="str">
        <f t="shared" si="1"/>
        <v/>
      </c>
      <c r="C126" s="11"/>
      <c r="M126" s="10"/>
      <c r="N126" s="11"/>
    </row>
    <row r="127" spans="1:14" ht="15.75" thickBot="1" x14ac:dyDescent="0.3">
      <c r="A127" s="20" t="s">
        <v>1855</v>
      </c>
      <c r="B127" s="30" t="str">
        <f t="shared" si="1"/>
        <v/>
      </c>
      <c r="C127" s="11"/>
      <c r="M127" s="10"/>
      <c r="N127" s="11"/>
    </row>
    <row r="128" spans="1:14" ht="15.75" thickBot="1" x14ac:dyDescent="0.3">
      <c r="A128" s="20" t="s">
        <v>1857</v>
      </c>
      <c r="B128" s="30" t="str">
        <f t="shared" si="1"/>
        <v/>
      </c>
      <c r="C128" s="11"/>
      <c r="M128" s="10"/>
      <c r="N128" s="11"/>
    </row>
    <row r="129" spans="1:14" ht="15.75" thickBot="1" x14ac:dyDescent="0.3">
      <c r="A129" s="20" t="s">
        <v>1859</v>
      </c>
      <c r="B129" s="30" t="str">
        <f t="shared" si="1"/>
        <v/>
      </c>
      <c r="C129" s="11"/>
      <c r="M129" s="10"/>
      <c r="N129" s="11"/>
    </row>
    <row r="130" spans="1:14" ht="15.75" thickBot="1" x14ac:dyDescent="0.3">
      <c r="A130" s="20" t="s">
        <v>1860</v>
      </c>
      <c r="B130" s="30" t="str">
        <f t="shared" ref="B130:B193" si="2">IF(C130="","",CONCATENATE(C130,",",E130,IF(F130="","",CONCATENATE(";",F130,",",H130,IF(I130="","",CONCATENATE(";",I130,",",K130))))))</f>
        <v/>
      </c>
      <c r="C130" s="11"/>
      <c r="M130" s="10"/>
      <c r="N130" s="11"/>
    </row>
    <row r="131" spans="1:14" ht="15.75" thickBot="1" x14ac:dyDescent="0.3">
      <c r="A131" s="20" t="s">
        <v>1863</v>
      </c>
      <c r="B131" s="30" t="str">
        <f t="shared" si="2"/>
        <v/>
      </c>
      <c r="C131" s="11"/>
      <c r="M131" s="10"/>
      <c r="N131" s="11"/>
    </row>
    <row r="132" spans="1:14" ht="15.75" thickBot="1" x14ac:dyDescent="0.3">
      <c r="A132" s="20" t="s">
        <v>1867</v>
      </c>
      <c r="B132" s="30" t="str">
        <f t="shared" si="2"/>
        <v/>
      </c>
      <c r="C132" s="11"/>
      <c r="M132" s="10"/>
      <c r="N132" s="11"/>
    </row>
    <row r="133" spans="1:14" ht="15.75" thickBot="1" x14ac:dyDescent="0.3">
      <c r="A133" s="20" t="s">
        <v>1871</v>
      </c>
      <c r="B133" s="30" t="str">
        <f t="shared" si="2"/>
        <v/>
      </c>
      <c r="C133" s="11"/>
      <c r="M133" s="10"/>
      <c r="N133" s="11"/>
    </row>
    <row r="134" spans="1:14" ht="15.75" thickBot="1" x14ac:dyDescent="0.3">
      <c r="A134" s="20" t="s">
        <v>1875</v>
      </c>
      <c r="B134" s="30" t="str">
        <f t="shared" si="2"/>
        <v>sábado das 08:00 às 10:00, quinzenal I</v>
      </c>
      <c r="C134" s="11" t="s">
        <v>3729</v>
      </c>
      <c r="D134" s="12" t="s">
        <v>3857</v>
      </c>
      <c r="E134" s="12" t="s">
        <v>447</v>
      </c>
      <c r="M134" s="10"/>
      <c r="N134" s="11"/>
    </row>
    <row r="135" spans="1:14" ht="15.75" thickBot="1" x14ac:dyDescent="0.3">
      <c r="A135" s="20" t="s">
        <v>1878</v>
      </c>
      <c r="B135" s="30" t="str">
        <f t="shared" si="2"/>
        <v>sábado das 08:00 às 10:00, quinzenal I</v>
      </c>
      <c r="C135" s="11" t="s">
        <v>3729</v>
      </c>
      <c r="D135" s="12" t="s">
        <v>477</v>
      </c>
      <c r="E135" s="12" t="s">
        <v>447</v>
      </c>
      <c r="M135" s="10"/>
      <c r="N135" s="11"/>
    </row>
    <row r="136" spans="1:14" ht="15.75" thickBot="1" x14ac:dyDescent="0.3">
      <c r="A136" s="20" t="s">
        <v>1880</v>
      </c>
      <c r="B136" s="30" t="str">
        <f t="shared" si="2"/>
        <v>sábado das 13:00 às 15:00, quinzenal I</v>
      </c>
      <c r="C136" s="11" t="s">
        <v>3859</v>
      </c>
      <c r="D136" s="12" t="s">
        <v>3857</v>
      </c>
      <c r="E136" s="12" t="s">
        <v>447</v>
      </c>
      <c r="M136" s="10"/>
      <c r="N136" s="11"/>
    </row>
    <row r="137" spans="1:14" ht="15.75" thickBot="1" x14ac:dyDescent="0.3">
      <c r="A137" s="20" t="s">
        <v>692</v>
      </c>
      <c r="B137" s="30" t="str">
        <f t="shared" si="2"/>
        <v>sábado das 13:00 às 15:00, quinzenal I</v>
      </c>
      <c r="C137" s="11" t="s">
        <v>3859</v>
      </c>
      <c r="D137" s="12" t="s">
        <v>477</v>
      </c>
      <c r="E137" s="12" t="s">
        <v>447</v>
      </c>
      <c r="M137" s="10"/>
      <c r="N137" s="11"/>
    </row>
    <row r="138" spans="1:14" ht="15.75" thickBot="1" x14ac:dyDescent="0.3">
      <c r="A138" s="20" t="s">
        <v>693</v>
      </c>
      <c r="B138" s="30" t="str">
        <f t="shared" si="2"/>
        <v>sábado das 08:00 às 10:00, quinzenal II</v>
      </c>
      <c r="C138" s="11" t="s">
        <v>3729</v>
      </c>
      <c r="D138" s="12" t="s">
        <v>3857</v>
      </c>
      <c r="E138" s="12" t="s">
        <v>445</v>
      </c>
      <c r="M138" s="10"/>
      <c r="N138" s="11"/>
    </row>
    <row r="139" spans="1:14" ht="15.75" thickBot="1" x14ac:dyDescent="0.3">
      <c r="A139" s="20" t="s">
        <v>1888</v>
      </c>
      <c r="B139" s="30" t="str">
        <f t="shared" si="2"/>
        <v>sábado das 08:00 às 10:00, quinzenal II</v>
      </c>
      <c r="C139" s="11" t="s">
        <v>3729</v>
      </c>
      <c r="D139" s="12" t="s">
        <v>477</v>
      </c>
      <c r="E139" s="12" t="s">
        <v>445</v>
      </c>
      <c r="M139" s="10"/>
      <c r="N139" s="11"/>
    </row>
    <row r="140" spans="1:14" ht="15.75" thickBot="1" x14ac:dyDescent="0.3">
      <c r="A140" s="20" t="s">
        <v>1891</v>
      </c>
      <c r="B140" s="30" t="str">
        <f t="shared" si="2"/>
        <v>sábado das 13:00 às 15:00, quinzenal II</v>
      </c>
      <c r="C140" s="11" t="s">
        <v>3859</v>
      </c>
      <c r="D140" s="12" t="s">
        <v>3857</v>
      </c>
      <c r="E140" s="12" t="s">
        <v>445</v>
      </c>
      <c r="M140" s="10"/>
      <c r="N140" s="11"/>
    </row>
    <row r="141" spans="1:14" ht="15.75" thickBot="1" x14ac:dyDescent="0.3">
      <c r="A141" s="20" t="s">
        <v>1894</v>
      </c>
      <c r="B141" s="30" t="str">
        <f t="shared" si="2"/>
        <v>sábado das 13:00 às 15:00, quinzenal II</v>
      </c>
      <c r="C141" s="11" t="s">
        <v>3859</v>
      </c>
      <c r="D141" s="12" t="s">
        <v>477</v>
      </c>
      <c r="E141" s="12" t="s">
        <v>445</v>
      </c>
      <c r="M141" s="10"/>
      <c r="N141" s="11"/>
    </row>
    <row r="142" spans="1:14" ht="15.75" thickBot="1" x14ac:dyDescent="0.3">
      <c r="A142" s="20" t="s">
        <v>1898</v>
      </c>
      <c r="B142" s="30" t="str">
        <f t="shared" si="2"/>
        <v>sábado das 08:00 às 10:00, quinzenal I</v>
      </c>
      <c r="C142" s="11" t="s">
        <v>3729</v>
      </c>
      <c r="D142" s="12" t="s">
        <v>1469</v>
      </c>
      <c r="E142" s="12" t="s">
        <v>447</v>
      </c>
      <c r="M142" s="10"/>
      <c r="N142" s="11"/>
    </row>
    <row r="143" spans="1:14" ht="15.75" thickBot="1" x14ac:dyDescent="0.3">
      <c r="A143" s="20" t="s">
        <v>1901</v>
      </c>
      <c r="B143" s="30" t="str">
        <f t="shared" si="2"/>
        <v>sábado das 08:00 às 10:00, quinzenal I</v>
      </c>
      <c r="C143" s="11" t="s">
        <v>3729</v>
      </c>
      <c r="D143" s="12" t="s">
        <v>963</v>
      </c>
      <c r="E143" s="12" t="s">
        <v>447</v>
      </c>
      <c r="M143" s="10"/>
      <c r="N143" s="11"/>
    </row>
    <row r="144" spans="1:14" ht="15.75" thickBot="1" x14ac:dyDescent="0.3">
      <c r="A144" s="20" t="s">
        <v>1904</v>
      </c>
      <c r="B144" s="30" t="str">
        <f t="shared" si="2"/>
        <v>sábado das 13:00 às 15:00, quinzenal I</v>
      </c>
      <c r="C144" s="11" t="s">
        <v>3859</v>
      </c>
      <c r="D144" s="12" t="s">
        <v>1469</v>
      </c>
      <c r="E144" s="12" t="s">
        <v>447</v>
      </c>
      <c r="M144" s="10"/>
      <c r="N144" s="11"/>
    </row>
    <row r="145" spans="1:14" ht="15.75" thickBot="1" x14ac:dyDescent="0.3">
      <c r="A145" s="20" t="s">
        <v>1907</v>
      </c>
      <c r="B145" s="30" t="str">
        <f t="shared" si="2"/>
        <v>sábado das 13:00 às 15:00, quinzenal II</v>
      </c>
      <c r="C145" s="11" t="s">
        <v>3859</v>
      </c>
      <c r="D145" s="12" t="s">
        <v>963</v>
      </c>
      <c r="E145" s="12" t="s">
        <v>445</v>
      </c>
      <c r="M145" s="10"/>
      <c r="N145" s="11"/>
    </row>
    <row r="146" spans="1:14" ht="15.75" thickBot="1" x14ac:dyDescent="0.3">
      <c r="A146" s="20" t="s">
        <v>1910</v>
      </c>
      <c r="B146" s="30" t="str">
        <f t="shared" si="2"/>
        <v>sábado das 08:00 às 10:00, quinzenal I</v>
      </c>
      <c r="C146" s="11" t="s">
        <v>3729</v>
      </c>
      <c r="D146" s="12" t="s">
        <v>3858</v>
      </c>
      <c r="E146" s="12" t="s">
        <v>447</v>
      </c>
      <c r="M146" s="10"/>
      <c r="N146" s="11"/>
    </row>
    <row r="147" spans="1:14" ht="15.75" thickBot="1" x14ac:dyDescent="0.3">
      <c r="A147" s="20" t="s">
        <v>1913</v>
      </c>
      <c r="B147" s="30" t="str">
        <f t="shared" si="2"/>
        <v>sábado das 08:00 às 10:00, quinzenal II</v>
      </c>
      <c r="C147" s="11" t="s">
        <v>3729</v>
      </c>
      <c r="D147" s="12" t="s">
        <v>479</v>
      </c>
      <c r="E147" s="12" t="s">
        <v>445</v>
      </c>
      <c r="M147" s="10"/>
      <c r="N147" s="11"/>
    </row>
    <row r="148" spans="1:14" ht="15.75" thickBot="1" x14ac:dyDescent="0.3">
      <c r="A148" s="20" t="s">
        <v>1917</v>
      </c>
      <c r="B148" s="30" t="str">
        <f t="shared" si="2"/>
        <v>sábado das 13:00 às 15:00, quinzenal I</v>
      </c>
      <c r="C148" s="11" t="s">
        <v>3859</v>
      </c>
      <c r="D148" s="12" t="s">
        <v>3858</v>
      </c>
      <c r="E148" s="12" t="s">
        <v>447</v>
      </c>
      <c r="M148" s="10"/>
      <c r="N148" s="11"/>
    </row>
    <row r="149" spans="1:14" ht="15.75" thickBot="1" x14ac:dyDescent="0.3">
      <c r="A149" s="20" t="s">
        <v>1919</v>
      </c>
      <c r="B149" s="30" t="str">
        <f t="shared" si="2"/>
        <v>sábado das 13:00 às 15:00, quinzenal I</v>
      </c>
      <c r="C149" s="11" t="s">
        <v>3859</v>
      </c>
      <c r="D149" s="12" t="s">
        <v>479</v>
      </c>
      <c r="E149" s="12" t="s">
        <v>447</v>
      </c>
      <c r="M149" s="10"/>
      <c r="N149" s="11"/>
    </row>
    <row r="150" spans="1:14" ht="15.75" thickBot="1" x14ac:dyDescent="0.3">
      <c r="A150" s="20" t="s">
        <v>1922</v>
      </c>
      <c r="B150" s="30" t="str">
        <f t="shared" si="2"/>
        <v>sábado das 08:00 às 10:00, quinzenal II</v>
      </c>
      <c r="C150" s="11" t="s">
        <v>3729</v>
      </c>
      <c r="D150" s="12" t="s">
        <v>1469</v>
      </c>
      <c r="E150" s="12" t="s">
        <v>445</v>
      </c>
      <c r="M150" s="10"/>
      <c r="N150" s="11"/>
    </row>
    <row r="151" spans="1:14" ht="15.75" thickBot="1" x14ac:dyDescent="0.3">
      <c r="A151" s="20" t="s">
        <v>1926</v>
      </c>
      <c r="B151" s="30" t="str">
        <f t="shared" si="2"/>
        <v>sábado das 08:00 às 10:00, quinzenal II</v>
      </c>
      <c r="C151" s="11" t="s">
        <v>3729</v>
      </c>
      <c r="D151" s="12" t="s">
        <v>479</v>
      </c>
      <c r="E151" s="12" t="s">
        <v>445</v>
      </c>
      <c r="M151" s="10"/>
      <c r="N151" s="11"/>
    </row>
    <row r="152" spans="1:14" ht="15.75" thickBot="1" x14ac:dyDescent="0.3">
      <c r="A152" s="20" t="s">
        <v>1929</v>
      </c>
      <c r="B152" s="30" t="str">
        <f t="shared" si="2"/>
        <v>sábado das 13:00 às 15:00, quinzenal II</v>
      </c>
      <c r="C152" s="11" t="s">
        <v>3859</v>
      </c>
      <c r="D152" s="12" t="s">
        <v>1469</v>
      </c>
      <c r="E152" s="12" t="s">
        <v>445</v>
      </c>
      <c r="M152" s="10"/>
      <c r="N152" s="11"/>
    </row>
    <row r="153" spans="1:14" ht="15.75" thickBot="1" x14ac:dyDescent="0.3">
      <c r="A153" s="20" t="s">
        <v>1933</v>
      </c>
      <c r="B153" s="30" t="str">
        <f t="shared" si="2"/>
        <v>sábado das 13:00 às 15:00, quinzenal II</v>
      </c>
      <c r="C153" s="11" t="s">
        <v>3859</v>
      </c>
      <c r="D153" s="12" t="s">
        <v>479</v>
      </c>
      <c r="E153" s="12" t="s">
        <v>445</v>
      </c>
      <c r="M153" s="10"/>
      <c r="N153" s="11"/>
    </row>
    <row r="154" spans="1:14" ht="15.75" thickBot="1" x14ac:dyDescent="0.3">
      <c r="A154" s="20" t="s">
        <v>1936</v>
      </c>
      <c r="B154" s="30" t="str">
        <f t="shared" si="2"/>
        <v>sábado das 08:00 às 10:00, quinzenal II</v>
      </c>
      <c r="C154" s="11" t="s">
        <v>3729</v>
      </c>
      <c r="D154" s="12" t="s">
        <v>3858</v>
      </c>
      <c r="E154" s="12" t="s">
        <v>445</v>
      </c>
      <c r="M154" s="10"/>
      <c r="N154" s="11"/>
    </row>
    <row r="155" spans="1:14" ht="15.75" thickBot="1" x14ac:dyDescent="0.3">
      <c r="A155" s="20" t="s">
        <v>1940</v>
      </c>
      <c r="B155" s="30" t="str">
        <f t="shared" si="2"/>
        <v>sábado das 13:00 às 15:00, quinzenal II</v>
      </c>
      <c r="C155" s="11" t="s">
        <v>3859</v>
      </c>
      <c r="D155" s="12" t="s">
        <v>3858</v>
      </c>
      <c r="E155" s="12" t="s">
        <v>445</v>
      </c>
      <c r="M155" s="10"/>
      <c r="N155" s="11"/>
    </row>
    <row r="156" spans="1:14" ht="15.75" thickBot="1" x14ac:dyDescent="0.3">
      <c r="A156" s="20" t="s">
        <v>1943</v>
      </c>
      <c r="B156" s="30" t="str">
        <f t="shared" si="2"/>
        <v>sábado das 08:00 às 10:00, quinzenal I</v>
      </c>
      <c r="C156" s="11" t="s">
        <v>3729</v>
      </c>
      <c r="D156" s="12" t="s">
        <v>1468</v>
      </c>
      <c r="E156" s="12" t="s">
        <v>447</v>
      </c>
      <c r="M156" s="10"/>
      <c r="N156" s="11"/>
    </row>
    <row r="157" spans="1:14" ht="15.75" thickBot="1" x14ac:dyDescent="0.3">
      <c r="A157" s="20" t="s">
        <v>1946</v>
      </c>
      <c r="B157" s="30" t="str">
        <f t="shared" si="2"/>
        <v>sábado das 13:00 às 15:00, quinzenal I</v>
      </c>
      <c r="C157" s="11" t="s">
        <v>3859</v>
      </c>
      <c r="D157" s="12" t="s">
        <v>1468</v>
      </c>
      <c r="E157" s="12" t="s">
        <v>447</v>
      </c>
      <c r="M157" s="10"/>
      <c r="N157" s="11"/>
    </row>
    <row r="158" spans="1:14" ht="15.75" thickBot="1" x14ac:dyDescent="0.3">
      <c r="A158" s="20" t="s">
        <v>1949</v>
      </c>
      <c r="B158" s="30" t="str">
        <f t="shared" si="2"/>
        <v>sábado das 08:00 às 10:00, quinzenal II</v>
      </c>
      <c r="C158" s="11" t="s">
        <v>3729</v>
      </c>
      <c r="D158" s="12" t="s">
        <v>1468</v>
      </c>
      <c r="E158" s="12" t="s">
        <v>445</v>
      </c>
      <c r="M158" s="10"/>
      <c r="N158" s="11"/>
    </row>
    <row r="159" spans="1:14" ht="15.75" thickBot="1" x14ac:dyDescent="0.3">
      <c r="A159" s="20" t="s">
        <v>1952</v>
      </c>
      <c r="B159" s="30" t="str">
        <f t="shared" si="2"/>
        <v>sábado das 13:00 às 15:00, quinzenal II</v>
      </c>
      <c r="C159" s="11" t="s">
        <v>3859</v>
      </c>
      <c r="D159" s="12" t="s">
        <v>1468</v>
      </c>
      <c r="E159" s="12" t="s">
        <v>445</v>
      </c>
      <c r="M159" s="10"/>
      <c r="N159" s="11"/>
    </row>
    <row r="160" spans="1:14" ht="15.75" thickBot="1" x14ac:dyDescent="0.3">
      <c r="A160" s="20" t="s">
        <v>1959</v>
      </c>
      <c r="B160" s="30" t="str">
        <f t="shared" si="2"/>
        <v>sábado das 08:00 às 10:00, quinzenal I</v>
      </c>
      <c r="C160" s="11" t="s">
        <v>3729</v>
      </c>
      <c r="D160" s="12" t="s">
        <v>503</v>
      </c>
      <c r="E160" s="12" t="s">
        <v>447</v>
      </c>
      <c r="M160" s="10"/>
      <c r="N160" s="11"/>
    </row>
    <row r="161" spans="1:14" ht="15.75" thickBot="1" x14ac:dyDescent="0.3">
      <c r="A161" s="20" t="s">
        <v>1964</v>
      </c>
      <c r="B161" s="30" t="str">
        <f t="shared" si="2"/>
        <v>sábado das 13:00 às 15:00, quinzenal II</v>
      </c>
      <c r="C161" s="11" t="s">
        <v>3859</v>
      </c>
      <c r="D161" s="12" t="s">
        <v>503</v>
      </c>
      <c r="E161" s="12" t="s">
        <v>445</v>
      </c>
      <c r="M161" s="10"/>
      <c r="N161" s="11"/>
    </row>
    <row r="162" spans="1:14" ht="15.75" thickBot="1" x14ac:dyDescent="0.3">
      <c r="A162" s="20" t="s">
        <v>1968</v>
      </c>
      <c r="B162" s="30" t="str">
        <f t="shared" si="2"/>
        <v>sábado das 10:00 às 12:00, quinzenal I</v>
      </c>
      <c r="C162" s="11" t="s">
        <v>1423</v>
      </c>
      <c r="D162" s="12" t="s">
        <v>3857</v>
      </c>
      <c r="E162" s="12" t="s">
        <v>447</v>
      </c>
      <c r="M162" s="10"/>
      <c r="N162" s="11"/>
    </row>
    <row r="163" spans="1:14" ht="15.75" thickBot="1" x14ac:dyDescent="0.3">
      <c r="A163" s="20" t="s">
        <v>1971</v>
      </c>
      <c r="B163" s="30" t="str">
        <f t="shared" si="2"/>
        <v>sábado das 10:00 às 12:00, quinzenal I</v>
      </c>
      <c r="C163" s="11" t="s">
        <v>1423</v>
      </c>
      <c r="D163" s="12" t="s">
        <v>477</v>
      </c>
      <c r="E163" s="12" t="s">
        <v>447</v>
      </c>
      <c r="M163" s="10"/>
      <c r="N163" s="11"/>
    </row>
    <row r="164" spans="1:14" ht="15.75" thickBot="1" x14ac:dyDescent="0.3">
      <c r="A164" s="20" t="s">
        <v>1974</v>
      </c>
      <c r="B164" s="30" t="str">
        <f t="shared" si="2"/>
        <v>sábado das 15:00 às 17:00, quinzenal I</v>
      </c>
      <c r="C164" s="11" t="s">
        <v>3860</v>
      </c>
      <c r="D164" s="12" t="s">
        <v>3857</v>
      </c>
      <c r="E164" s="12" t="s">
        <v>447</v>
      </c>
      <c r="M164" s="10"/>
      <c r="N164" s="11"/>
    </row>
    <row r="165" spans="1:14" ht="15.75" thickBot="1" x14ac:dyDescent="0.3">
      <c r="A165" s="20" t="s">
        <v>1977</v>
      </c>
      <c r="B165" s="30" t="str">
        <f t="shared" si="2"/>
        <v>sábado das 15:00 às 17:00, quinzenal I</v>
      </c>
      <c r="C165" s="11" t="s">
        <v>3860</v>
      </c>
      <c r="D165" s="12" t="s">
        <v>477</v>
      </c>
      <c r="E165" s="12" t="s">
        <v>447</v>
      </c>
      <c r="M165" s="10"/>
      <c r="N165" s="11"/>
    </row>
    <row r="166" spans="1:14" ht="15.75" thickBot="1" x14ac:dyDescent="0.3">
      <c r="A166" s="20" t="s">
        <v>1982</v>
      </c>
      <c r="B166" s="30" t="str">
        <f t="shared" si="2"/>
        <v>sábado das 10:00 às 12:00, quinzenal II</v>
      </c>
      <c r="C166" s="11" t="s">
        <v>1423</v>
      </c>
      <c r="D166" s="12" t="s">
        <v>3857</v>
      </c>
      <c r="E166" s="12" t="s">
        <v>445</v>
      </c>
      <c r="M166" s="10"/>
      <c r="N166" s="11"/>
    </row>
    <row r="167" spans="1:14" ht="15.75" thickBot="1" x14ac:dyDescent="0.3">
      <c r="A167" s="20" t="s">
        <v>1986</v>
      </c>
      <c r="B167" s="30" t="str">
        <f t="shared" si="2"/>
        <v>sábado das 10:00 às 12:00, quinzenal II</v>
      </c>
      <c r="C167" s="11" t="s">
        <v>1423</v>
      </c>
      <c r="D167" s="12" t="s">
        <v>477</v>
      </c>
      <c r="E167" s="12" t="s">
        <v>445</v>
      </c>
      <c r="M167" s="10"/>
      <c r="N167" s="11"/>
    </row>
    <row r="168" spans="1:14" ht="15.75" thickBot="1" x14ac:dyDescent="0.3">
      <c r="A168" s="20" t="s">
        <v>1990</v>
      </c>
      <c r="B168" s="30" t="str">
        <f t="shared" si="2"/>
        <v>sábado das 15:00 às 17:00, quinzenal II</v>
      </c>
      <c r="C168" s="11" t="s">
        <v>3860</v>
      </c>
      <c r="D168" s="12" t="s">
        <v>3857</v>
      </c>
      <c r="E168" s="12" t="s">
        <v>445</v>
      </c>
      <c r="M168" s="10"/>
      <c r="N168" s="11"/>
    </row>
    <row r="169" spans="1:14" ht="15.75" thickBot="1" x14ac:dyDescent="0.3">
      <c r="A169" s="20" t="s">
        <v>1994</v>
      </c>
      <c r="B169" s="30" t="str">
        <f t="shared" si="2"/>
        <v>sábado das 15:00 às 17:00, quinzenal II</v>
      </c>
      <c r="C169" s="11" t="s">
        <v>3860</v>
      </c>
      <c r="D169" s="12" t="s">
        <v>477</v>
      </c>
      <c r="E169" s="12" t="s">
        <v>445</v>
      </c>
      <c r="M169" s="10"/>
      <c r="N169" s="11"/>
    </row>
    <row r="170" spans="1:14" ht="15.75" thickBot="1" x14ac:dyDescent="0.3">
      <c r="A170" s="20" t="s">
        <v>1997</v>
      </c>
      <c r="B170" s="30" t="str">
        <f t="shared" si="2"/>
        <v>sábado das 10:00 às 12:00, quinzenal I</v>
      </c>
      <c r="C170" s="13" t="s">
        <v>1423</v>
      </c>
      <c r="D170" s="12" t="s">
        <v>1469</v>
      </c>
      <c r="E170" s="12" t="s">
        <v>447</v>
      </c>
      <c r="M170" s="10"/>
      <c r="N170" s="13"/>
    </row>
    <row r="171" spans="1:14" ht="15.75" thickBot="1" x14ac:dyDescent="0.3">
      <c r="A171" s="20" t="s">
        <v>2000</v>
      </c>
      <c r="B171" s="30" t="str">
        <f t="shared" si="2"/>
        <v>sábado das 10:00 às 12:00, quinzenal I</v>
      </c>
      <c r="C171" s="11" t="s">
        <v>1423</v>
      </c>
      <c r="D171" s="12" t="s">
        <v>963</v>
      </c>
      <c r="E171" s="12" t="s">
        <v>447</v>
      </c>
      <c r="M171" s="10"/>
      <c r="N171" s="11"/>
    </row>
    <row r="172" spans="1:14" ht="15.75" thickBot="1" x14ac:dyDescent="0.3">
      <c r="A172" s="20" t="s">
        <v>2003</v>
      </c>
      <c r="B172" s="30" t="str">
        <f t="shared" si="2"/>
        <v>sábado das 15:00 às 17:00, quinzenal I</v>
      </c>
      <c r="C172" s="11" t="s">
        <v>3860</v>
      </c>
      <c r="D172" s="12" t="s">
        <v>1469</v>
      </c>
      <c r="E172" s="12" t="s">
        <v>447</v>
      </c>
      <c r="M172" s="10"/>
      <c r="N172" s="11"/>
    </row>
    <row r="173" spans="1:14" ht="15.75" thickBot="1" x14ac:dyDescent="0.3">
      <c r="A173" s="20" t="s">
        <v>2006</v>
      </c>
      <c r="B173" s="30" t="str">
        <f t="shared" si="2"/>
        <v>sábado das 15:00 às 17:00, quinzenal II</v>
      </c>
      <c r="C173" s="11" t="s">
        <v>3860</v>
      </c>
      <c r="D173" s="12" t="s">
        <v>963</v>
      </c>
      <c r="E173" s="12" t="s">
        <v>445</v>
      </c>
      <c r="M173" s="10"/>
      <c r="N173" s="11"/>
    </row>
    <row r="174" spans="1:14" ht="15.75" thickBot="1" x14ac:dyDescent="0.3">
      <c r="A174" s="20" t="s">
        <v>2009</v>
      </c>
      <c r="B174" s="30" t="str">
        <f t="shared" si="2"/>
        <v>sábado das 10:00 às 12:00, quinzenal I</v>
      </c>
      <c r="C174" s="11" t="s">
        <v>1423</v>
      </c>
      <c r="D174" s="12" t="s">
        <v>3858</v>
      </c>
      <c r="E174" s="12" t="s">
        <v>447</v>
      </c>
      <c r="M174" s="10"/>
      <c r="N174" s="11"/>
    </row>
    <row r="175" spans="1:14" ht="15.75" thickBot="1" x14ac:dyDescent="0.3">
      <c r="A175" s="20" t="s">
        <v>1171</v>
      </c>
      <c r="B175" s="30" t="str">
        <f t="shared" si="2"/>
        <v>sábado das 10:00 às 12:00, quinzenal I</v>
      </c>
      <c r="C175" s="11" t="s">
        <v>1423</v>
      </c>
      <c r="D175" s="12" t="s">
        <v>479</v>
      </c>
      <c r="E175" s="12" t="s">
        <v>447</v>
      </c>
      <c r="M175" s="10"/>
      <c r="N175" s="11"/>
    </row>
    <row r="176" spans="1:14" ht="15.75" thickBot="1" x14ac:dyDescent="0.3">
      <c r="A176" s="20" t="s">
        <v>1170</v>
      </c>
      <c r="B176" s="30" t="str">
        <f t="shared" si="2"/>
        <v>sábado das 15:00 às 17:00, quinzenal I</v>
      </c>
      <c r="C176" s="11" t="s">
        <v>3860</v>
      </c>
      <c r="D176" s="12" t="s">
        <v>3858</v>
      </c>
      <c r="E176" s="12" t="s">
        <v>447</v>
      </c>
      <c r="M176" s="10"/>
      <c r="N176" s="11"/>
    </row>
    <row r="177" spans="1:14" ht="15.75" thickBot="1" x14ac:dyDescent="0.3">
      <c r="A177" s="20" t="s">
        <v>2015</v>
      </c>
      <c r="B177" s="30" t="str">
        <f t="shared" si="2"/>
        <v>sábado das 15:00 às 17:00, quinzenal I</v>
      </c>
      <c r="C177" s="11" t="s">
        <v>3860</v>
      </c>
      <c r="D177" s="12" t="s">
        <v>479</v>
      </c>
      <c r="E177" s="12" t="s">
        <v>447</v>
      </c>
      <c r="M177" s="10"/>
      <c r="N177" s="11"/>
    </row>
    <row r="178" spans="1:14" ht="15.75" thickBot="1" x14ac:dyDescent="0.3">
      <c r="A178" s="20" t="s">
        <v>2017</v>
      </c>
      <c r="B178" s="30" t="str">
        <f t="shared" si="2"/>
        <v>sábado das 10:00 às 12:00, quinzenal II</v>
      </c>
      <c r="C178" s="11" t="s">
        <v>1423</v>
      </c>
      <c r="D178" s="12" t="s">
        <v>1469</v>
      </c>
      <c r="E178" s="12" t="s">
        <v>445</v>
      </c>
      <c r="M178" s="10"/>
      <c r="N178" s="11"/>
    </row>
    <row r="179" spans="1:14" ht="15.75" thickBot="1" x14ac:dyDescent="0.3">
      <c r="A179" s="20" t="s">
        <v>2018</v>
      </c>
      <c r="B179" s="30" t="str">
        <f t="shared" si="2"/>
        <v>sábado das 10:00 às 12:00, quinzenal II</v>
      </c>
      <c r="C179" s="11" t="s">
        <v>1423</v>
      </c>
      <c r="D179" s="12" t="s">
        <v>479</v>
      </c>
      <c r="E179" s="12" t="s">
        <v>445</v>
      </c>
      <c r="M179" s="10"/>
      <c r="N179" s="11"/>
    </row>
    <row r="180" spans="1:14" ht="15.75" thickBot="1" x14ac:dyDescent="0.3">
      <c r="A180" s="20" t="s">
        <v>2020</v>
      </c>
      <c r="B180" s="30" t="str">
        <f t="shared" si="2"/>
        <v>sábado das 15:00 às 17:00, quinzenal II</v>
      </c>
      <c r="C180" s="11" t="s">
        <v>3860</v>
      </c>
      <c r="D180" s="12" t="s">
        <v>1469</v>
      </c>
      <c r="E180" s="12" t="s">
        <v>445</v>
      </c>
      <c r="M180" s="10"/>
      <c r="N180" s="11"/>
    </row>
    <row r="181" spans="1:14" ht="15.75" thickBot="1" x14ac:dyDescent="0.3">
      <c r="A181" s="20" t="s">
        <v>2022</v>
      </c>
      <c r="B181" s="30" t="str">
        <f t="shared" si="2"/>
        <v>sábado das 15:00 às 17:00, quinzenal II</v>
      </c>
      <c r="C181" s="11" t="s">
        <v>3860</v>
      </c>
      <c r="D181" s="12" t="s">
        <v>479</v>
      </c>
      <c r="E181" s="12" t="s">
        <v>445</v>
      </c>
      <c r="M181" s="10"/>
      <c r="N181" s="11"/>
    </row>
    <row r="182" spans="1:14" ht="15.75" thickBot="1" x14ac:dyDescent="0.3">
      <c r="A182" s="20" t="s">
        <v>2024</v>
      </c>
      <c r="B182" s="30" t="str">
        <f t="shared" si="2"/>
        <v>sábado das 10:00 às 12:00, quinzenal II</v>
      </c>
      <c r="C182" s="11" t="s">
        <v>1423</v>
      </c>
      <c r="D182" s="12" t="s">
        <v>3858</v>
      </c>
      <c r="E182" s="12" t="s">
        <v>445</v>
      </c>
      <c r="M182" s="10"/>
      <c r="N182" s="11"/>
    </row>
    <row r="183" spans="1:14" ht="15.75" thickBot="1" x14ac:dyDescent="0.3">
      <c r="A183" s="20" t="s">
        <v>2026</v>
      </c>
      <c r="B183" s="30" t="str">
        <f t="shared" si="2"/>
        <v>sábado das 15:00 às 17:00, quinzenal II</v>
      </c>
      <c r="C183" s="11" t="s">
        <v>3860</v>
      </c>
      <c r="D183" s="12" t="s">
        <v>3858</v>
      </c>
      <c r="E183" s="12" t="s">
        <v>445</v>
      </c>
      <c r="M183" s="10"/>
      <c r="N183" s="11"/>
    </row>
    <row r="184" spans="1:14" ht="15.75" thickBot="1" x14ac:dyDescent="0.3">
      <c r="A184" s="20" t="s">
        <v>2028</v>
      </c>
      <c r="B184" s="30" t="str">
        <f t="shared" si="2"/>
        <v>sábado das 10:00 às 12:00, quinzenal I</v>
      </c>
      <c r="C184" s="11" t="s">
        <v>1423</v>
      </c>
      <c r="D184" s="12" t="s">
        <v>1468</v>
      </c>
      <c r="E184" s="12" t="s">
        <v>447</v>
      </c>
      <c r="M184" s="10"/>
      <c r="N184" s="11"/>
    </row>
    <row r="185" spans="1:14" ht="15.75" thickBot="1" x14ac:dyDescent="0.3">
      <c r="A185" s="20" t="s">
        <v>2032</v>
      </c>
      <c r="B185" s="30" t="str">
        <f t="shared" si="2"/>
        <v>sábado das 15:00 às 17:00, quinzenal I</v>
      </c>
      <c r="C185" s="11" t="s">
        <v>3860</v>
      </c>
      <c r="D185" s="12" t="s">
        <v>1468</v>
      </c>
      <c r="E185" s="12" t="s">
        <v>447</v>
      </c>
      <c r="M185" s="10"/>
      <c r="N185" s="11"/>
    </row>
    <row r="186" spans="1:14" ht="15.75" thickBot="1" x14ac:dyDescent="0.3">
      <c r="A186" s="20" t="s">
        <v>2035</v>
      </c>
      <c r="B186" s="30" t="str">
        <f t="shared" si="2"/>
        <v>sábado das 10:00 às 12:00, quinzenal II</v>
      </c>
      <c r="C186" s="11" t="s">
        <v>1423</v>
      </c>
      <c r="D186" s="12" t="s">
        <v>1468</v>
      </c>
      <c r="E186" s="12" t="s">
        <v>445</v>
      </c>
      <c r="M186" s="10"/>
      <c r="N186" s="11"/>
    </row>
    <row r="187" spans="1:14" ht="15.75" thickBot="1" x14ac:dyDescent="0.3">
      <c r="A187" s="20" t="s">
        <v>2038</v>
      </c>
      <c r="B187" s="30" t="str">
        <f t="shared" si="2"/>
        <v>sábado das 15:00 às 17:00, quinzenal II</v>
      </c>
      <c r="C187" s="11" t="s">
        <v>3860</v>
      </c>
      <c r="D187" s="12" t="s">
        <v>1468</v>
      </c>
      <c r="E187" s="12" t="s">
        <v>445</v>
      </c>
      <c r="M187" s="10"/>
      <c r="N187" s="11"/>
    </row>
    <row r="188" spans="1:14" ht="15.75" thickBot="1" x14ac:dyDescent="0.3">
      <c r="A188" s="20" t="s">
        <v>2042</v>
      </c>
      <c r="B188" s="30" t="str">
        <f t="shared" si="2"/>
        <v>sábado das 10:00 às 12:00, quinzenal I</v>
      </c>
      <c r="C188" s="11" t="s">
        <v>1423</v>
      </c>
      <c r="D188" s="12" t="s">
        <v>503</v>
      </c>
      <c r="E188" s="12" t="s">
        <v>447</v>
      </c>
      <c r="M188" s="10"/>
      <c r="N188" s="11"/>
    </row>
    <row r="189" spans="1:14" ht="15.75" thickBot="1" x14ac:dyDescent="0.3">
      <c r="A189" s="20" t="s">
        <v>2045</v>
      </c>
      <c r="B189" s="30" t="str">
        <f t="shared" si="2"/>
        <v>sábado das 15:00 às 17:00, quinzenal II</v>
      </c>
      <c r="C189" s="11" t="s">
        <v>3860</v>
      </c>
      <c r="D189" s="12" t="s">
        <v>503</v>
      </c>
      <c r="E189" s="12" t="s">
        <v>445</v>
      </c>
      <c r="M189" s="10"/>
      <c r="N189" s="11"/>
    </row>
    <row r="190" spans="1:14" ht="15.75" thickBot="1" x14ac:dyDescent="0.3">
      <c r="A190" s="20" t="s">
        <v>2048</v>
      </c>
      <c r="B190" s="30" t="str">
        <f t="shared" si="2"/>
        <v>sexta das 10:00 às 12:00, quinzenal II</v>
      </c>
      <c r="C190" s="11" t="s">
        <v>486</v>
      </c>
      <c r="D190" s="12" t="s">
        <v>1469</v>
      </c>
      <c r="E190" s="12" t="s">
        <v>445</v>
      </c>
      <c r="M190" s="10"/>
      <c r="N190" s="11"/>
    </row>
    <row r="191" spans="1:14" ht="15.75" thickBot="1" x14ac:dyDescent="0.3">
      <c r="A191" s="20" t="s">
        <v>2052</v>
      </c>
      <c r="B191" s="30" t="str">
        <f t="shared" si="2"/>
        <v>sexta das 21:00 às 23:00, quinzenal II</v>
      </c>
      <c r="C191" s="11" t="s">
        <v>478</v>
      </c>
      <c r="D191" s="12" t="s">
        <v>1469</v>
      </c>
      <c r="E191" s="12" t="s">
        <v>445</v>
      </c>
      <c r="M191" s="10"/>
      <c r="N191" s="11"/>
    </row>
    <row r="192" spans="1:14" ht="15.75" thickBot="1" x14ac:dyDescent="0.3">
      <c r="A192" s="20" t="s">
        <v>2056</v>
      </c>
      <c r="B192" s="30" t="str">
        <f t="shared" si="2"/>
        <v>sexta das 10:00 às 12:00, quinzenal II</v>
      </c>
      <c r="C192" s="11" t="s">
        <v>486</v>
      </c>
      <c r="D192" s="12" t="s">
        <v>1469</v>
      </c>
      <c r="E192" s="12" t="s">
        <v>445</v>
      </c>
      <c r="M192" s="10"/>
      <c r="N192" s="11"/>
    </row>
    <row r="193" spans="1:14" ht="15.75" thickBot="1" x14ac:dyDescent="0.3">
      <c r="A193" s="20" t="s">
        <v>2059</v>
      </c>
      <c r="B193" s="30" t="str">
        <f t="shared" si="2"/>
        <v>sexta das 21:00 às 23:00, quinzenal II</v>
      </c>
      <c r="C193" s="11" t="s">
        <v>478</v>
      </c>
      <c r="D193" s="12" t="s">
        <v>1469</v>
      </c>
      <c r="E193" s="12" t="s">
        <v>445</v>
      </c>
      <c r="M193" s="10"/>
      <c r="N193" s="11"/>
    </row>
    <row r="194" spans="1:14" ht="15.75" thickBot="1" x14ac:dyDescent="0.3">
      <c r="A194" s="20" t="s">
        <v>2063</v>
      </c>
      <c r="B194" s="30" t="str">
        <f t="shared" ref="B194:B257" si="3">IF(C194="","",CONCATENATE(C194,",",E194,IF(F194="","",CONCATENATE(";",F194,",",H194,IF(I194="","",CONCATENATE(";",I194,",",K194))))))</f>
        <v>sexta das 08:00 às 10:00, quinzenal II</v>
      </c>
      <c r="C194" s="11" t="s">
        <v>452</v>
      </c>
      <c r="D194" s="12" t="s">
        <v>1469</v>
      </c>
      <c r="E194" s="12" t="s">
        <v>445</v>
      </c>
      <c r="M194" s="10"/>
      <c r="N194" s="11"/>
    </row>
    <row r="195" spans="1:14" ht="15.75" thickBot="1" x14ac:dyDescent="0.3">
      <c r="A195" s="20" t="s">
        <v>2067</v>
      </c>
      <c r="B195" s="30" t="str">
        <f t="shared" si="3"/>
        <v>sexta das 19:00 às 21:00, quinzenal II</v>
      </c>
      <c r="C195" s="11" t="s">
        <v>454</v>
      </c>
      <c r="D195" s="12" t="s">
        <v>1469</v>
      </c>
      <c r="E195" s="12" t="s">
        <v>445</v>
      </c>
      <c r="M195" s="10"/>
      <c r="N195" s="11"/>
    </row>
    <row r="196" spans="1:14" ht="15.75" thickBot="1" x14ac:dyDescent="0.3">
      <c r="A196" s="20" t="s">
        <v>2071</v>
      </c>
      <c r="B196" s="30" t="str">
        <f t="shared" si="3"/>
        <v>sexta das 19:00 às 21:00, quinzenal II</v>
      </c>
      <c r="C196" s="11" t="s">
        <v>454</v>
      </c>
      <c r="D196" s="12" t="s">
        <v>1469</v>
      </c>
      <c r="E196" s="12" t="s">
        <v>445</v>
      </c>
      <c r="M196" s="10"/>
      <c r="N196" s="11"/>
    </row>
    <row r="197" spans="1:14" ht="15.75" thickBot="1" x14ac:dyDescent="0.3">
      <c r="A197" s="20" t="s">
        <v>2075</v>
      </c>
      <c r="B197" s="30" t="str">
        <f t="shared" si="3"/>
        <v/>
      </c>
      <c r="C197" s="11"/>
      <c r="M197" s="10"/>
      <c r="N197" s="11"/>
    </row>
    <row r="198" spans="1:14" ht="15.75" thickBot="1" x14ac:dyDescent="0.3">
      <c r="A198" s="20" t="s">
        <v>2077</v>
      </c>
      <c r="B198" s="30" t="str">
        <f t="shared" si="3"/>
        <v/>
      </c>
      <c r="C198" s="11"/>
      <c r="M198" s="10"/>
      <c r="N198" s="11"/>
    </row>
    <row r="199" spans="1:14" ht="15.75" thickBot="1" x14ac:dyDescent="0.3">
      <c r="A199" s="20" t="s">
        <v>2079</v>
      </c>
      <c r="B199" s="30" t="str">
        <f t="shared" si="3"/>
        <v/>
      </c>
      <c r="C199" s="11"/>
      <c r="M199" s="10"/>
      <c r="N199" s="11"/>
    </row>
    <row r="200" spans="1:14" ht="15.75" thickBot="1" x14ac:dyDescent="0.3">
      <c r="A200" s="20" t="s">
        <v>2081</v>
      </c>
      <c r="B200" s="30" t="str">
        <f t="shared" si="3"/>
        <v/>
      </c>
      <c r="C200" s="11"/>
      <c r="M200" s="10"/>
      <c r="N200" s="11"/>
    </row>
    <row r="201" spans="1:14" ht="15.75" thickBot="1" x14ac:dyDescent="0.3">
      <c r="A201" s="20" t="s">
        <v>2083</v>
      </c>
      <c r="B201" s="30" t="str">
        <f t="shared" si="3"/>
        <v/>
      </c>
      <c r="C201" s="11"/>
      <c r="M201" s="10"/>
      <c r="N201" s="11"/>
    </row>
    <row r="202" spans="1:14" ht="15.75" thickBot="1" x14ac:dyDescent="0.3">
      <c r="A202" s="20" t="s">
        <v>2085</v>
      </c>
      <c r="B202" s="30" t="str">
        <f t="shared" si="3"/>
        <v/>
      </c>
      <c r="C202" s="11"/>
      <c r="M202" s="10"/>
      <c r="N202" s="11"/>
    </row>
    <row r="203" spans="1:14" ht="15.75" thickBot="1" x14ac:dyDescent="0.3">
      <c r="A203" s="20" t="s">
        <v>2088</v>
      </c>
      <c r="B203" s="30" t="str">
        <f t="shared" si="3"/>
        <v/>
      </c>
      <c r="C203" s="11"/>
      <c r="M203" s="10"/>
      <c r="N203" s="11"/>
    </row>
    <row r="204" spans="1:14" ht="15.75" thickBot="1" x14ac:dyDescent="0.3">
      <c r="A204" s="20" t="s">
        <v>2093</v>
      </c>
      <c r="B204" s="30" t="str">
        <f t="shared" si="3"/>
        <v/>
      </c>
      <c r="C204" s="11"/>
      <c r="M204" s="10"/>
      <c r="N204" s="11"/>
    </row>
    <row r="205" spans="1:14" ht="15.75" thickBot="1" x14ac:dyDescent="0.3">
      <c r="A205" s="20" t="s">
        <v>2097</v>
      </c>
      <c r="B205" s="30" t="str">
        <f t="shared" si="3"/>
        <v/>
      </c>
      <c r="C205" s="11"/>
      <c r="M205" s="10"/>
      <c r="N205" s="11"/>
    </row>
    <row r="206" spans="1:14" ht="15.75" thickBot="1" x14ac:dyDescent="0.3">
      <c r="A206" s="20" t="s">
        <v>2100</v>
      </c>
      <c r="B206" s="30" t="str">
        <f t="shared" si="3"/>
        <v/>
      </c>
      <c r="C206" s="11"/>
      <c r="M206" s="10"/>
      <c r="N206" s="11"/>
    </row>
    <row r="207" spans="1:14" ht="15.75" thickBot="1" x14ac:dyDescent="0.3">
      <c r="A207" s="20" t="s">
        <v>2106</v>
      </c>
      <c r="B207" s="30" t="str">
        <f t="shared" si="3"/>
        <v/>
      </c>
      <c r="C207" s="11"/>
      <c r="M207" s="10"/>
      <c r="N207" s="11"/>
    </row>
    <row r="208" spans="1:14" ht="15.75" thickBot="1" x14ac:dyDescent="0.3">
      <c r="A208" s="20" t="s">
        <v>2110</v>
      </c>
      <c r="B208" s="30" t="str">
        <f t="shared" si="3"/>
        <v/>
      </c>
      <c r="C208" s="11"/>
      <c r="M208" s="10"/>
      <c r="N208" s="11"/>
    </row>
    <row r="209" spans="1:14" ht="15.75" thickBot="1" x14ac:dyDescent="0.3">
      <c r="A209" s="20" t="s">
        <v>2115</v>
      </c>
      <c r="B209" s="30" t="str">
        <f t="shared" si="3"/>
        <v/>
      </c>
      <c r="C209" s="11"/>
      <c r="M209" s="10"/>
      <c r="N209" s="11"/>
    </row>
    <row r="210" spans="1:14" ht="15.75" thickBot="1" x14ac:dyDescent="0.3">
      <c r="A210" s="20" t="s">
        <v>694</v>
      </c>
      <c r="B210" s="30" t="str">
        <f t="shared" si="3"/>
        <v/>
      </c>
      <c r="C210" s="11"/>
      <c r="M210" s="10"/>
      <c r="N210" s="11"/>
    </row>
    <row r="211" spans="1:14" ht="15.75" thickBot="1" x14ac:dyDescent="0.3">
      <c r="A211" s="20" t="s">
        <v>2120</v>
      </c>
      <c r="B211" s="30" t="str">
        <f t="shared" si="3"/>
        <v/>
      </c>
      <c r="C211" s="11"/>
      <c r="M211" s="10"/>
      <c r="N211" s="11"/>
    </row>
    <row r="212" spans="1:14" ht="15.75" thickBot="1" x14ac:dyDescent="0.3">
      <c r="A212" s="20" t="s">
        <v>1130</v>
      </c>
      <c r="B212" s="30" t="str">
        <f t="shared" si="3"/>
        <v/>
      </c>
      <c r="C212" s="11"/>
      <c r="M212" s="10"/>
      <c r="N212" s="11"/>
    </row>
    <row r="213" spans="1:14" ht="15.75" thickBot="1" x14ac:dyDescent="0.3">
      <c r="A213" s="20" t="s">
        <v>2124</v>
      </c>
      <c r="B213" s="30" t="str">
        <f t="shared" si="3"/>
        <v/>
      </c>
      <c r="C213" s="11"/>
      <c r="M213" s="10"/>
      <c r="N213" s="11"/>
    </row>
    <row r="214" spans="1:14" ht="15.75" thickBot="1" x14ac:dyDescent="0.3">
      <c r="A214" s="20" t="s">
        <v>1188</v>
      </c>
      <c r="B214" s="30" t="str">
        <f t="shared" si="3"/>
        <v/>
      </c>
      <c r="C214" s="11"/>
      <c r="M214" s="10"/>
      <c r="N214" s="11"/>
    </row>
    <row r="215" spans="1:14" ht="15.75" thickBot="1" x14ac:dyDescent="0.3">
      <c r="A215" s="20" t="s">
        <v>2130</v>
      </c>
      <c r="B215" s="30" t="str">
        <f t="shared" si="3"/>
        <v/>
      </c>
      <c r="C215" s="11"/>
      <c r="M215" s="10"/>
      <c r="N215" s="11"/>
    </row>
    <row r="216" spans="1:14" ht="15.75" thickBot="1" x14ac:dyDescent="0.3">
      <c r="A216" s="20" t="s">
        <v>2134</v>
      </c>
      <c r="B216" s="30" t="str">
        <f t="shared" si="3"/>
        <v/>
      </c>
      <c r="C216" s="13"/>
      <c r="M216" s="10"/>
      <c r="N216" s="13"/>
    </row>
    <row r="217" spans="1:14" ht="15.75" thickBot="1" x14ac:dyDescent="0.3">
      <c r="A217" s="20" t="s">
        <v>2138</v>
      </c>
      <c r="B217" s="30" t="str">
        <f t="shared" si="3"/>
        <v/>
      </c>
      <c r="C217" s="11"/>
      <c r="M217" s="10"/>
      <c r="N217" s="11"/>
    </row>
    <row r="218" spans="1:14" ht="15.75" thickBot="1" x14ac:dyDescent="0.3">
      <c r="A218" s="20" t="s">
        <v>2141</v>
      </c>
      <c r="B218" s="30" t="str">
        <f t="shared" si="3"/>
        <v/>
      </c>
      <c r="C218" s="11"/>
      <c r="M218" s="10"/>
      <c r="N218" s="11"/>
    </row>
    <row r="219" spans="1:14" ht="15.75" thickBot="1" x14ac:dyDescent="0.3">
      <c r="A219" s="20" t="s">
        <v>2144</v>
      </c>
      <c r="B219" s="30" t="str">
        <f t="shared" si="3"/>
        <v/>
      </c>
      <c r="C219" s="11"/>
      <c r="M219" s="10"/>
      <c r="N219" s="11"/>
    </row>
    <row r="220" spans="1:14" ht="15.75" thickBot="1" x14ac:dyDescent="0.3">
      <c r="A220" s="20" t="s">
        <v>2148</v>
      </c>
      <c r="B220" s="30" t="str">
        <f t="shared" si="3"/>
        <v/>
      </c>
      <c r="C220" s="11"/>
      <c r="M220" s="10"/>
      <c r="N220" s="11"/>
    </row>
    <row r="221" spans="1:14" ht="15.75" thickBot="1" x14ac:dyDescent="0.3">
      <c r="A221" s="20" t="s">
        <v>2152</v>
      </c>
      <c r="B221" s="30" t="str">
        <f t="shared" si="3"/>
        <v/>
      </c>
      <c r="C221" s="11"/>
      <c r="M221" s="10"/>
      <c r="N221" s="11"/>
    </row>
    <row r="222" spans="1:14" ht="15.75" thickBot="1" x14ac:dyDescent="0.3">
      <c r="A222" s="20" t="s">
        <v>2156</v>
      </c>
      <c r="B222" s="30" t="str">
        <f t="shared" si="3"/>
        <v/>
      </c>
      <c r="C222" s="11"/>
      <c r="M222" s="10"/>
      <c r="N222" s="11"/>
    </row>
    <row r="223" spans="1:14" ht="15.75" thickBot="1" x14ac:dyDescent="0.3">
      <c r="A223" s="20" t="s">
        <v>2161</v>
      </c>
      <c r="B223" s="30" t="str">
        <f t="shared" si="3"/>
        <v/>
      </c>
      <c r="C223" s="11"/>
      <c r="M223" s="10"/>
      <c r="N223" s="11"/>
    </row>
    <row r="224" spans="1:14" ht="15.75" thickBot="1" x14ac:dyDescent="0.3">
      <c r="A224" s="20" t="s">
        <v>2164</v>
      </c>
      <c r="B224" s="30" t="str">
        <f t="shared" si="3"/>
        <v/>
      </c>
      <c r="C224" s="11"/>
      <c r="M224" s="10"/>
      <c r="N224" s="11"/>
    </row>
    <row r="225" spans="1:14" ht="15.75" thickBot="1" x14ac:dyDescent="0.3">
      <c r="A225" s="20" t="s">
        <v>2167</v>
      </c>
      <c r="B225" s="30" t="str">
        <f t="shared" si="3"/>
        <v/>
      </c>
      <c r="C225" s="11"/>
      <c r="M225" s="10"/>
      <c r="N225" s="11"/>
    </row>
    <row r="226" spans="1:14" ht="15.75" thickBot="1" x14ac:dyDescent="0.3">
      <c r="A226" s="20" t="s">
        <v>2171</v>
      </c>
      <c r="B226" s="30" t="str">
        <f t="shared" si="3"/>
        <v/>
      </c>
      <c r="C226" s="11"/>
      <c r="M226" s="10"/>
      <c r="N226" s="11"/>
    </row>
    <row r="227" spans="1:14" ht="15.75" thickBot="1" x14ac:dyDescent="0.3">
      <c r="A227" s="20" t="s">
        <v>2174</v>
      </c>
      <c r="B227" s="30" t="str">
        <f t="shared" si="3"/>
        <v/>
      </c>
      <c r="C227" s="11"/>
      <c r="M227" s="10"/>
      <c r="N227" s="11"/>
    </row>
    <row r="228" spans="1:14" ht="15.75" thickBot="1" x14ac:dyDescent="0.3">
      <c r="A228" s="20" t="s">
        <v>1175</v>
      </c>
      <c r="B228" s="30" t="str">
        <f t="shared" si="3"/>
        <v/>
      </c>
      <c r="C228" s="11"/>
      <c r="M228" s="10"/>
      <c r="N228" s="11"/>
    </row>
    <row r="229" spans="1:14" ht="15.75" thickBot="1" x14ac:dyDescent="0.3">
      <c r="A229" s="20" t="s">
        <v>695</v>
      </c>
      <c r="B229" s="30" t="str">
        <f t="shared" si="3"/>
        <v/>
      </c>
      <c r="C229" s="11"/>
      <c r="M229" s="10"/>
      <c r="N229" s="11"/>
    </row>
    <row r="230" spans="1:14" ht="15.75" thickBot="1" x14ac:dyDescent="0.3">
      <c r="A230" s="20" t="s">
        <v>134</v>
      </c>
      <c r="B230" s="30" t="str">
        <f t="shared" si="3"/>
        <v/>
      </c>
      <c r="C230" s="11"/>
      <c r="M230" s="10"/>
      <c r="N230" s="11"/>
    </row>
    <row r="231" spans="1:14" ht="15.75" thickBot="1" x14ac:dyDescent="0.3">
      <c r="A231" s="20" t="s">
        <v>1206</v>
      </c>
      <c r="B231" s="30" t="str">
        <f t="shared" si="3"/>
        <v/>
      </c>
      <c r="C231" s="11"/>
      <c r="M231" s="10"/>
      <c r="N231" s="11"/>
    </row>
    <row r="232" spans="1:14" ht="15.75" thickBot="1" x14ac:dyDescent="0.3">
      <c r="A232" s="20" t="s">
        <v>1176</v>
      </c>
      <c r="B232" s="30" t="str">
        <f t="shared" si="3"/>
        <v/>
      </c>
      <c r="C232" s="11"/>
      <c r="M232" s="10"/>
      <c r="N232" s="11"/>
    </row>
    <row r="233" spans="1:14" ht="15.75" thickBot="1" x14ac:dyDescent="0.3">
      <c r="A233" s="20" t="s">
        <v>200</v>
      </c>
      <c r="B233" s="30" t="str">
        <f t="shared" si="3"/>
        <v/>
      </c>
      <c r="C233" s="11"/>
      <c r="M233" s="10"/>
      <c r="N233" s="11"/>
    </row>
    <row r="234" spans="1:14" ht="15.75" thickBot="1" x14ac:dyDescent="0.3">
      <c r="A234" s="20" t="s">
        <v>2186</v>
      </c>
      <c r="B234" s="30" t="str">
        <f t="shared" si="3"/>
        <v/>
      </c>
      <c r="C234" s="11"/>
      <c r="M234" s="10"/>
      <c r="N234" s="11"/>
    </row>
    <row r="235" spans="1:14" ht="15.75" thickBot="1" x14ac:dyDescent="0.3">
      <c r="A235" s="20" t="s">
        <v>1179</v>
      </c>
      <c r="B235" s="30" t="str">
        <f t="shared" si="3"/>
        <v/>
      </c>
      <c r="C235" s="11"/>
      <c r="M235" s="10"/>
      <c r="N235" s="11"/>
    </row>
    <row r="236" spans="1:14" ht="15.75" thickBot="1" x14ac:dyDescent="0.3">
      <c r="A236" s="20" t="s">
        <v>1181</v>
      </c>
      <c r="B236" s="30" t="str">
        <f t="shared" si="3"/>
        <v/>
      </c>
      <c r="C236" s="11"/>
      <c r="M236" s="10"/>
      <c r="N236" s="11"/>
    </row>
    <row r="237" spans="1:14" ht="15.75" thickBot="1" x14ac:dyDescent="0.3">
      <c r="A237" s="20" t="s">
        <v>1183</v>
      </c>
      <c r="B237" s="30" t="str">
        <f t="shared" si="3"/>
        <v/>
      </c>
      <c r="C237" s="11"/>
      <c r="M237" s="10"/>
      <c r="N237" s="11"/>
    </row>
    <row r="238" spans="1:14" ht="15.75" thickBot="1" x14ac:dyDescent="0.3">
      <c r="A238" s="20" t="s">
        <v>698</v>
      </c>
      <c r="B238" s="30" t="str">
        <f t="shared" si="3"/>
        <v/>
      </c>
      <c r="C238" s="11"/>
      <c r="M238" s="10"/>
      <c r="N238" s="11"/>
    </row>
    <row r="239" spans="1:14" ht="15.75" thickBot="1" x14ac:dyDescent="0.3">
      <c r="A239" s="20" t="s">
        <v>2195</v>
      </c>
      <c r="B239" s="30" t="str">
        <f t="shared" si="3"/>
        <v/>
      </c>
      <c r="C239" s="11"/>
      <c r="M239" s="10"/>
      <c r="N239" s="11"/>
    </row>
    <row r="240" spans="1:14" ht="15.75" thickBot="1" x14ac:dyDescent="0.3">
      <c r="A240" s="20" t="s">
        <v>834</v>
      </c>
      <c r="B240" s="30" t="str">
        <f t="shared" si="3"/>
        <v/>
      </c>
      <c r="C240" s="11"/>
      <c r="M240" s="10"/>
      <c r="N240" s="11"/>
    </row>
    <row r="241" spans="1:14" ht="15.75" thickBot="1" x14ac:dyDescent="0.3">
      <c r="A241" s="20" t="s">
        <v>129</v>
      </c>
      <c r="B241" s="30" t="str">
        <f t="shared" si="3"/>
        <v/>
      </c>
      <c r="C241" s="11"/>
      <c r="M241" s="10"/>
      <c r="N241" s="11"/>
    </row>
    <row r="242" spans="1:14" ht="15.75" thickBot="1" x14ac:dyDescent="0.3">
      <c r="A242" s="20" t="s">
        <v>122</v>
      </c>
      <c r="B242" s="30" t="str">
        <f t="shared" si="3"/>
        <v/>
      </c>
      <c r="C242" s="11"/>
      <c r="M242" s="10"/>
      <c r="N242" s="11"/>
    </row>
    <row r="243" spans="1:14" ht="15.75" thickBot="1" x14ac:dyDescent="0.3">
      <c r="A243" s="20" t="s">
        <v>2200</v>
      </c>
      <c r="B243" s="30" t="str">
        <f t="shared" si="3"/>
        <v/>
      </c>
      <c r="C243" s="11"/>
      <c r="M243" s="10"/>
      <c r="N243" s="11"/>
    </row>
    <row r="244" spans="1:14" ht="15.75" thickBot="1" x14ac:dyDescent="0.3">
      <c r="A244" s="20" t="s">
        <v>1185</v>
      </c>
      <c r="B244" s="30" t="str">
        <f t="shared" si="3"/>
        <v/>
      </c>
      <c r="C244" s="11"/>
      <c r="M244" s="10"/>
      <c r="N244" s="11"/>
    </row>
    <row r="245" spans="1:14" ht="15.75" thickBot="1" x14ac:dyDescent="0.3">
      <c r="A245" s="20" t="s">
        <v>2203</v>
      </c>
      <c r="B245" s="30" t="str">
        <f t="shared" si="3"/>
        <v/>
      </c>
      <c r="C245" s="11"/>
      <c r="M245" s="10"/>
      <c r="N245" s="11"/>
    </row>
    <row r="246" spans="1:14" ht="15.75" thickBot="1" x14ac:dyDescent="0.3">
      <c r="A246" s="20" t="s">
        <v>699</v>
      </c>
      <c r="B246" s="30" t="str">
        <f t="shared" si="3"/>
        <v/>
      </c>
      <c r="C246" s="11"/>
      <c r="M246" s="10"/>
      <c r="N246" s="11"/>
    </row>
    <row r="247" spans="1:14" ht="15.75" thickBot="1" x14ac:dyDescent="0.3">
      <c r="A247" s="20" t="s">
        <v>1365</v>
      </c>
      <c r="B247" s="30" t="str">
        <f t="shared" si="3"/>
        <v/>
      </c>
      <c r="C247" s="11"/>
      <c r="M247" s="10"/>
      <c r="N247" s="11"/>
    </row>
    <row r="248" spans="1:14" ht="15.75" thickBot="1" x14ac:dyDescent="0.3">
      <c r="A248" s="20" t="s">
        <v>2208</v>
      </c>
      <c r="B248" s="30" t="str">
        <f t="shared" si="3"/>
        <v/>
      </c>
      <c r="C248" s="11"/>
      <c r="M248" s="10"/>
      <c r="N248" s="11"/>
    </row>
    <row r="249" spans="1:14" ht="15.75" thickBot="1" x14ac:dyDescent="0.3">
      <c r="A249" s="20" t="s">
        <v>108</v>
      </c>
      <c r="B249" s="30" t="str">
        <f t="shared" si="3"/>
        <v/>
      </c>
      <c r="C249" s="11"/>
      <c r="M249" s="10"/>
      <c r="N249" s="11"/>
    </row>
    <row r="250" spans="1:14" ht="15.75" thickBot="1" x14ac:dyDescent="0.3">
      <c r="A250" s="20" t="s">
        <v>2211</v>
      </c>
      <c r="B250" s="30" t="str">
        <f t="shared" si="3"/>
        <v/>
      </c>
      <c r="C250" s="11"/>
      <c r="M250" s="10"/>
      <c r="N250" s="11"/>
    </row>
    <row r="251" spans="1:14" ht="15.75" thickBot="1" x14ac:dyDescent="0.3">
      <c r="A251" s="20" t="s">
        <v>2214</v>
      </c>
      <c r="B251" s="30" t="str">
        <f t="shared" si="3"/>
        <v/>
      </c>
      <c r="C251" s="11"/>
      <c r="M251" s="10"/>
      <c r="N251" s="11"/>
    </row>
    <row r="252" spans="1:14" ht="15.75" thickBot="1" x14ac:dyDescent="0.3">
      <c r="A252" s="20" t="s">
        <v>2218</v>
      </c>
      <c r="B252" s="30" t="str">
        <f t="shared" si="3"/>
        <v/>
      </c>
      <c r="C252" s="11"/>
      <c r="M252" s="10"/>
      <c r="N252" s="11"/>
    </row>
    <row r="253" spans="1:14" ht="15.75" thickBot="1" x14ac:dyDescent="0.3">
      <c r="A253" s="20" t="s">
        <v>2221</v>
      </c>
      <c r="B253" s="30" t="str">
        <f t="shared" si="3"/>
        <v/>
      </c>
      <c r="C253" s="11"/>
      <c r="M253" s="10"/>
      <c r="N253" s="11"/>
    </row>
    <row r="254" spans="1:14" ht="15.75" thickBot="1" x14ac:dyDescent="0.3">
      <c r="A254" s="20" t="s">
        <v>2224</v>
      </c>
      <c r="B254" s="30" t="str">
        <f t="shared" si="3"/>
        <v/>
      </c>
      <c r="C254" s="11"/>
      <c r="M254" s="10"/>
      <c r="N254" s="11"/>
    </row>
    <row r="255" spans="1:14" ht="15.75" thickBot="1" x14ac:dyDescent="0.3">
      <c r="A255" s="20" t="s">
        <v>700</v>
      </c>
      <c r="B255" s="30" t="str">
        <f t="shared" si="3"/>
        <v/>
      </c>
      <c r="C255" s="11"/>
      <c r="M255" s="10"/>
      <c r="N255" s="11"/>
    </row>
    <row r="256" spans="1:14" ht="15.75" thickBot="1" x14ac:dyDescent="0.3">
      <c r="A256" s="20" t="s">
        <v>1353</v>
      </c>
      <c r="B256" s="30" t="str">
        <f t="shared" si="3"/>
        <v/>
      </c>
      <c r="C256" s="11"/>
      <c r="M256" s="10"/>
      <c r="N256" s="11"/>
    </row>
    <row r="257" spans="1:14" ht="15.75" thickBot="1" x14ac:dyDescent="0.3">
      <c r="A257" s="20" t="s">
        <v>701</v>
      </c>
      <c r="B257" s="30" t="str">
        <f t="shared" si="3"/>
        <v/>
      </c>
      <c r="C257" s="11"/>
      <c r="M257" s="10"/>
      <c r="N257" s="11"/>
    </row>
    <row r="258" spans="1:14" ht="15.75" thickBot="1" x14ac:dyDescent="0.3">
      <c r="A258" s="20" t="s">
        <v>702</v>
      </c>
      <c r="B258" s="30" t="str">
        <f t="shared" ref="B258:B321" si="4">IF(C258="","",CONCATENATE(C258,",",E258,IF(F258="","",CONCATENATE(";",F258,",",H258,IF(I258="","",CONCATENATE(";",I258,",",K258))))))</f>
        <v/>
      </c>
      <c r="C258" s="11"/>
      <c r="M258" s="10"/>
      <c r="N258" s="11"/>
    </row>
    <row r="259" spans="1:14" ht="15.75" thickBot="1" x14ac:dyDescent="0.3">
      <c r="A259" s="20" t="s">
        <v>2233</v>
      </c>
      <c r="B259" s="30" t="str">
        <f t="shared" si="4"/>
        <v/>
      </c>
      <c r="C259" s="11"/>
      <c r="M259" s="10"/>
      <c r="N259" s="11"/>
    </row>
    <row r="260" spans="1:14" ht="15.75" thickBot="1" x14ac:dyDescent="0.3">
      <c r="A260" s="20" t="s">
        <v>2237</v>
      </c>
      <c r="B260" s="30" t="str">
        <f t="shared" si="4"/>
        <v/>
      </c>
      <c r="C260" s="11"/>
      <c r="M260" s="10"/>
      <c r="N260" s="11"/>
    </row>
    <row r="261" spans="1:14" ht="15.75" thickBot="1" x14ac:dyDescent="0.3">
      <c r="A261" s="20" t="s">
        <v>2241</v>
      </c>
      <c r="B261" s="30" t="str">
        <f t="shared" si="4"/>
        <v/>
      </c>
      <c r="C261" s="11"/>
      <c r="M261" s="10"/>
      <c r="N261" s="11"/>
    </row>
    <row r="262" spans="1:14" ht="15.75" thickBot="1" x14ac:dyDescent="0.3">
      <c r="A262" s="20" t="s">
        <v>838</v>
      </c>
      <c r="B262" s="30" t="str">
        <f t="shared" si="4"/>
        <v/>
      </c>
      <c r="C262" s="11"/>
      <c r="M262" s="10"/>
      <c r="N262" s="11"/>
    </row>
    <row r="263" spans="1:14" ht="15.75" thickBot="1" x14ac:dyDescent="0.3">
      <c r="A263" s="20" t="s">
        <v>142</v>
      </c>
      <c r="B263" s="30" t="str">
        <f t="shared" si="4"/>
        <v/>
      </c>
      <c r="C263" s="11"/>
      <c r="M263" s="10"/>
      <c r="N263" s="11"/>
    </row>
    <row r="264" spans="1:14" ht="15.75" thickBot="1" x14ac:dyDescent="0.3">
      <c r="A264" s="20" t="s">
        <v>2246</v>
      </c>
      <c r="B264" s="30" t="str">
        <f t="shared" si="4"/>
        <v/>
      </c>
      <c r="C264" s="11"/>
      <c r="M264" s="10"/>
      <c r="N264" s="11"/>
    </row>
    <row r="265" spans="1:14" ht="15.75" thickBot="1" x14ac:dyDescent="0.3">
      <c r="A265" s="20" t="s">
        <v>2249</v>
      </c>
      <c r="B265" s="30" t="str">
        <f t="shared" si="4"/>
        <v/>
      </c>
      <c r="C265" s="11"/>
      <c r="M265" s="10"/>
      <c r="N265" s="11"/>
    </row>
    <row r="266" spans="1:14" ht="15.75" thickBot="1" x14ac:dyDescent="0.3">
      <c r="A266" s="20" t="s">
        <v>2250</v>
      </c>
      <c r="B266" s="30" t="str">
        <f t="shared" si="4"/>
        <v/>
      </c>
      <c r="C266" s="11"/>
      <c r="M266" s="10"/>
      <c r="N266" s="11"/>
    </row>
    <row r="267" spans="1:14" ht="15.75" thickBot="1" x14ac:dyDescent="0.3">
      <c r="A267" s="20" t="s">
        <v>2253</v>
      </c>
      <c r="B267" s="30" t="str">
        <f t="shared" si="4"/>
        <v/>
      </c>
      <c r="C267" s="13"/>
      <c r="M267" s="10"/>
      <c r="N267" s="13"/>
    </row>
    <row r="268" spans="1:14" ht="15.75" thickBot="1" x14ac:dyDescent="0.3">
      <c r="A268" s="20" t="s">
        <v>2259</v>
      </c>
      <c r="B268" s="30" t="str">
        <f t="shared" si="4"/>
        <v/>
      </c>
      <c r="C268" s="11"/>
      <c r="M268" s="10"/>
      <c r="N268" s="11"/>
    </row>
    <row r="269" spans="1:14" ht="15.75" thickBot="1" x14ac:dyDescent="0.3">
      <c r="A269" s="20" t="s">
        <v>1190</v>
      </c>
      <c r="B269" s="30" t="str">
        <f t="shared" si="4"/>
        <v/>
      </c>
      <c r="C269" s="11"/>
      <c r="M269" s="10"/>
      <c r="N269" s="11"/>
    </row>
    <row r="270" spans="1:14" ht="15.75" thickBot="1" x14ac:dyDescent="0.3">
      <c r="A270" s="20" t="s">
        <v>2265</v>
      </c>
      <c r="B270" s="30" t="str">
        <f t="shared" si="4"/>
        <v/>
      </c>
      <c r="C270" s="11"/>
      <c r="M270" s="10"/>
      <c r="N270" s="11"/>
    </row>
    <row r="271" spans="1:14" ht="15.75" thickBot="1" x14ac:dyDescent="0.3">
      <c r="A271" s="20" t="s">
        <v>201</v>
      </c>
      <c r="B271" s="30" t="str">
        <f t="shared" si="4"/>
        <v/>
      </c>
      <c r="C271" s="11"/>
      <c r="M271" s="10"/>
      <c r="N271" s="11"/>
    </row>
    <row r="272" spans="1:14" ht="15.75" thickBot="1" x14ac:dyDescent="0.3">
      <c r="A272" s="20" t="s">
        <v>2271</v>
      </c>
      <c r="B272" s="30" t="str">
        <f t="shared" si="4"/>
        <v/>
      </c>
      <c r="C272" s="11"/>
      <c r="M272" s="10"/>
      <c r="N272" s="11"/>
    </row>
    <row r="273" spans="1:14" ht="15.75" thickBot="1" x14ac:dyDescent="0.3">
      <c r="A273" s="20" t="s">
        <v>2275</v>
      </c>
      <c r="B273" s="30" t="str">
        <f t="shared" si="4"/>
        <v/>
      </c>
      <c r="C273" s="11"/>
      <c r="M273" s="10"/>
      <c r="N273" s="11"/>
    </row>
    <row r="274" spans="1:14" ht="15.75" thickBot="1" x14ac:dyDescent="0.3">
      <c r="A274" s="20" t="s">
        <v>2278</v>
      </c>
      <c r="B274" s="30" t="str">
        <f t="shared" si="4"/>
        <v/>
      </c>
      <c r="C274" s="11"/>
      <c r="M274" s="10"/>
      <c r="N274" s="11"/>
    </row>
    <row r="275" spans="1:14" ht="15.75" thickBot="1" x14ac:dyDescent="0.3">
      <c r="A275" s="20" t="s">
        <v>703</v>
      </c>
      <c r="B275" s="30" t="str">
        <f t="shared" si="4"/>
        <v/>
      </c>
      <c r="C275" s="11"/>
      <c r="M275" s="10"/>
      <c r="N275" s="11"/>
    </row>
    <row r="276" spans="1:14" ht="15.75" thickBot="1" x14ac:dyDescent="0.3">
      <c r="A276" s="20" t="s">
        <v>441</v>
      </c>
      <c r="B276" s="30" t="str">
        <f t="shared" si="4"/>
        <v/>
      </c>
      <c r="C276" s="11"/>
      <c r="M276" s="10"/>
      <c r="N276" s="11"/>
    </row>
    <row r="277" spans="1:14" ht="15.75" thickBot="1" x14ac:dyDescent="0.3">
      <c r="A277" s="20" t="s">
        <v>704</v>
      </c>
      <c r="B277" s="30" t="str">
        <f t="shared" si="4"/>
        <v/>
      </c>
      <c r="C277" s="11"/>
      <c r="M277" s="10"/>
      <c r="N277" s="11"/>
    </row>
    <row r="278" spans="1:14" ht="15.75" thickBot="1" x14ac:dyDescent="0.3">
      <c r="A278" s="20" t="s">
        <v>202</v>
      </c>
      <c r="B278" s="30" t="str">
        <f t="shared" si="4"/>
        <v/>
      </c>
      <c r="C278" s="11"/>
      <c r="M278" s="10"/>
      <c r="N278" s="11"/>
    </row>
    <row r="279" spans="1:14" ht="15.75" thickBot="1" x14ac:dyDescent="0.3">
      <c r="A279" s="20" t="s">
        <v>2287</v>
      </c>
      <c r="B279" s="30" t="str">
        <f t="shared" si="4"/>
        <v/>
      </c>
      <c r="C279" s="11"/>
      <c r="M279" s="10"/>
      <c r="N279" s="11"/>
    </row>
    <row r="280" spans="1:14" ht="15.75" thickBot="1" x14ac:dyDescent="0.3">
      <c r="A280" s="20" t="s">
        <v>2288</v>
      </c>
      <c r="B280" s="30" t="str">
        <f t="shared" si="4"/>
        <v/>
      </c>
      <c r="C280" s="11"/>
      <c r="M280" s="10"/>
      <c r="N280" s="11"/>
    </row>
    <row r="281" spans="1:14" ht="15.75" thickBot="1" x14ac:dyDescent="0.3">
      <c r="A281" s="20" t="s">
        <v>705</v>
      </c>
      <c r="B281" s="30" t="str">
        <f t="shared" si="4"/>
        <v/>
      </c>
      <c r="C281" s="11"/>
      <c r="M281" s="10"/>
      <c r="N281" s="11"/>
    </row>
    <row r="282" spans="1:14" ht="15.75" thickBot="1" x14ac:dyDescent="0.3">
      <c r="A282" s="20" t="s">
        <v>706</v>
      </c>
      <c r="B282" s="30" t="str">
        <f t="shared" si="4"/>
        <v/>
      </c>
      <c r="C282" s="11"/>
      <c r="M282" s="10"/>
      <c r="N282" s="11"/>
    </row>
    <row r="283" spans="1:14" ht="15.75" thickBot="1" x14ac:dyDescent="0.3">
      <c r="A283" s="20" t="s">
        <v>2294</v>
      </c>
      <c r="B283" s="30" t="str">
        <f t="shared" si="4"/>
        <v/>
      </c>
      <c r="C283" s="11"/>
      <c r="M283" s="10"/>
      <c r="N283" s="11"/>
    </row>
    <row r="284" spans="1:14" ht="15.75" thickBot="1" x14ac:dyDescent="0.3">
      <c r="A284" s="20" t="s">
        <v>1194</v>
      </c>
      <c r="B284" s="30" t="str">
        <f t="shared" si="4"/>
        <v/>
      </c>
      <c r="C284" s="11"/>
      <c r="M284" s="10"/>
      <c r="N284" s="11"/>
    </row>
    <row r="285" spans="1:14" ht="15.75" thickBot="1" x14ac:dyDescent="0.3">
      <c r="A285" s="20" t="s">
        <v>2299</v>
      </c>
      <c r="B285" s="30" t="str">
        <f t="shared" si="4"/>
        <v/>
      </c>
      <c r="C285" s="11"/>
      <c r="M285" s="10"/>
      <c r="N285" s="11"/>
    </row>
    <row r="286" spans="1:14" ht="15.75" thickBot="1" x14ac:dyDescent="0.3">
      <c r="A286" s="20" t="s">
        <v>2303</v>
      </c>
      <c r="B286" s="30" t="str">
        <f t="shared" si="4"/>
        <v/>
      </c>
      <c r="C286" s="11"/>
      <c r="M286" s="10"/>
      <c r="N286" s="11"/>
    </row>
    <row r="287" spans="1:14" ht="15.75" thickBot="1" x14ac:dyDescent="0.3">
      <c r="A287" s="20" t="s">
        <v>707</v>
      </c>
      <c r="B287" s="30" t="str">
        <f t="shared" si="4"/>
        <v/>
      </c>
      <c r="C287" s="11"/>
      <c r="M287" s="10"/>
      <c r="N287" s="11"/>
    </row>
    <row r="288" spans="1:14" ht="15.75" thickBot="1" x14ac:dyDescent="0.3">
      <c r="A288" s="20" t="s">
        <v>1193</v>
      </c>
      <c r="B288" s="30" t="str">
        <f t="shared" si="4"/>
        <v/>
      </c>
      <c r="C288" s="11"/>
      <c r="M288" s="10"/>
      <c r="N288" s="11"/>
    </row>
    <row r="289" spans="1:14" ht="15.75" thickBot="1" x14ac:dyDescent="0.3">
      <c r="A289" s="20" t="s">
        <v>708</v>
      </c>
      <c r="B289" s="30" t="str">
        <f t="shared" si="4"/>
        <v/>
      </c>
      <c r="C289" s="11"/>
      <c r="M289" s="10"/>
      <c r="N289" s="11"/>
    </row>
    <row r="290" spans="1:14" ht="15.75" thickBot="1" x14ac:dyDescent="0.3">
      <c r="A290" s="20" t="s">
        <v>709</v>
      </c>
      <c r="B290" s="30" t="str">
        <f t="shared" si="4"/>
        <v/>
      </c>
      <c r="C290" s="11"/>
      <c r="M290" s="10"/>
      <c r="N290" s="11"/>
    </row>
    <row r="291" spans="1:14" ht="15.75" thickBot="1" x14ac:dyDescent="0.3">
      <c r="A291" s="20" t="s">
        <v>710</v>
      </c>
      <c r="B291" s="30" t="str">
        <f t="shared" si="4"/>
        <v/>
      </c>
      <c r="C291" s="11"/>
      <c r="M291" s="10"/>
      <c r="N291" s="11"/>
    </row>
    <row r="292" spans="1:14" ht="15.75" thickBot="1" x14ac:dyDescent="0.3">
      <c r="A292" s="20" t="s">
        <v>1195</v>
      </c>
      <c r="B292" s="30" t="str">
        <f t="shared" si="4"/>
        <v/>
      </c>
      <c r="C292" s="11"/>
      <c r="M292" s="10"/>
      <c r="N292" s="11"/>
    </row>
    <row r="293" spans="1:14" ht="15.75" thickBot="1" x14ac:dyDescent="0.3">
      <c r="A293" s="20" t="s">
        <v>204</v>
      </c>
      <c r="B293" s="30" t="str">
        <f t="shared" si="4"/>
        <v/>
      </c>
      <c r="C293" s="11"/>
      <c r="M293" s="10"/>
      <c r="N293" s="11"/>
    </row>
    <row r="294" spans="1:14" ht="15.75" thickBot="1" x14ac:dyDescent="0.3">
      <c r="A294" s="20" t="s">
        <v>203</v>
      </c>
      <c r="B294" s="30" t="str">
        <f t="shared" si="4"/>
        <v/>
      </c>
      <c r="C294" s="11"/>
      <c r="M294" s="10"/>
      <c r="N294" s="11"/>
    </row>
    <row r="295" spans="1:14" ht="15.75" thickBot="1" x14ac:dyDescent="0.3">
      <c r="A295" s="20" t="s">
        <v>2316</v>
      </c>
      <c r="B295" s="30" t="str">
        <f t="shared" si="4"/>
        <v/>
      </c>
      <c r="C295" s="11"/>
      <c r="M295" s="10"/>
      <c r="N295" s="11"/>
    </row>
    <row r="296" spans="1:14" ht="15.75" thickBot="1" x14ac:dyDescent="0.3">
      <c r="A296" s="20" t="s">
        <v>711</v>
      </c>
      <c r="B296" s="30" t="str">
        <f t="shared" si="4"/>
        <v/>
      </c>
      <c r="C296" s="11"/>
      <c r="M296" s="10"/>
      <c r="N296" s="11"/>
    </row>
    <row r="297" spans="1:14" ht="15.75" thickBot="1" x14ac:dyDescent="0.3">
      <c r="A297" s="20" t="s">
        <v>712</v>
      </c>
      <c r="B297" s="30" t="str">
        <f t="shared" si="4"/>
        <v/>
      </c>
      <c r="C297" s="11"/>
      <c r="M297" s="10"/>
      <c r="N297" s="11"/>
    </row>
    <row r="298" spans="1:14" ht="15.75" thickBot="1" x14ac:dyDescent="0.3">
      <c r="A298" s="20" t="s">
        <v>713</v>
      </c>
      <c r="B298" s="30" t="str">
        <f t="shared" si="4"/>
        <v/>
      </c>
      <c r="C298" s="11"/>
      <c r="M298" s="10"/>
      <c r="N298" s="11"/>
    </row>
    <row r="299" spans="1:14" ht="15.75" thickBot="1" x14ac:dyDescent="0.3">
      <c r="A299" s="20" t="s">
        <v>714</v>
      </c>
      <c r="B299" s="30" t="str">
        <f t="shared" si="4"/>
        <v/>
      </c>
      <c r="C299" s="11"/>
      <c r="M299" s="10"/>
      <c r="N299" s="11"/>
    </row>
    <row r="300" spans="1:14" ht="15.75" thickBot="1" x14ac:dyDescent="0.3">
      <c r="A300" s="20" t="s">
        <v>715</v>
      </c>
      <c r="B300" s="30" t="str">
        <f t="shared" si="4"/>
        <v/>
      </c>
      <c r="C300" s="11"/>
      <c r="M300" s="10"/>
      <c r="N300" s="11"/>
    </row>
    <row r="301" spans="1:14" ht="15.75" thickBot="1" x14ac:dyDescent="0.3">
      <c r="A301" s="20" t="s">
        <v>2323</v>
      </c>
      <c r="B301" s="30" t="str">
        <f t="shared" si="4"/>
        <v/>
      </c>
      <c r="C301" s="11"/>
      <c r="M301" s="10"/>
      <c r="N301" s="11"/>
    </row>
    <row r="302" spans="1:14" ht="15.75" thickBot="1" x14ac:dyDescent="0.3">
      <c r="A302" s="20" t="s">
        <v>2326</v>
      </c>
      <c r="B302" s="30" t="str">
        <f t="shared" si="4"/>
        <v/>
      </c>
      <c r="C302" s="11"/>
      <c r="M302" s="10"/>
      <c r="N302" s="11"/>
    </row>
    <row r="303" spans="1:14" ht="15.75" thickBot="1" x14ac:dyDescent="0.3">
      <c r="A303" s="20" t="s">
        <v>2328</v>
      </c>
      <c r="B303" s="30" t="str">
        <f t="shared" si="4"/>
        <v/>
      </c>
      <c r="C303" s="11"/>
      <c r="M303" s="10"/>
      <c r="N303" s="11"/>
    </row>
    <row r="304" spans="1:14" ht="15.75" thickBot="1" x14ac:dyDescent="0.3">
      <c r="A304" s="20" t="s">
        <v>2330</v>
      </c>
      <c r="B304" s="30" t="str">
        <f t="shared" si="4"/>
        <v/>
      </c>
      <c r="C304" s="11"/>
      <c r="M304" s="10"/>
      <c r="N304" s="11"/>
    </row>
    <row r="305" spans="1:14" ht="15.75" thickBot="1" x14ac:dyDescent="0.3">
      <c r="A305" s="20" t="s">
        <v>2332</v>
      </c>
      <c r="B305" s="30" t="str">
        <f t="shared" si="4"/>
        <v/>
      </c>
      <c r="C305" s="11"/>
      <c r="M305" s="10"/>
      <c r="N305" s="11"/>
    </row>
    <row r="306" spans="1:14" ht="15.75" thickBot="1" x14ac:dyDescent="0.3">
      <c r="A306" s="20" t="s">
        <v>2334</v>
      </c>
      <c r="B306" s="30" t="str">
        <f t="shared" si="4"/>
        <v/>
      </c>
      <c r="C306" s="11"/>
      <c r="M306" s="10"/>
      <c r="N306" s="11"/>
    </row>
    <row r="307" spans="1:14" ht="15.75" thickBot="1" x14ac:dyDescent="0.3">
      <c r="A307" s="20" t="s">
        <v>362</v>
      </c>
      <c r="B307" s="30" t="str">
        <f t="shared" si="4"/>
        <v xml:space="preserve">terça das 10:00 às 12:00, semanal </v>
      </c>
      <c r="C307" s="11" t="s">
        <v>730</v>
      </c>
      <c r="D307" s="12" t="s">
        <v>1463</v>
      </c>
      <c r="E307" s="12" t="s">
        <v>450</v>
      </c>
      <c r="M307" s="10"/>
      <c r="N307" s="11"/>
    </row>
    <row r="308" spans="1:14" ht="15.75" thickBot="1" x14ac:dyDescent="0.3">
      <c r="A308" s="20" t="s">
        <v>363</v>
      </c>
      <c r="B308" s="30" t="str">
        <f t="shared" si="4"/>
        <v xml:space="preserve">terça das 21:00 às 23:00, semanal </v>
      </c>
      <c r="C308" s="11" t="s">
        <v>731</v>
      </c>
      <c r="D308" s="12" t="s">
        <v>1463</v>
      </c>
      <c r="E308" s="12" t="s">
        <v>450</v>
      </c>
      <c r="M308" s="10"/>
      <c r="N308" s="11"/>
    </row>
    <row r="309" spans="1:14" ht="15.75" thickBot="1" x14ac:dyDescent="0.3">
      <c r="A309" s="20" t="s">
        <v>716</v>
      </c>
      <c r="B309" s="30" t="str">
        <f t="shared" si="4"/>
        <v/>
      </c>
      <c r="C309" s="11"/>
      <c r="M309" s="10"/>
      <c r="N309" s="11"/>
    </row>
    <row r="310" spans="1:14" ht="15.75" thickBot="1" x14ac:dyDescent="0.3">
      <c r="A310" s="20" t="s">
        <v>1196</v>
      </c>
      <c r="B310" s="30" t="str">
        <f t="shared" si="4"/>
        <v/>
      </c>
      <c r="C310" s="11"/>
      <c r="M310" s="10"/>
      <c r="N310" s="11"/>
    </row>
    <row r="311" spans="1:14" ht="15.75" thickBot="1" x14ac:dyDescent="0.3">
      <c r="A311" s="20" t="s">
        <v>1197</v>
      </c>
      <c r="B311" s="30" t="str">
        <f t="shared" si="4"/>
        <v xml:space="preserve">quarta das 08:00 às 10:00, semanal </v>
      </c>
      <c r="C311" s="11" t="s">
        <v>444</v>
      </c>
      <c r="D311" s="12" t="s">
        <v>451</v>
      </c>
      <c r="E311" s="12" t="s">
        <v>450</v>
      </c>
      <c r="M311" s="10"/>
      <c r="N311" s="11"/>
    </row>
    <row r="312" spans="1:14" ht="15.75" thickBot="1" x14ac:dyDescent="0.3">
      <c r="A312" s="20" t="s">
        <v>2343</v>
      </c>
      <c r="B312" s="30" t="str">
        <f t="shared" si="4"/>
        <v xml:space="preserve">quarta das 19:00 às 21:00, semanal </v>
      </c>
      <c r="C312" s="11" t="s">
        <v>448</v>
      </c>
      <c r="D312" s="12" t="s">
        <v>451</v>
      </c>
      <c r="E312" s="12" t="s">
        <v>450</v>
      </c>
      <c r="M312" s="10"/>
      <c r="N312" s="11"/>
    </row>
    <row r="313" spans="1:14" ht="15.75" thickBot="1" x14ac:dyDescent="0.3">
      <c r="A313" s="20" t="s">
        <v>2345</v>
      </c>
      <c r="B313" s="30" t="str">
        <f t="shared" si="4"/>
        <v xml:space="preserve">quinta das 10:00 às 12:00, semanal </v>
      </c>
      <c r="C313" s="11" t="s">
        <v>485</v>
      </c>
      <c r="D313" s="12" t="s">
        <v>476</v>
      </c>
      <c r="E313" s="12" t="s">
        <v>450</v>
      </c>
      <c r="M313" s="10"/>
      <c r="N313" s="11"/>
    </row>
    <row r="314" spans="1:14" ht="15.75" thickBot="1" x14ac:dyDescent="0.3">
      <c r="A314" s="20" t="s">
        <v>2349</v>
      </c>
      <c r="B314" s="30" t="str">
        <f t="shared" si="4"/>
        <v xml:space="preserve">quinta das 21:00 às 23:00, semanal </v>
      </c>
      <c r="C314" s="11" t="s">
        <v>475</v>
      </c>
      <c r="D314" s="12" t="s">
        <v>476</v>
      </c>
      <c r="E314" s="12" t="s">
        <v>450</v>
      </c>
      <c r="M314" s="10"/>
      <c r="N314" s="11"/>
    </row>
    <row r="315" spans="1:14" ht="15.75" thickBot="1" x14ac:dyDescent="0.3">
      <c r="A315" s="20" t="s">
        <v>2353</v>
      </c>
      <c r="B315" s="30" t="str">
        <f t="shared" si="4"/>
        <v xml:space="preserve">sexta das 10:00 às 12:00, semanal </v>
      </c>
      <c r="C315" s="11" t="s">
        <v>486</v>
      </c>
      <c r="D315" s="12" t="s">
        <v>451</v>
      </c>
      <c r="E315" s="12" t="s">
        <v>450</v>
      </c>
      <c r="M315" s="10"/>
      <c r="N315" s="11"/>
    </row>
    <row r="316" spans="1:14" ht="15.75" thickBot="1" x14ac:dyDescent="0.3">
      <c r="A316" s="20" t="s">
        <v>2356</v>
      </c>
      <c r="B316" s="30" t="str">
        <f t="shared" si="4"/>
        <v xml:space="preserve">sexta das 21:00 às 23:00, semanal </v>
      </c>
      <c r="C316" s="11" t="s">
        <v>478</v>
      </c>
      <c r="D316" s="12" t="s">
        <v>451</v>
      </c>
      <c r="E316" s="12" t="s">
        <v>450</v>
      </c>
      <c r="M316" s="10"/>
      <c r="N316" s="11"/>
    </row>
    <row r="317" spans="1:14" ht="15.75" thickBot="1" x14ac:dyDescent="0.3">
      <c r="A317" s="20" t="s">
        <v>2359</v>
      </c>
      <c r="B317" s="30" t="str">
        <f t="shared" si="4"/>
        <v xml:space="preserve">quarta das 16:00 às 18:00, semanal </v>
      </c>
      <c r="C317" s="11" t="s">
        <v>3732</v>
      </c>
      <c r="D317" s="12" t="s">
        <v>451</v>
      </c>
      <c r="E317" s="12" t="s">
        <v>450</v>
      </c>
      <c r="M317" s="10"/>
      <c r="N317" s="11"/>
    </row>
    <row r="318" spans="1:14" ht="15.75" thickBot="1" x14ac:dyDescent="0.3">
      <c r="A318" s="20" t="s">
        <v>2362</v>
      </c>
      <c r="B318" s="30" t="str">
        <f t="shared" si="4"/>
        <v/>
      </c>
      <c r="C318" s="11"/>
      <c r="M318" s="10"/>
      <c r="N318" s="11"/>
    </row>
    <row r="319" spans="1:14" ht="15.75" thickBot="1" x14ac:dyDescent="0.3">
      <c r="A319" s="20" t="s">
        <v>2365</v>
      </c>
      <c r="B319" s="30" t="str">
        <f t="shared" si="4"/>
        <v/>
      </c>
      <c r="C319" s="11"/>
      <c r="M319" s="10"/>
      <c r="N319" s="11"/>
    </row>
    <row r="320" spans="1:14" ht="15.75" thickBot="1" x14ac:dyDescent="0.3">
      <c r="A320" s="20" t="s">
        <v>2369</v>
      </c>
      <c r="B320" s="30" t="str">
        <f t="shared" si="4"/>
        <v/>
      </c>
      <c r="C320" s="11"/>
      <c r="M320" s="10"/>
      <c r="N320" s="11"/>
    </row>
    <row r="321" spans="1:14" ht="15.75" thickBot="1" x14ac:dyDescent="0.3">
      <c r="A321" s="20" t="s">
        <v>2373</v>
      </c>
      <c r="B321" s="30" t="str">
        <f t="shared" si="4"/>
        <v xml:space="preserve">quinta das 10:00 às 12:00, semanal </v>
      </c>
      <c r="C321" s="11" t="s">
        <v>485</v>
      </c>
      <c r="D321" s="12" t="s">
        <v>451</v>
      </c>
      <c r="E321" s="12" t="s">
        <v>450</v>
      </c>
      <c r="M321" s="10"/>
      <c r="N321" s="11"/>
    </row>
    <row r="322" spans="1:14" ht="15.75" thickBot="1" x14ac:dyDescent="0.3">
      <c r="A322" s="20" t="s">
        <v>914</v>
      </c>
      <c r="B322" s="30" t="str">
        <f t="shared" ref="B322:B385" si="5">IF(C322="","",CONCATENATE(C322,",",E322,IF(F322="","",CONCATENATE(";",F322,",",H322,IF(I322="","",CONCATENATE(";",I322,",",K322))))))</f>
        <v xml:space="preserve">quinta das 21:00 às 23:00, semanal </v>
      </c>
      <c r="C322" s="11" t="s">
        <v>475</v>
      </c>
      <c r="D322" s="12" t="s">
        <v>451</v>
      </c>
      <c r="E322" s="12" t="s">
        <v>450</v>
      </c>
      <c r="M322" s="10"/>
      <c r="N322" s="11"/>
    </row>
    <row r="323" spans="1:14" ht="15.75" thickBot="1" x14ac:dyDescent="0.3">
      <c r="A323" s="20" t="s">
        <v>2381</v>
      </c>
      <c r="B323" s="30" t="str">
        <f t="shared" si="5"/>
        <v/>
      </c>
      <c r="C323" s="11"/>
      <c r="M323" s="10"/>
      <c r="N323" s="11"/>
    </row>
    <row r="324" spans="1:14" ht="15.75" thickBot="1" x14ac:dyDescent="0.3">
      <c r="A324" s="20" t="s">
        <v>2384</v>
      </c>
      <c r="B324" s="30" t="str">
        <f t="shared" si="5"/>
        <v/>
      </c>
      <c r="C324" s="11"/>
      <c r="M324" s="10"/>
      <c r="N324" s="11"/>
    </row>
    <row r="325" spans="1:14" ht="15.75" thickBot="1" x14ac:dyDescent="0.3">
      <c r="A325" s="20" t="s">
        <v>1148</v>
      </c>
      <c r="B325" s="30" t="str">
        <f t="shared" si="5"/>
        <v/>
      </c>
      <c r="C325" s="11"/>
      <c r="M325" s="10"/>
      <c r="N325" s="11"/>
    </row>
    <row r="326" spans="1:14" ht="15.75" thickBot="1" x14ac:dyDescent="0.3">
      <c r="A326" s="20" t="s">
        <v>358</v>
      </c>
      <c r="B326" s="30" t="str">
        <f t="shared" si="5"/>
        <v xml:space="preserve">terça das 10:00 às 12:00, semanal </v>
      </c>
      <c r="C326" s="11" t="s">
        <v>730</v>
      </c>
      <c r="D326" s="12" t="s">
        <v>451</v>
      </c>
      <c r="E326" s="12" t="s">
        <v>450</v>
      </c>
      <c r="M326" s="10"/>
      <c r="N326" s="11"/>
    </row>
    <row r="327" spans="1:14" ht="15.75" thickBot="1" x14ac:dyDescent="0.3">
      <c r="A327" s="20" t="s">
        <v>2389</v>
      </c>
      <c r="B327" s="30" t="str">
        <f t="shared" si="5"/>
        <v xml:space="preserve">terça das 19:00 às 21:00, semanal </v>
      </c>
      <c r="C327" s="11" t="s">
        <v>733</v>
      </c>
      <c r="D327" s="12" t="s">
        <v>451</v>
      </c>
      <c r="E327" s="12" t="s">
        <v>450</v>
      </c>
      <c r="M327" s="10"/>
      <c r="N327" s="11"/>
    </row>
    <row r="328" spans="1:14" ht="15.75" thickBot="1" x14ac:dyDescent="0.3">
      <c r="A328" s="20" t="s">
        <v>1330</v>
      </c>
      <c r="B328" s="30" t="str">
        <f t="shared" si="5"/>
        <v xml:space="preserve">terça das 10:00 às 12:00, semanal </v>
      </c>
      <c r="C328" s="11" t="s">
        <v>730</v>
      </c>
      <c r="D328" s="12" t="s">
        <v>476</v>
      </c>
      <c r="E328" s="12" t="s">
        <v>450</v>
      </c>
      <c r="M328" s="10"/>
      <c r="N328" s="11"/>
    </row>
    <row r="329" spans="1:14" ht="15.75" thickBot="1" x14ac:dyDescent="0.3">
      <c r="A329" s="20" t="s">
        <v>2392</v>
      </c>
      <c r="B329" s="30" t="str">
        <f t="shared" si="5"/>
        <v xml:space="preserve">terça das 19:00 às 21:00, semanal </v>
      </c>
      <c r="C329" s="11" t="s">
        <v>733</v>
      </c>
      <c r="D329" s="12" t="s">
        <v>476</v>
      </c>
      <c r="E329" s="12" t="s">
        <v>450</v>
      </c>
      <c r="M329" s="10"/>
      <c r="N329" s="11"/>
    </row>
    <row r="330" spans="1:14" ht="15.75" thickBot="1" x14ac:dyDescent="0.3">
      <c r="A330" s="20" t="s">
        <v>2394</v>
      </c>
      <c r="B330" s="30" t="str">
        <f t="shared" si="5"/>
        <v/>
      </c>
      <c r="C330" s="11"/>
      <c r="M330" s="10"/>
      <c r="N330" s="11"/>
    </row>
    <row r="331" spans="1:14" ht="15.75" thickBot="1" x14ac:dyDescent="0.3">
      <c r="A331" s="20" t="s">
        <v>2396</v>
      </c>
      <c r="B331" s="30" t="str">
        <f t="shared" si="5"/>
        <v/>
      </c>
      <c r="C331" s="11"/>
      <c r="M331" s="10"/>
      <c r="N331" s="11"/>
    </row>
    <row r="332" spans="1:14" ht="15.75" thickBot="1" x14ac:dyDescent="0.3">
      <c r="A332" s="20" t="s">
        <v>2398</v>
      </c>
      <c r="B332" s="30" t="str">
        <f t="shared" si="5"/>
        <v/>
      </c>
      <c r="C332" s="11"/>
      <c r="M332" s="10"/>
      <c r="N332" s="11"/>
    </row>
    <row r="333" spans="1:14" ht="15.75" thickBot="1" x14ac:dyDescent="0.3">
      <c r="A333" s="20" t="s">
        <v>357</v>
      </c>
      <c r="B333" s="30" t="str">
        <f t="shared" si="5"/>
        <v/>
      </c>
      <c r="C333" s="11"/>
      <c r="M333" s="10"/>
      <c r="N333" s="11"/>
    </row>
    <row r="334" spans="1:14" ht="15.75" thickBot="1" x14ac:dyDescent="0.3">
      <c r="A334" s="20" t="s">
        <v>717</v>
      </c>
      <c r="B334" s="30" t="str">
        <f t="shared" si="5"/>
        <v/>
      </c>
      <c r="C334" s="11"/>
      <c r="M334" s="10"/>
      <c r="N334" s="11"/>
    </row>
    <row r="335" spans="1:14" ht="15.75" thickBot="1" x14ac:dyDescent="0.3">
      <c r="A335" s="20" t="s">
        <v>2405</v>
      </c>
      <c r="B335" s="30" t="str">
        <f t="shared" si="5"/>
        <v/>
      </c>
      <c r="C335" s="11"/>
      <c r="M335" s="10"/>
      <c r="N335" s="11"/>
    </row>
    <row r="336" spans="1:14" ht="15.75" thickBot="1" x14ac:dyDescent="0.3">
      <c r="A336" s="20" t="s">
        <v>2409</v>
      </c>
      <c r="B336" s="30" t="str">
        <f t="shared" si="5"/>
        <v/>
      </c>
      <c r="C336" s="11"/>
      <c r="M336" s="10"/>
      <c r="N336" s="11"/>
    </row>
    <row r="337" spans="1:14" ht="15.75" thickBot="1" x14ac:dyDescent="0.3">
      <c r="A337" s="20" t="s">
        <v>2412</v>
      </c>
      <c r="B337" s="30" t="str">
        <f t="shared" si="5"/>
        <v/>
      </c>
      <c r="C337" s="11"/>
      <c r="M337" s="10"/>
      <c r="N337" s="11"/>
    </row>
    <row r="338" spans="1:14" ht="15.75" thickBot="1" x14ac:dyDescent="0.3">
      <c r="A338" s="20" t="s">
        <v>2416</v>
      </c>
      <c r="B338" s="30" t="str">
        <f t="shared" si="5"/>
        <v/>
      </c>
      <c r="C338" s="11"/>
      <c r="M338" s="10"/>
      <c r="N338" s="11"/>
    </row>
    <row r="339" spans="1:14" ht="15.75" thickBot="1" x14ac:dyDescent="0.3">
      <c r="A339" s="20" t="s">
        <v>2419</v>
      </c>
      <c r="B339" s="30" t="str">
        <f t="shared" si="5"/>
        <v/>
      </c>
      <c r="C339" s="11"/>
      <c r="M339" s="10"/>
      <c r="N339" s="11"/>
    </row>
    <row r="340" spans="1:14" ht="15.75" thickBot="1" x14ac:dyDescent="0.3">
      <c r="A340" s="20" t="s">
        <v>359</v>
      </c>
      <c r="B340" s="30" t="str">
        <f t="shared" si="5"/>
        <v/>
      </c>
      <c r="C340" s="11"/>
      <c r="M340" s="10"/>
      <c r="N340" s="11"/>
    </row>
    <row r="341" spans="1:14" ht="15.75" thickBot="1" x14ac:dyDescent="0.3">
      <c r="A341" s="20" t="s">
        <v>360</v>
      </c>
      <c r="B341" s="30" t="str">
        <f t="shared" si="5"/>
        <v/>
      </c>
      <c r="C341" s="11"/>
      <c r="M341" s="10"/>
      <c r="N341" s="11"/>
    </row>
    <row r="342" spans="1:14" ht="15.75" thickBot="1" x14ac:dyDescent="0.3">
      <c r="A342" s="20" t="s">
        <v>2422</v>
      </c>
      <c r="B342" s="30" t="str">
        <f t="shared" si="5"/>
        <v/>
      </c>
      <c r="C342" s="11"/>
      <c r="M342" s="10"/>
      <c r="N342" s="11"/>
    </row>
    <row r="343" spans="1:14" ht="15.75" thickBot="1" x14ac:dyDescent="0.3">
      <c r="A343" s="20" t="s">
        <v>2425</v>
      </c>
      <c r="B343" s="30" t="str">
        <f t="shared" si="5"/>
        <v/>
      </c>
      <c r="C343" s="11"/>
      <c r="M343" s="10"/>
      <c r="N343" s="11"/>
    </row>
    <row r="344" spans="1:14" ht="15.75" thickBot="1" x14ac:dyDescent="0.3">
      <c r="A344" s="20" t="s">
        <v>355</v>
      </c>
      <c r="B344" s="30" t="str">
        <f t="shared" si="5"/>
        <v/>
      </c>
      <c r="C344" s="11"/>
      <c r="M344" s="10"/>
      <c r="N344" s="11"/>
    </row>
    <row r="345" spans="1:14" ht="15.75" thickBot="1" x14ac:dyDescent="0.3">
      <c r="A345" s="20" t="s">
        <v>356</v>
      </c>
      <c r="B345" s="30" t="str">
        <f t="shared" si="5"/>
        <v/>
      </c>
      <c r="C345" s="11"/>
      <c r="M345" s="10"/>
      <c r="N345" s="11"/>
    </row>
    <row r="346" spans="1:14" ht="15.75" thickBot="1" x14ac:dyDescent="0.3">
      <c r="A346" s="20" t="s">
        <v>2432</v>
      </c>
      <c r="B346" s="30" t="str">
        <f t="shared" si="5"/>
        <v/>
      </c>
      <c r="C346" s="11"/>
      <c r="M346" s="10"/>
      <c r="N346" s="11"/>
    </row>
    <row r="347" spans="1:14" ht="15.75" thickBot="1" x14ac:dyDescent="0.3">
      <c r="A347" s="20" t="s">
        <v>2434</v>
      </c>
      <c r="B347" s="30" t="str">
        <f t="shared" si="5"/>
        <v/>
      </c>
      <c r="C347" s="11"/>
      <c r="M347" s="10"/>
      <c r="N347" s="11"/>
    </row>
    <row r="348" spans="1:14" ht="15.75" thickBot="1" x14ac:dyDescent="0.3">
      <c r="A348" s="20" t="s">
        <v>718</v>
      </c>
      <c r="B348" s="30" t="str">
        <f t="shared" si="5"/>
        <v/>
      </c>
      <c r="C348" s="11"/>
      <c r="M348" s="10"/>
      <c r="N348" s="11"/>
    </row>
    <row r="349" spans="1:14" ht="15.75" thickBot="1" x14ac:dyDescent="0.3">
      <c r="A349" s="20" t="s">
        <v>199</v>
      </c>
      <c r="B349" s="30" t="str">
        <f t="shared" si="5"/>
        <v/>
      </c>
      <c r="C349" s="11"/>
      <c r="M349" s="10"/>
      <c r="N349" s="11"/>
    </row>
    <row r="350" spans="1:14" ht="15.75" thickBot="1" x14ac:dyDescent="0.3">
      <c r="A350" s="20" t="s">
        <v>2439</v>
      </c>
      <c r="B350" s="30" t="str">
        <f t="shared" si="5"/>
        <v/>
      </c>
      <c r="C350" s="11"/>
      <c r="M350" s="10"/>
      <c r="N350" s="11"/>
    </row>
    <row r="351" spans="1:14" ht="15.75" thickBot="1" x14ac:dyDescent="0.3">
      <c r="A351" s="20" t="s">
        <v>2442</v>
      </c>
      <c r="B351" s="30" t="str">
        <f t="shared" si="5"/>
        <v/>
      </c>
      <c r="C351" s="11"/>
      <c r="M351" s="10"/>
      <c r="N351" s="11"/>
    </row>
    <row r="352" spans="1:14" ht="15.75" thickBot="1" x14ac:dyDescent="0.3">
      <c r="A352" s="20" t="s">
        <v>2445</v>
      </c>
      <c r="B352" s="30" t="str">
        <f t="shared" si="5"/>
        <v/>
      </c>
      <c r="C352" s="11"/>
      <c r="M352" s="10"/>
      <c r="N352" s="11"/>
    </row>
    <row r="353" spans="1:14" ht="15.75" thickBot="1" x14ac:dyDescent="0.3">
      <c r="A353" s="20" t="s">
        <v>2448</v>
      </c>
      <c r="B353" s="30" t="str">
        <f t="shared" si="5"/>
        <v/>
      </c>
      <c r="C353" s="11"/>
      <c r="M353" s="10"/>
      <c r="N353" s="11"/>
    </row>
    <row r="354" spans="1:14" ht="15.75" thickBot="1" x14ac:dyDescent="0.3">
      <c r="A354" s="20" t="s">
        <v>1207</v>
      </c>
      <c r="B354" s="30" t="str">
        <f t="shared" si="5"/>
        <v/>
      </c>
      <c r="C354" s="11"/>
      <c r="M354" s="10"/>
      <c r="N354" s="11"/>
    </row>
    <row r="355" spans="1:14" ht="15.75" thickBot="1" x14ac:dyDescent="0.3">
      <c r="A355" s="20" t="s">
        <v>2450</v>
      </c>
      <c r="B355" s="30" t="str">
        <f t="shared" si="5"/>
        <v/>
      </c>
      <c r="C355" s="11"/>
      <c r="M355" s="10"/>
      <c r="N355" s="11"/>
    </row>
    <row r="356" spans="1:14" ht="15.75" thickBot="1" x14ac:dyDescent="0.3">
      <c r="A356" s="20" t="s">
        <v>2454</v>
      </c>
      <c r="B356" s="30" t="str">
        <f t="shared" si="5"/>
        <v/>
      </c>
      <c r="C356" s="11"/>
      <c r="M356" s="10"/>
      <c r="N356" s="11"/>
    </row>
    <row r="357" spans="1:14" ht="15.75" thickBot="1" x14ac:dyDescent="0.3">
      <c r="A357" s="20" t="s">
        <v>2457</v>
      </c>
      <c r="B357" s="30" t="str">
        <f t="shared" si="5"/>
        <v/>
      </c>
      <c r="C357" s="11"/>
      <c r="M357" s="10"/>
      <c r="N357" s="11"/>
    </row>
    <row r="358" spans="1:14" ht="15.75" thickBot="1" x14ac:dyDescent="0.3">
      <c r="A358" s="20" t="s">
        <v>2460</v>
      </c>
      <c r="B358" s="30" t="str">
        <f t="shared" si="5"/>
        <v/>
      </c>
      <c r="C358" s="11"/>
      <c r="M358" s="10"/>
      <c r="N358" s="11"/>
    </row>
    <row r="359" spans="1:14" ht="15.75" thickBot="1" x14ac:dyDescent="0.3">
      <c r="A359" s="20" t="s">
        <v>2463</v>
      </c>
      <c r="B359" s="30" t="str">
        <f t="shared" si="5"/>
        <v/>
      </c>
      <c r="C359" s="11"/>
      <c r="M359" s="10"/>
      <c r="N359" s="11"/>
    </row>
    <row r="360" spans="1:14" ht="15.75" thickBot="1" x14ac:dyDescent="0.3">
      <c r="A360" s="20" t="s">
        <v>2466</v>
      </c>
      <c r="B360" s="30" t="str">
        <f t="shared" si="5"/>
        <v/>
      </c>
      <c r="C360" s="11"/>
      <c r="M360" s="10"/>
      <c r="N360" s="11"/>
    </row>
    <row r="361" spans="1:14" ht="15.75" thickBot="1" x14ac:dyDescent="0.3">
      <c r="A361" s="20" t="s">
        <v>2468</v>
      </c>
      <c r="B361" s="30" t="str">
        <f t="shared" si="5"/>
        <v/>
      </c>
      <c r="C361" s="11"/>
      <c r="M361" s="10"/>
      <c r="N361" s="11"/>
    </row>
    <row r="362" spans="1:14" ht="15.75" thickBot="1" x14ac:dyDescent="0.3">
      <c r="A362" s="20" t="s">
        <v>2470</v>
      </c>
      <c r="B362" s="30" t="str">
        <f t="shared" si="5"/>
        <v/>
      </c>
      <c r="C362" s="11"/>
      <c r="M362" s="10"/>
      <c r="N362" s="11"/>
    </row>
    <row r="363" spans="1:14" ht="15.75" thickBot="1" x14ac:dyDescent="0.3">
      <c r="A363" s="20" t="s">
        <v>2473</v>
      </c>
      <c r="B363" s="30" t="str">
        <f t="shared" si="5"/>
        <v/>
      </c>
      <c r="C363" s="11"/>
      <c r="M363" s="10"/>
      <c r="N363" s="11"/>
    </row>
    <row r="364" spans="1:14" ht="15.75" thickBot="1" x14ac:dyDescent="0.3">
      <c r="A364" s="20" t="s">
        <v>2477</v>
      </c>
      <c r="B364" s="30" t="str">
        <f t="shared" si="5"/>
        <v/>
      </c>
      <c r="C364" s="11"/>
      <c r="M364" s="10"/>
      <c r="N364" s="11"/>
    </row>
    <row r="365" spans="1:14" ht="15.75" thickBot="1" x14ac:dyDescent="0.3">
      <c r="A365" s="20" t="s">
        <v>1323</v>
      </c>
      <c r="B365" s="30" t="str">
        <f t="shared" si="5"/>
        <v/>
      </c>
      <c r="C365" s="11"/>
      <c r="M365" s="10"/>
      <c r="N365" s="11"/>
    </row>
    <row r="366" spans="1:14" ht="15.75" thickBot="1" x14ac:dyDescent="0.3">
      <c r="A366" s="20" t="s">
        <v>2483</v>
      </c>
      <c r="B366" s="30" t="str">
        <f t="shared" si="5"/>
        <v/>
      </c>
      <c r="C366" s="11"/>
      <c r="M366" s="10"/>
      <c r="N366" s="11"/>
    </row>
    <row r="367" spans="1:14" ht="15.75" thickBot="1" x14ac:dyDescent="0.3">
      <c r="A367" s="20" t="s">
        <v>2486</v>
      </c>
      <c r="B367" s="30" t="str">
        <f t="shared" si="5"/>
        <v/>
      </c>
      <c r="C367" s="11"/>
      <c r="M367" s="10"/>
      <c r="N367" s="11"/>
    </row>
    <row r="368" spans="1:14" ht="15.75" thickBot="1" x14ac:dyDescent="0.3">
      <c r="A368" s="20" t="s">
        <v>2489</v>
      </c>
      <c r="B368" s="30" t="str">
        <f t="shared" si="5"/>
        <v/>
      </c>
      <c r="C368" s="11"/>
      <c r="M368" s="10"/>
      <c r="N368" s="11"/>
    </row>
    <row r="369" spans="1:14" ht="15.75" thickBot="1" x14ac:dyDescent="0.3">
      <c r="A369" s="20" t="s">
        <v>2492</v>
      </c>
      <c r="B369" s="30" t="str">
        <f t="shared" si="5"/>
        <v/>
      </c>
      <c r="C369" s="11"/>
      <c r="M369" s="10"/>
      <c r="N369" s="11"/>
    </row>
    <row r="370" spans="1:14" ht="15.75" thickBot="1" x14ac:dyDescent="0.3">
      <c r="A370" s="20" t="s">
        <v>2495</v>
      </c>
      <c r="B370" s="30" t="str">
        <f t="shared" si="5"/>
        <v/>
      </c>
      <c r="C370" s="11"/>
      <c r="M370" s="10"/>
      <c r="N370" s="11"/>
    </row>
    <row r="371" spans="1:14" ht="15.75" thickBot="1" x14ac:dyDescent="0.3">
      <c r="A371" s="20" t="s">
        <v>2498</v>
      </c>
      <c r="B371" s="30" t="str">
        <f t="shared" si="5"/>
        <v xml:space="preserve">segunda das 10:00 às 12:00, semanal </v>
      </c>
      <c r="C371" s="11" t="s">
        <v>460</v>
      </c>
      <c r="D371" s="12" t="s">
        <v>483</v>
      </c>
      <c r="E371" s="12" t="s">
        <v>450</v>
      </c>
      <c r="M371" s="10"/>
      <c r="N371" s="11"/>
    </row>
    <row r="372" spans="1:14" ht="15.75" thickBot="1" x14ac:dyDescent="0.3">
      <c r="A372" s="20" t="s">
        <v>2503</v>
      </c>
      <c r="B372" s="30" t="str">
        <f t="shared" si="5"/>
        <v/>
      </c>
      <c r="C372" s="11"/>
      <c r="M372" s="10"/>
      <c r="N372" s="11"/>
    </row>
    <row r="373" spans="1:14" ht="15.75" thickBot="1" x14ac:dyDescent="0.3">
      <c r="A373" s="20" t="s">
        <v>2506</v>
      </c>
      <c r="B373" s="30" t="str">
        <f t="shared" si="5"/>
        <v/>
      </c>
      <c r="C373" s="11"/>
      <c r="M373" s="10"/>
      <c r="N373" s="11"/>
    </row>
    <row r="374" spans="1:14" ht="15.75" thickBot="1" x14ac:dyDescent="0.3">
      <c r="A374" s="20" t="s">
        <v>2509</v>
      </c>
      <c r="B374" s="30" t="str">
        <f t="shared" si="5"/>
        <v/>
      </c>
      <c r="C374" s="11"/>
      <c r="M374" s="10"/>
      <c r="N374" s="11"/>
    </row>
    <row r="375" spans="1:14" ht="15.75" thickBot="1" x14ac:dyDescent="0.3">
      <c r="A375" s="20" t="s">
        <v>2512</v>
      </c>
      <c r="B375" s="30" t="str">
        <f t="shared" si="5"/>
        <v/>
      </c>
      <c r="C375" s="11"/>
      <c r="M375" s="10"/>
      <c r="N375" s="11"/>
    </row>
    <row r="376" spans="1:14" ht="15.75" thickBot="1" x14ac:dyDescent="0.3">
      <c r="A376" s="20" t="s">
        <v>2515</v>
      </c>
      <c r="B376" s="30" t="str">
        <f t="shared" si="5"/>
        <v/>
      </c>
      <c r="C376" s="11"/>
      <c r="M376" s="10"/>
      <c r="N376" s="11"/>
    </row>
    <row r="377" spans="1:14" ht="15.75" thickBot="1" x14ac:dyDescent="0.3">
      <c r="A377" s="20" t="s">
        <v>2518</v>
      </c>
      <c r="B377" s="30" t="str">
        <f t="shared" si="5"/>
        <v/>
      </c>
      <c r="C377" s="11"/>
      <c r="M377" s="10"/>
      <c r="N377" s="11"/>
    </row>
    <row r="378" spans="1:14" ht="15.75" thickBot="1" x14ac:dyDescent="0.3">
      <c r="A378" s="20" t="s">
        <v>2522</v>
      </c>
      <c r="B378" s="30" t="str">
        <f t="shared" si="5"/>
        <v/>
      </c>
      <c r="C378" s="11"/>
      <c r="M378" s="10"/>
      <c r="N378" s="11"/>
    </row>
    <row r="379" spans="1:14" ht="15.75" thickBot="1" x14ac:dyDescent="0.3">
      <c r="A379" s="20" t="s">
        <v>2526</v>
      </c>
      <c r="B379" s="30" t="str">
        <f t="shared" si="5"/>
        <v/>
      </c>
      <c r="C379" s="11"/>
      <c r="M379" s="10"/>
      <c r="N379" s="11"/>
    </row>
    <row r="380" spans="1:14" ht="15.75" thickBot="1" x14ac:dyDescent="0.3">
      <c r="A380" s="20" t="s">
        <v>2531</v>
      </c>
      <c r="B380" s="30" t="str">
        <f t="shared" si="5"/>
        <v/>
      </c>
      <c r="C380" s="11"/>
      <c r="M380" s="10"/>
      <c r="N380" s="11"/>
    </row>
    <row r="381" spans="1:14" ht="15.75" thickBot="1" x14ac:dyDescent="0.3">
      <c r="A381" s="20" t="s">
        <v>2535</v>
      </c>
      <c r="B381" s="30" t="str">
        <f t="shared" si="5"/>
        <v/>
      </c>
      <c r="C381" s="11"/>
      <c r="M381" s="10"/>
      <c r="N381" s="11"/>
    </row>
    <row r="382" spans="1:14" ht="15.75" thickBot="1" x14ac:dyDescent="0.3">
      <c r="A382" s="20" t="s">
        <v>2539</v>
      </c>
      <c r="B382" s="30" t="str">
        <f t="shared" si="5"/>
        <v/>
      </c>
      <c r="C382" s="11"/>
      <c r="M382" s="10"/>
      <c r="N382" s="11"/>
    </row>
    <row r="383" spans="1:14" ht="15.75" thickBot="1" x14ac:dyDescent="0.3">
      <c r="A383" s="20" t="s">
        <v>2542</v>
      </c>
      <c r="B383" s="30" t="str">
        <f t="shared" si="5"/>
        <v/>
      </c>
      <c r="C383" s="11"/>
      <c r="M383" s="10"/>
      <c r="N383" s="11"/>
    </row>
    <row r="384" spans="1:14" ht="15.75" thickBot="1" x14ac:dyDescent="0.3">
      <c r="A384" s="20" t="s">
        <v>2543</v>
      </c>
      <c r="B384" s="30" t="str">
        <f t="shared" si="5"/>
        <v/>
      </c>
      <c r="C384" s="11"/>
      <c r="M384" s="10"/>
      <c r="N384" s="11"/>
    </row>
    <row r="385" spans="1:14" ht="15.75" thickBot="1" x14ac:dyDescent="0.3">
      <c r="A385" s="20" t="s">
        <v>2545</v>
      </c>
      <c r="B385" s="30" t="str">
        <f t="shared" si="5"/>
        <v/>
      </c>
      <c r="C385" s="11"/>
      <c r="M385" s="10"/>
      <c r="N385" s="11"/>
    </row>
    <row r="386" spans="1:14" ht="15.75" thickBot="1" x14ac:dyDescent="0.3">
      <c r="A386" s="20" t="s">
        <v>2548</v>
      </c>
      <c r="B386" s="30" t="str">
        <f t="shared" ref="B386:B449" si="6">IF(C386="","",CONCATENATE(C386,",",E386,IF(F386="","",CONCATENATE(";",F386,",",H386,IF(I386="","",CONCATENATE(";",I386,",",K386))))))</f>
        <v/>
      </c>
      <c r="C386" s="11"/>
      <c r="M386" s="10"/>
      <c r="N386" s="11"/>
    </row>
    <row r="387" spans="1:14" ht="15.75" thickBot="1" x14ac:dyDescent="0.3">
      <c r="A387" s="20" t="s">
        <v>2551</v>
      </c>
      <c r="B387" s="30" t="str">
        <f t="shared" si="6"/>
        <v/>
      </c>
      <c r="C387" s="13"/>
      <c r="M387" s="10"/>
      <c r="N387" s="13"/>
    </row>
    <row r="388" spans="1:14" ht="15.75" thickBot="1" x14ac:dyDescent="0.3">
      <c r="A388" s="20" t="s">
        <v>2554</v>
      </c>
      <c r="B388" s="30" t="str">
        <f t="shared" si="6"/>
        <v/>
      </c>
      <c r="C388" s="11"/>
      <c r="M388" s="10"/>
      <c r="N388" s="11"/>
    </row>
    <row r="389" spans="1:14" ht="15.75" thickBot="1" x14ac:dyDescent="0.3">
      <c r="A389" s="20" t="s">
        <v>2556</v>
      </c>
      <c r="B389" s="30" t="str">
        <f t="shared" si="6"/>
        <v/>
      </c>
      <c r="C389" s="11"/>
      <c r="M389" s="10"/>
      <c r="N389" s="11"/>
    </row>
    <row r="390" spans="1:14" ht="15.75" thickBot="1" x14ac:dyDescent="0.3">
      <c r="A390" s="20" t="s">
        <v>2559</v>
      </c>
      <c r="B390" s="30" t="str">
        <f t="shared" si="6"/>
        <v/>
      </c>
      <c r="C390" s="11"/>
      <c r="M390" s="10"/>
      <c r="N390" s="11"/>
    </row>
    <row r="391" spans="1:14" ht="15.75" thickBot="1" x14ac:dyDescent="0.3">
      <c r="A391" s="20" t="s">
        <v>2563</v>
      </c>
      <c r="B391" s="30" t="str">
        <f t="shared" si="6"/>
        <v/>
      </c>
      <c r="C391" s="11"/>
      <c r="M391" s="10"/>
      <c r="N391" s="11"/>
    </row>
    <row r="392" spans="1:14" ht="15.75" thickBot="1" x14ac:dyDescent="0.3">
      <c r="A392" s="20" t="s">
        <v>2567</v>
      </c>
      <c r="B392" s="30" t="str">
        <f t="shared" si="6"/>
        <v/>
      </c>
      <c r="C392" s="11"/>
      <c r="M392" s="10"/>
      <c r="N392" s="11"/>
    </row>
    <row r="393" spans="1:14" ht="15.75" thickBot="1" x14ac:dyDescent="0.3">
      <c r="A393" s="20" t="s">
        <v>2570</v>
      </c>
      <c r="B393" s="30" t="str">
        <f t="shared" si="6"/>
        <v/>
      </c>
      <c r="C393" s="11"/>
      <c r="M393" s="10"/>
      <c r="N393" s="11"/>
    </row>
    <row r="394" spans="1:14" ht="15.75" thickBot="1" x14ac:dyDescent="0.3">
      <c r="A394" s="20" t="s">
        <v>2575</v>
      </c>
      <c r="B394" s="30" t="str">
        <f t="shared" si="6"/>
        <v/>
      </c>
      <c r="C394" s="11"/>
      <c r="M394" s="10"/>
      <c r="N394" s="11"/>
    </row>
    <row r="395" spans="1:14" ht="15.75" thickBot="1" x14ac:dyDescent="0.3">
      <c r="A395" s="20" t="s">
        <v>2579</v>
      </c>
      <c r="B395" s="30" t="str">
        <f t="shared" si="6"/>
        <v/>
      </c>
      <c r="C395" s="11"/>
      <c r="M395" s="10"/>
      <c r="N395" s="11"/>
    </row>
    <row r="396" spans="1:14" ht="15.75" thickBot="1" x14ac:dyDescent="0.3">
      <c r="A396" s="20" t="s">
        <v>2583</v>
      </c>
      <c r="B396" s="30" t="str">
        <f t="shared" si="6"/>
        <v/>
      </c>
      <c r="C396" s="11"/>
      <c r="M396" s="10"/>
      <c r="N396" s="11"/>
    </row>
    <row r="397" spans="1:14" ht="15.75" thickBot="1" x14ac:dyDescent="0.3">
      <c r="A397" s="20" t="s">
        <v>2586</v>
      </c>
      <c r="B397" s="30" t="str">
        <f t="shared" si="6"/>
        <v/>
      </c>
      <c r="C397" s="11"/>
      <c r="M397" s="10"/>
      <c r="N397" s="11"/>
    </row>
    <row r="398" spans="1:14" ht="15.75" thickBot="1" x14ac:dyDescent="0.3">
      <c r="A398" s="20" t="s">
        <v>2588</v>
      </c>
      <c r="B398" s="30" t="str">
        <f t="shared" si="6"/>
        <v/>
      </c>
      <c r="C398" s="11"/>
      <c r="M398" s="10"/>
      <c r="N398" s="11"/>
    </row>
    <row r="399" spans="1:14" ht="15.75" thickBot="1" x14ac:dyDescent="0.3">
      <c r="A399" s="20" t="s">
        <v>1496</v>
      </c>
      <c r="B399" s="30" t="str">
        <f t="shared" si="6"/>
        <v/>
      </c>
      <c r="C399" s="11"/>
      <c r="M399" s="10"/>
      <c r="N399" s="11"/>
    </row>
    <row r="400" spans="1:14" ht="15.75" thickBot="1" x14ac:dyDescent="0.3">
      <c r="A400" s="20" t="s">
        <v>353</v>
      </c>
      <c r="B400" s="30" t="str">
        <f t="shared" si="6"/>
        <v/>
      </c>
      <c r="C400" s="11"/>
      <c r="M400" s="10"/>
      <c r="N400" s="11"/>
    </row>
    <row r="401" spans="1:14" ht="15.75" thickBot="1" x14ac:dyDescent="0.3">
      <c r="A401" s="20" t="s">
        <v>720</v>
      </c>
      <c r="B401" s="30" t="str">
        <f t="shared" si="6"/>
        <v/>
      </c>
      <c r="C401" s="11"/>
      <c r="M401" s="10"/>
      <c r="N401" s="11"/>
    </row>
    <row r="402" spans="1:14" ht="15.75" thickBot="1" x14ac:dyDescent="0.3">
      <c r="A402" s="20" t="s">
        <v>2593</v>
      </c>
      <c r="B402" s="30" t="str">
        <f t="shared" si="6"/>
        <v/>
      </c>
      <c r="C402" s="11"/>
      <c r="M402" s="10"/>
      <c r="N402" s="11"/>
    </row>
    <row r="403" spans="1:14" ht="15.75" thickBot="1" x14ac:dyDescent="0.3">
      <c r="A403" s="20" t="s">
        <v>2596</v>
      </c>
      <c r="B403" s="30" t="str">
        <f t="shared" si="6"/>
        <v/>
      </c>
      <c r="C403" s="11"/>
      <c r="M403" s="10"/>
      <c r="N403" s="11"/>
    </row>
    <row r="404" spans="1:14" ht="15.75" thickBot="1" x14ac:dyDescent="0.3">
      <c r="A404" s="20" t="s">
        <v>2598</v>
      </c>
      <c r="B404" s="30" t="str">
        <f t="shared" si="6"/>
        <v/>
      </c>
      <c r="C404" s="11"/>
      <c r="M404" s="10"/>
      <c r="N404" s="11"/>
    </row>
    <row r="405" spans="1:14" ht="15.75" thickBot="1" x14ac:dyDescent="0.3">
      <c r="A405" s="20" t="s">
        <v>2600</v>
      </c>
      <c r="B405" s="30" t="str">
        <f t="shared" si="6"/>
        <v/>
      </c>
      <c r="C405" s="11"/>
      <c r="M405" s="10"/>
      <c r="N405" s="11"/>
    </row>
    <row r="406" spans="1:14" ht="15.75" thickBot="1" x14ac:dyDescent="0.3">
      <c r="A406" s="20" t="s">
        <v>1056</v>
      </c>
      <c r="B406" s="30" t="str">
        <f t="shared" si="6"/>
        <v/>
      </c>
      <c r="C406" s="11"/>
      <c r="M406" s="10"/>
      <c r="N406" s="11"/>
    </row>
    <row r="407" spans="1:14" ht="15.75" thickBot="1" x14ac:dyDescent="0.3">
      <c r="A407" s="20" t="s">
        <v>1053</v>
      </c>
      <c r="B407" s="30" t="str">
        <f t="shared" si="6"/>
        <v/>
      </c>
      <c r="C407" s="11"/>
      <c r="M407" s="10"/>
      <c r="N407" s="11"/>
    </row>
    <row r="408" spans="1:14" ht="15.75" thickBot="1" x14ac:dyDescent="0.3">
      <c r="A408" s="20" t="s">
        <v>2605</v>
      </c>
      <c r="B408" s="30" t="str">
        <f t="shared" si="6"/>
        <v/>
      </c>
      <c r="C408" s="11"/>
      <c r="M408" s="10"/>
      <c r="N408" s="11"/>
    </row>
    <row r="409" spans="1:14" ht="15.75" thickBot="1" x14ac:dyDescent="0.3">
      <c r="A409" s="20" t="s">
        <v>2608</v>
      </c>
      <c r="B409" s="30" t="str">
        <f t="shared" si="6"/>
        <v/>
      </c>
      <c r="C409" s="11"/>
      <c r="M409" s="10"/>
      <c r="N409" s="11"/>
    </row>
    <row r="410" spans="1:14" ht="15.75" thickBot="1" x14ac:dyDescent="0.3">
      <c r="A410" s="20" t="s">
        <v>2610</v>
      </c>
      <c r="B410" s="30" t="str">
        <f t="shared" si="6"/>
        <v/>
      </c>
      <c r="C410" s="11"/>
      <c r="M410" s="10"/>
      <c r="N410" s="11"/>
    </row>
    <row r="411" spans="1:14" ht="15.75" thickBot="1" x14ac:dyDescent="0.3">
      <c r="A411" s="20" t="s">
        <v>722</v>
      </c>
      <c r="B411" s="30" t="str">
        <f t="shared" si="6"/>
        <v/>
      </c>
      <c r="C411" s="11"/>
      <c r="M411" s="10"/>
      <c r="N411" s="11"/>
    </row>
    <row r="412" spans="1:14" ht="15.75" thickBot="1" x14ac:dyDescent="0.3">
      <c r="A412" s="20" t="s">
        <v>2616</v>
      </c>
      <c r="B412" s="30" t="str">
        <f t="shared" si="6"/>
        <v/>
      </c>
      <c r="C412" s="11"/>
      <c r="M412" s="10"/>
      <c r="N412" s="11"/>
    </row>
    <row r="413" spans="1:14" ht="15.75" thickBot="1" x14ac:dyDescent="0.3">
      <c r="A413" s="20" t="s">
        <v>1344</v>
      </c>
      <c r="B413" s="30" t="str">
        <f t="shared" si="6"/>
        <v/>
      </c>
      <c r="C413" s="11"/>
      <c r="M413" s="10"/>
      <c r="N413" s="11"/>
    </row>
    <row r="414" spans="1:14" ht="15.75" thickBot="1" x14ac:dyDescent="0.3">
      <c r="A414" s="20" t="s">
        <v>1337</v>
      </c>
      <c r="B414" s="30" t="str">
        <f t="shared" si="6"/>
        <v/>
      </c>
      <c r="C414" s="11"/>
      <c r="M414" s="10"/>
      <c r="N414" s="11"/>
    </row>
    <row r="415" spans="1:14" ht="15.75" thickBot="1" x14ac:dyDescent="0.3">
      <c r="A415" s="20" t="s">
        <v>1111</v>
      </c>
      <c r="B415" s="30" t="str">
        <f t="shared" si="6"/>
        <v/>
      </c>
      <c r="C415" s="11"/>
      <c r="M415" s="10"/>
      <c r="N415" s="11"/>
    </row>
    <row r="416" spans="1:14" ht="15.75" thickBot="1" x14ac:dyDescent="0.3">
      <c r="A416" s="20" t="s">
        <v>336</v>
      </c>
      <c r="B416" s="30" t="str">
        <f t="shared" si="6"/>
        <v/>
      </c>
      <c r="C416" s="11"/>
      <c r="M416" s="10"/>
      <c r="N416" s="11"/>
    </row>
    <row r="417" spans="1:14" ht="15.75" thickBot="1" x14ac:dyDescent="0.3">
      <c r="A417" s="20" t="s">
        <v>1105</v>
      </c>
      <c r="B417" s="30" t="str">
        <f t="shared" si="6"/>
        <v/>
      </c>
      <c r="C417" s="11"/>
      <c r="M417" s="10"/>
      <c r="N417" s="11"/>
    </row>
    <row r="418" spans="1:14" ht="15.75" thickBot="1" x14ac:dyDescent="0.3">
      <c r="A418" s="20" t="s">
        <v>911</v>
      </c>
      <c r="B418" s="30" t="str">
        <f t="shared" si="6"/>
        <v/>
      </c>
      <c r="C418" s="11"/>
      <c r="M418" s="10"/>
      <c r="N418" s="11"/>
    </row>
    <row r="419" spans="1:14" ht="15.75" thickBot="1" x14ac:dyDescent="0.3">
      <c r="A419" s="20" t="s">
        <v>329</v>
      </c>
      <c r="B419" s="30" t="str">
        <f t="shared" si="6"/>
        <v/>
      </c>
      <c r="C419" s="11"/>
      <c r="M419" s="10"/>
      <c r="N419" s="11"/>
    </row>
    <row r="420" spans="1:14" ht="15.75" thickBot="1" x14ac:dyDescent="0.3">
      <c r="A420" s="20" t="s">
        <v>330</v>
      </c>
      <c r="B420" s="30" t="str">
        <f t="shared" si="6"/>
        <v/>
      </c>
      <c r="C420" s="11"/>
      <c r="M420" s="10"/>
      <c r="N420" s="11"/>
    </row>
    <row r="421" spans="1:14" ht="15.75" thickBot="1" x14ac:dyDescent="0.3">
      <c r="A421" s="20" t="s">
        <v>1026</v>
      </c>
      <c r="B421" s="30" t="str">
        <f t="shared" si="6"/>
        <v>terça das 10:00 às 12:00, quinzenal II</v>
      </c>
      <c r="C421" s="11" t="s">
        <v>730</v>
      </c>
      <c r="D421" s="12" t="s">
        <v>964</v>
      </c>
      <c r="E421" s="12" t="s">
        <v>445</v>
      </c>
      <c r="M421" s="10"/>
      <c r="N421" s="11"/>
    </row>
    <row r="422" spans="1:14" ht="15.75" thickBot="1" x14ac:dyDescent="0.3">
      <c r="A422" s="20" t="s">
        <v>1029</v>
      </c>
      <c r="B422" s="30" t="str">
        <f t="shared" si="6"/>
        <v>terça das 21:00 às 23:00, quinzenal II</v>
      </c>
      <c r="C422" s="11" t="s">
        <v>731</v>
      </c>
      <c r="D422" s="12" t="s">
        <v>964</v>
      </c>
      <c r="E422" s="12" t="s">
        <v>445</v>
      </c>
      <c r="M422" s="10"/>
      <c r="N422" s="11"/>
    </row>
    <row r="423" spans="1:14" ht="15.75" thickBot="1" x14ac:dyDescent="0.3">
      <c r="A423" s="20" t="s">
        <v>1032</v>
      </c>
      <c r="B423" s="30" t="str">
        <f t="shared" si="6"/>
        <v/>
      </c>
      <c r="C423" s="11"/>
      <c r="M423" s="10"/>
      <c r="N423" s="11"/>
    </row>
    <row r="424" spans="1:14" ht="15.75" thickBot="1" x14ac:dyDescent="0.3">
      <c r="A424" s="20" t="s">
        <v>2628</v>
      </c>
      <c r="B424" s="30" t="str">
        <f t="shared" si="6"/>
        <v/>
      </c>
      <c r="C424" s="11"/>
      <c r="M424" s="10"/>
      <c r="N424" s="11"/>
    </row>
    <row r="425" spans="1:14" ht="15.75" thickBot="1" x14ac:dyDescent="0.3">
      <c r="A425" s="20" t="s">
        <v>2630</v>
      </c>
      <c r="B425" s="30" t="str">
        <f t="shared" si="6"/>
        <v xml:space="preserve">segunda das 10:00 às 13:00, semanal </v>
      </c>
      <c r="C425" s="11" t="s">
        <v>494</v>
      </c>
      <c r="D425" s="12" t="s">
        <v>964</v>
      </c>
      <c r="E425" s="12" t="s">
        <v>450</v>
      </c>
      <c r="M425" s="10"/>
      <c r="N425" s="11"/>
    </row>
    <row r="426" spans="1:14" ht="15.75" thickBot="1" x14ac:dyDescent="0.3">
      <c r="A426" s="20" t="s">
        <v>2631</v>
      </c>
      <c r="B426" s="30" t="str">
        <f t="shared" si="6"/>
        <v xml:space="preserve">segunda das 18:00 às 21:00, semanal </v>
      </c>
      <c r="C426" s="11" t="s">
        <v>493</v>
      </c>
      <c r="D426" s="12" t="s">
        <v>964</v>
      </c>
      <c r="E426" s="12" t="s">
        <v>450</v>
      </c>
      <c r="M426" s="10"/>
      <c r="N426" s="11"/>
    </row>
    <row r="427" spans="1:14" ht="15.75" thickBot="1" x14ac:dyDescent="0.3">
      <c r="A427" s="20" t="s">
        <v>2633</v>
      </c>
      <c r="B427" s="30" t="str">
        <f t="shared" si="6"/>
        <v xml:space="preserve">sexta das 10:00 às 13:00, semanal </v>
      </c>
      <c r="C427" s="11" t="s">
        <v>3731</v>
      </c>
      <c r="D427" s="12" t="s">
        <v>964</v>
      </c>
      <c r="E427" s="12" t="s">
        <v>450</v>
      </c>
      <c r="M427" s="10"/>
      <c r="N427" s="11"/>
    </row>
    <row r="428" spans="1:14" ht="15.75" thickBot="1" x14ac:dyDescent="0.3">
      <c r="A428" s="20" t="s">
        <v>2635</v>
      </c>
      <c r="B428" s="30" t="str">
        <f t="shared" si="6"/>
        <v xml:space="preserve">sexta das 18:00 às 21:00, semanal </v>
      </c>
      <c r="C428" s="11" t="s">
        <v>3733</v>
      </c>
      <c r="D428" s="12" t="s">
        <v>964</v>
      </c>
      <c r="E428" s="12" t="s">
        <v>450</v>
      </c>
      <c r="M428" s="10"/>
      <c r="N428" s="11"/>
    </row>
    <row r="429" spans="1:14" ht="15.75" thickBot="1" x14ac:dyDescent="0.3">
      <c r="A429" s="20" t="s">
        <v>2636</v>
      </c>
      <c r="B429" s="30" t="str">
        <f t="shared" si="6"/>
        <v xml:space="preserve">quarta das 10:00 às 13:00, semanal </v>
      </c>
      <c r="C429" s="11" t="s">
        <v>966</v>
      </c>
      <c r="D429" s="12" t="s">
        <v>964</v>
      </c>
      <c r="E429" s="12" t="s">
        <v>450</v>
      </c>
      <c r="M429" s="10"/>
      <c r="N429" s="11"/>
    </row>
    <row r="430" spans="1:14" ht="15.75" thickBot="1" x14ac:dyDescent="0.3">
      <c r="A430" s="20" t="s">
        <v>2639</v>
      </c>
      <c r="B430" s="30" t="str">
        <f t="shared" si="6"/>
        <v xml:space="preserve">quarta das 18:00 às 21:00, semanal </v>
      </c>
      <c r="C430" s="11" t="s">
        <v>496</v>
      </c>
      <c r="D430" s="12" t="s">
        <v>964</v>
      </c>
      <c r="E430" s="12" t="s">
        <v>450</v>
      </c>
      <c r="M430" s="10"/>
      <c r="N430" s="11"/>
    </row>
    <row r="431" spans="1:14" ht="15.75" thickBot="1" x14ac:dyDescent="0.3">
      <c r="A431" s="20" t="s">
        <v>2641</v>
      </c>
      <c r="B431" s="30" t="str">
        <f t="shared" si="6"/>
        <v/>
      </c>
      <c r="C431" s="11"/>
      <c r="M431" s="10"/>
      <c r="N431" s="11"/>
    </row>
    <row r="432" spans="1:14" ht="15.75" thickBot="1" x14ac:dyDescent="0.3">
      <c r="A432" s="20" t="s">
        <v>2642</v>
      </c>
      <c r="B432" s="30" t="str">
        <f t="shared" si="6"/>
        <v/>
      </c>
      <c r="C432" s="11"/>
      <c r="M432" s="10"/>
      <c r="N432" s="11"/>
    </row>
    <row r="433" spans="1:14" ht="15.75" thickBot="1" x14ac:dyDescent="0.3">
      <c r="A433" s="20" t="s">
        <v>2643</v>
      </c>
      <c r="B433" s="30" t="str">
        <f t="shared" si="6"/>
        <v/>
      </c>
      <c r="C433" s="11"/>
      <c r="M433" s="10"/>
      <c r="N433" s="11"/>
    </row>
    <row r="434" spans="1:14" ht="15.75" thickBot="1" x14ac:dyDescent="0.3">
      <c r="A434" s="20" t="s">
        <v>2645</v>
      </c>
      <c r="B434" s="30" t="str">
        <f t="shared" si="6"/>
        <v/>
      </c>
      <c r="C434" s="11"/>
      <c r="M434" s="10"/>
      <c r="N434" s="11"/>
    </row>
    <row r="435" spans="1:14" ht="15.75" thickBot="1" x14ac:dyDescent="0.3">
      <c r="A435" s="20" t="s">
        <v>2646</v>
      </c>
      <c r="B435" s="30" t="str">
        <f t="shared" si="6"/>
        <v/>
      </c>
      <c r="C435" s="11"/>
      <c r="M435" s="10"/>
      <c r="N435" s="11"/>
    </row>
    <row r="436" spans="1:14" ht="15.75" thickBot="1" x14ac:dyDescent="0.3">
      <c r="A436" s="20" t="s">
        <v>2647</v>
      </c>
      <c r="B436" s="30" t="str">
        <f t="shared" si="6"/>
        <v/>
      </c>
      <c r="C436" s="11"/>
      <c r="M436" s="10"/>
      <c r="N436" s="11"/>
    </row>
    <row r="437" spans="1:14" ht="15.75" thickBot="1" x14ac:dyDescent="0.3">
      <c r="A437" s="20" t="s">
        <v>2648</v>
      </c>
      <c r="B437" s="30" t="str">
        <f t="shared" si="6"/>
        <v/>
      </c>
      <c r="C437" s="11"/>
      <c r="M437" s="10"/>
      <c r="N437" s="11"/>
    </row>
    <row r="438" spans="1:14" ht="15.75" thickBot="1" x14ac:dyDescent="0.3">
      <c r="A438" s="20" t="s">
        <v>2649</v>
      </c>
      <c r="B438" s="30" t="str">
        <f t="shared" si="6"/>
        <v/>
      </c>
      <c r="C438" s="11"/>
      <c r="M438" s="10"/>
      <c r="N438" s="11"/>
    </row>
    <row r="439" spans="1:14" ht="15.75" thickBot="1" x14ac:dyDescent="0.3">
      <c r="A439" s="20" t="s">
        <v>2650</v>
      </c>
      <c r="B439" s="30" t="str">
        <f t="shared" si="6"/>
        <v/>
      </c>
      <c r="C439" s="11"/>
      <c r="M439" s="10"/>
      <c r="N439" s="11"/>
    </row>
    <row r="440" spans="1:14" ht="15.75" thickBot="1" x14ac:dyDescent="0.3">
      <c r="A440" s="20" t="s">
        <v>2651</v>
      </c>
      <c r="B440" s="30" t="str">
        <f t="shared" si="6"/>
        <v/>
      </c>
      <c r="C440" s="11"/>
      <c r="M440" s="10"/>
      <c r="N440" s="11"/>
    </row>
    <row r="441" spans="1:14" ht="15.75" thickBot="1" x14ac:dyDescent="0.3">
      <c r="A441" s="20" t="s">
        <v>2652</v>
      </c>
      <c r="B441" s="30" t="str">
        <f t="shared" si="6"/>
        <v/>
      </c>
      <c r="C441" s="11"/>
      <c r="M441" s="10"/>
      <c r="N441" s="11"/>
    </row>
    <row r="442" spans="1:14" ht="15.75" thickBot="1" x14ac:dyDescent="0.3">
      <c r="A442" s="20" t="s">
        <v>2653</v>
      </c>
      <c r="B442" s="30" t="str">
        <f t="shared" si="6"/>
        <v/>
      </c>
      <c r="C442" s="11"/>
      <c r="M442" s="10"/>
      <c r="N442" s="11"/>
    </row>
    <row r="443" spans="1:14" ht="15.75" thickBot="1" x14ac:dyDescent="0.3">
      <c r="A443" s="20" t="s">
        <v>2654</v>
      </c>
      <c r="B443" s="30" t="str">
        <f t="shared" si="6"/>
        <v/>
      </c>
      <c r="C443" s="11"/>
      <c r="M443" s="10"/>
      <c r="N443" s="11"/>
    </row>
    <row r="444" spans="1:14" ht="15.75" thickBot="1" x14ac:dyDescent="0.3">
      <c r="A444" s="20" t="s">
        <v>2655</v>
      </c>
      <c r="B444" s="30" t="str">
        <f t="shared" si="6"/>
        <v/>
      </c>
      <c r="C444" s="11"/>
      <c r="M444" s="10"/>
      <c r="N444" s="11"/>
    </row>
    <row r="445" spans="1:14" ht="15.75" thickBot="1" x14ac:dyDescent="0.3">
      <c r="A445" s="20" t="s">
        <v>2656</v>
      </c>
      <c r="B445" s="30" t="str">
        <f t="shared" si="6"/>
        <v/>
      </c>
      <c r="C445" s="11"/>
      <c r="M445" s="10"/>
      <c r="N445" s="11"/>
    </row>
    <row r="446" spans="1:14" ht="15.75" thickBot="1" x14ac:dyDescent="0.3">
      <c r="A446" s="20" t="s">
        <v>2657</v>
      </c>
      <c r="B446" s="30" t="str">
        <f t="shared" si="6"/>
        <v/>
      </c>
      <c r="C446" s="11"/>
      <c r="M446" s="10"/>
      <c r="N446" s="11"/>
    </row>
    <row r="447" spans="1:14" ht="15.75" thickBot="1" x14ac:dyDescent="0.3">
      <c r="A447" s="20" t="s">
        <v>2658</v>
      </c>
      <c r="B447" s="30" t="str">
        <f t="shared" si="6"/>
        <v/>
      </c>
      <c r="C447" s="11"/>
      <c r="M447" s="10"/>
      <c r="N447" s="11"/>
    </row>
    <row r="448" spans="1:14" ht="15.75" thickBot="1" x14ac:dyDescent="0.3">
      <c r="A448" s="20" t="s">
        <v>2659</v>
      </c>
      <c r="B448" s="30" t="str">
        <f t="shared" si="6"/>
        <v/>
      </c>
      <c r="C448" s="11"/>
      <c r="M448" s="10"/>
      <c r="N448" s="11"/>
    </row>
    <row r="449" spans="1:14" ht="15.75" thickBot="1" x14ac:dyDescent="0.3">
      <c r="A449" s="20" t="s">
        <v>2660</v>
      </c>
      <c r="B449" s="30" t="str">
        <f t="shared" si="6"/>
        <v/>
      </c>
      <c r="C449" s="11"/>
      <c r="M449" s="10"/>
      <c r="N449" s="11"/>
    </row>
    <row r="450" spans="1:14" ht="15.75" thickBot="1" x14ac:dyDescent="0.3">
      <c r="A450" s="20" t="s">
        <v>2661</v>
      </c>
      <c r="B450" s="30" t="str">
        <f t="shared" ref="B450:B513" si="7">IF(C450="","",CONCATENATE(C450,",",E450,IF(F450="","",CONCATENATE(";",F450,",",H450,IF(I450="","",CONCATENATE(";",I450,",",K450))))))</f>
        <v/>
      </c>
      <c r="C450" s="11"/>
      <c r="M450" s="10"/>
      <c r="N450" s="11"/>
    </row>
    <row r="451" spans="1:14" ht="15.75" thickBot="1" x14ac:dyDescent="0.3">
      <c r="A451" s="20" t="s">
        <v>2663</v>
      </c>
      <c r="B451" s="30" t="str">
        <f t="shared" si="7"/>
        <v/>
      </c>
      <c r="C451" s="11"/>
      <c r="M451" s="10"/>
      <c r="N451" s="11"/>
    </row>
    <row r="452" spans="1:14" ht="15.75" thickBot="1" x14ac:dyDescent="0.3">
      <c r="A452" s="20" t="s">
        <v>2667</v>
      </c>
      <c r="B452" s="30" t="str">
        <f t="shared" si="7"/>
        <v/>
      </c>
      <c r="C452" s="11"/>
      <c r="M452" s="10"/>
      <c r="N452" s="11"/>
    </row>
    <row r="453" spans="1:14" ht="15.75" thickBot="1" x14ac:dyDescent="0.3">
      <c r="A453" s="20" t="s">
        <v>2669</v>
      </c>
      <c r="B453" s="30" t="str">
        <f t="shared" si="7"/>
        <v/>
      </c>
      <c r="C453" s="11"/>
      <c r="M453" s="10"/>
      <c r="N453" s="11"/>
    </row>
    <row r="454" spans="1:14" ht="15.75" thickBot="1" x14ac:dyDescent="0.3">
      <c r="A454" s="20" t="s">
        <v>2670</v>
      </c>
      <c r="B454" s="30" t="str">
        <f t="shared" si="7"/>
        <v/>
      </c>
      <c r="C454" s="11"/>
      <c r="M454" s="10"/>
      <c r="N454" s="11"/>
    </row>
    <row r="455" spans="1:14" ht="15.75" thickBot="1" x14ac:dyDescent="0.3">
      <c r="A455" s="20" t="s">
        <v>2672</v>
      </c>
      <c r="B455" s="30" t="str">
        <f t="shared" si="7"/>
        <v/>
      </c>
      <c r="C455" s="11"/>
      <c r="M455" s="10"/>
      <c r="N455" s="11"/>
    </row>
    <row r="456" spans="1:14" ht="15.75" thickBot="1" x14ac:dyDescent="0.3">
      <c r="A456" s="20" t="s">
        <v>2674</v>
      </c>
      <c r="B456" s="30" t="str">
        <f t="shared" si="7"/>
        <v/>
      </c>
      <c r="C456" s="11"/>
      <c r="M456" s="10"/>
      <c r="N456" s="11"/>
    </row>
    <row r="457" spans="1:14" ht="15.75" thickBot="1" x14ac:dyDescent="0.3">
      <c r="A457" s="20" t="s">
        <v>2676</v>
      </c>
      <c r="B457" s="30" t="str">
        <f t="shared" si="7"/>
        <v/>
      </c>
      <c r="C457" s="11"/>
      <c r="M457" s="10"/>
      <c r="N457" s="11"/>
    </row>
    <row r="458" spans="1:14" ht="15.75" thickBot="1" x14ac:dyDescent="0.3">
      <c r="A458" s="20" t="s">
        <v>2677</v>
      </c>
      <c r="B458" s="30" t="str">
        <f t="shared" si="7"/>
        <v/>
      </c>
      <c r="C458" s="11"/>
      <c r="M458" s="10"/>
      <c r="N458" s="11"/>
    </row>
    <row r="459" spans="1:14" ht="15.75" thickBot="1" x14ac:dyDescent="0.3">
      <c r="A459" s="20" t="s">
        <v>2678</v>
      </c>
      <c r="B459" s="30" t="str">
        <f t="shared" si="7"/>
        <v/>
      </c>
      <c r="C459" s="11"/>
      <c r="M459" s="10"/>
      <c r="N459" s="11"/>
    </row>
    <row r="460" spans="1:14" ht="15.75" thickBot="1" x14ac:dyDescent="0.3">
      <c r="A460" s="20" t="s">
        <v>2679</v>
      </c>
      <c r="B460" s="30" t="str">
        <f t="shared" si="7"/>
        <v/>
      </c>
      <c r="C460" s="11"/>
      <c r="M460" s="10"/>
      <c r="N460" s="11"/>
    </row>
    <row r="461" spans="1:14" ht="15.75" thickBot="1" x14ac:dyDescent="0.3">
      <c r="A461" s="20" t="s">
        <v>2680</v>
      </c>
      <c r="B461" s="30" t="str">
        <f t="shared" si="7"/>
        <v/>
      </c>
      <c r="C461" s="11"/>
      <c r="M461" s="10"/>
      <c r="N461" s="11"/>
    </row>
    <row r="462" spans="1:14" ht="15.75" thickBot="1" x14ac:dyDescent="0.3">
      <c r="A462" s="20" t="s">
        <v>2683</v>
      </c>
      <c r="B462" s="30" t="str">
        <f t="shared" si="7"/>
        <v/>
      </c>
      <c r="C462" s="11"/>
      <c r="M462" s="10"/>
      <c r="N462" s="11"/>
    </row>
    <row r="463" spans="1:14" ht="15.75" thickBot="1" x14ac:dyDescent="0.3">
      <c r="A463" s="20" t="s">
        <v>2687</v>
      </c>
      <c r="B463" s="30" t="str">
        <f t="shared" si="7"/>
        <v/>
      </c>
      <c r="C463" s="11"/>
      <c r="M463" s="10"/>
      <c r="N463" s="11"/>
    </row>
    <row r="464" spans="1:14" ht="15.75" thickBot="1" x14ac:dyDescent="0.3">
      <c r="A464" s="20" t="s">
        <v>2689</v>
      </c>
      <c r="B464" s="30" t="str">
        <f t="shared" si="7"/>
        <v/>
      </c>
      <c r="C464" s="11"/>
      <c r="M464" s="10"/>
      <c r="N464" s="11"/>
    </row>
    <row r="465" spans="1:14" ht="15.75" thickBot="1" x14ac:dyDescent="0.3">
      <c r="A465" s="20" t="s">
        <v>2691</v>
      </c>
      <c r="B465" s="30" t="str">
        <f t="shared" si="7"/>
        <v/>
      </c>
      <c r="C465" s="11"/>
      <c r="M465" s="10"/>
      <c r="N465" s="11"/>
    </row>
    <row r="466" spans="1:14" ht="15.75" thickBot="1" x14ac:dyDescent="0.3">
      <c r="A466" s="20" t="s">
        <v>2692</v>
      </c>
      <c r="B466" s="30" t="str">
        <f t="shared" si="7"/>
        <v/>
      </c>
      <c r="C466" s="11"/>
      <c r="M466" s="10"/>
      <c r="N466" s="11"/>
    </row>
    <row r="467" spans="1:14" ht="15.75" thickBot="1" x14ac:dyDescent="0.3">
      <c r="A467" s="20" t="s">
        <v>2693</v>
      </c>
      <c r="B467" s="30" t="str">
        <f t="shared" si="7"/>
        <v/>
      </c>
      <c r="C467" s="11"/>
      <c r="M467" s="10"/>
      <c r="N467" s="11"/>
    </row>
    <row r="468" spans="1:14" ht="15.75" thickBot="1" x14ac:dyDescent="0.3">
      <c r="A468" s="20" t="s">
        <v>2695</v>
      </c>
      <c r="B468" s="30" t="str">
        <f t="shared" si="7"/>
        <v/>
      </c>
      <c r="C468" s="11"/>
      <c r="M468" s="10"/>
      <c r="N468" s="11"/>
    </row>
    <row r="469" spans="1:14" ht="15.75" thickBot="1" x14ac:dyDescent="0.3">
      <c r="A469" s="20" t="s">
        <v>2696</v>
      </c>
      <c r="B469" s="30" t="str">
        <f t="shared" si="7"/>
        <v/>
      </c>
      <c r="C469" s="11"/>
      <c r="M469" s="10"/>
      <c r="N469" s="11"/>
    </row>
    <row r="470" spans="1:14" ht="15.75" thickBot="1" x14ac:dyDescent="0.3">
      <c r="A470" s="20" t="s">
        <v>2697</v>
      </c>
      <c r="B470" s="30" t="str">
        <f t="shared" si="7"/>
        <v/>
      </c>
      <c r="C470" s="11"/>
      <c r="M470" s="10"/>
      <c r="N470" s="11"/>
    </row>
    <row r="471" spans="1:14" ht="15.75" thickBot="1" x14ac:dyDescent="0.3">
      <c r="A471" s="20" t="s">
        <v>338</v>
      </c>
      <c r="B471" s="30" t="str">
        <f t="shared" si="7"/>
        <v/>
      </c>
      <c r="C471" s="11"/>
      <c r="M471" s="10"/>
      <c r="N471" s="11"/>
    </row>
    <row r="472" spans="1:14" ht="15.75" thickBot="1" x14ac:dyDescent="0.3">
      <c r="A472" s="20" t="s">
        <v>337</v>
      </c>
      <c r="B472" s="30" t="str">
        <f t="shared" si="7"/>
        <v/>
      </c>
      <c r="C472" s="11"/>
      <c r="M472" s="10"/>
      <c r="N472" s="11"/>
    </row>
    <row r="473" spans="1:14" ht="15.75" thickBot="1" x14ac:dyDescent="0.3">
      <c r="A473" s="20" t="s">
        <v>339</v>
      </c>
      <c r="B473" s="30" t="str">
        <f t="shared" si="7"/>
        <v/>
      </c>
      <c r="C473" s="11"/>
      <c r="M473" s="10"/>
      <c r="N473" s="11"/>
    </row>
    <row r="474" spans="1:14" ht="15.75" thickBot="1" x14ac:dyDescent="0.3">
      <c r="A474" s="20" t="s">
        <v>2699</v>
      </c>
      <c r="B474" s="30" t="str">
        <f t="shared" si="7"/>
        <v/>
      </c>
      <c r="C474" s="11"/>
      <c r="M474" s="10"/>
      <c r="N474" s="11"/>
    </row>
    <row r="475" spans="1:14" ht="15.75" thickBot="1" x14ac:dyDescent="0.3">
      <c r="A475" s="20" t="s">
        <v>2700</v>
      </c>
      <c r="B475" s="30" t="str">
        <f t="shared" si="7"/>
        <v/>
      </c>
      <c r="C475" s="11"/>
      <c r="M475" s="10"/>
      <c r="N475" s="11"/>
    </row>
    <row r="476" spans="1:14" ht="15.75" thickBot="1" x14ac:dyDescent="0.3">
      <c r="A476" s="20" t="s">
        <v>2701</v>
      </c>
      <c r="B476" s="30" t="str">
        <f t="shared" si="7"/>
        <v/>
      </c>
      <c r="C476" s="11"/>
      <c r="M476" s="10"/>
      <c r="N476" s="11"/>
    </row>
    <row r="477" spans="1:14" ht="15.75" thickBot="1" x14ac:dyDescent="0.3">
      <c r="A477" s="20" t="s">
        <v>2702</v>
      </c>
      <c r="B477" s="30" t="str">
        <f t="shared" si="7"/>
        <v/>
      </c>
      <c r="C477" s="11"/>
      <c r="M477" s="10"/>
      <c r="N477" s="11"/>
    </row>
    <row r="478" spans="1:14" ht="15.75" thickBot="1" x14ac:dyDescent="0.3">
      <c r="A478" s="20" t="s">
        <v>2703</v>
      </c>
      <c r="B478" s="30" t="str">
        <f t="shared" si="7"/>
        <v/>
      </c>
      <c r="C478" s="11"/>
      <c r="M478" s="10"/>
      <c r="N478" s="11"/>
    </row>
    <row r="479" spans="1:14" ht="15.75" thickBot="1" x14ac:dyDescent="0.3">
      <c r="A479" s="20" t="s">
        <v>2704</v>
      </c>
      <c r="B479" s="30" t="str">
        <f t="shared" si="7"/>
        <v/>
      </c>
      <c r="C479" s="11"/>
      <c r="M479" s="10"/>
      <c r="N479" s="11"/>
    </row>
    <row r="480" spans="1:14" ht="15.75" thickBot="1" x14ac:dyDescent="0.3">
      <c r="A480" s="20" t="s">
        <v>2705</v>
      </c>
      <c r="B480" s="30" t="str">
        <f t="shared" si="7"/>
        <v/>
      </c>
      <c r="C480" s="11"/>
      <c r="M480" s="10"/>
      <c r="N480" s="11"/>
    </row>
    <row r="481" spans="1:14" ht="15.75" thickBot="1" x14ac:dyDescent="0.3">
      <c r="A481" s="20" t="s">
        <v>2706</v>
      </c>
      <c r="B481" s="30" t="str">
        <f t="shared" si="7"/>
        <v/>
      </c>
      <c r="C481" s="11"/>
      <c r="M481" s="10"/>
      <c r="N481" s="11"/>
    </row>
    <row r="482" spans="1:14" ht="15.75" thickBot="1" x14ac:dyDescent="0.3">
      <c r="A482" s="20" t="s">
        <v>2707</v>
      </c>
      <c r="B482" s="30" t="str">
        <f t="shared" si="7"/>
        <v>terça das 10:00 às 12:00, quinzenal I</v>
      </c>
      <c r="C482" s="11" t="s">
        <v>730</v>
      </c>
      <c r="D482" s="12" t="s">
        <v>3867</v>
      </c>
      <c r="E482" s="12" t="s">
        <v>447</v>
      </c>
      <c r="M482" s="10"/>
      <c r="N482" s="11"/>
    </row>
    <row r="483" spans="1:14" ht="15.75" thickBot="1" x14ac:dyDescent="0.3">
      <c r="A483" s="20" t="s">
        <v>2708</v>
      </c>
      <c r="B483" s="30" t="str">
        <f t="shared" si="7"/>
        <v>terça das 19:00 às 21:00, quinzenal I</v>
      </c>
      <c r="C483" s="11" t="s">
        <v>733</v>
      </c>
      <c r="D483" s="12" t="s">
        <v>3867</v>
      </c>
      <c r="E483" s="12" t="s">
        <v>447</v>
      </c>
      <c r="M483" s="10"/>
      <c r="N483" s="11"/>
    </row>
    <row r="484" spans="1:14" ht="15.75" thickBot="1" x14ac:dyDescent="0.3">
      <c r="A484" s="20" t="s">
        <v>2709</v>
      </c>
      <c r="B484" s="30" t="str">
        <f t="shared" si="7"/>
        <v>terça das 10:00 às 12:00, quinzenal II</v>
      </c>
      <c r="C484" s="11" t="s">
        <v>730</v>
      </c>
      <c r="D484" s="12" t="s">
        <v>3867</v>
      </c>
      <c r="E484" s="12" t="s">
        <v>445</v>
      </c>
      <c r="M484" s="10"/>
      <c r="N484" s="11"/>
    </row>
    <row r="485" spans="1:14" ht="15.75" thickBot="1" x14ac:dyDescent="0.3">
      <c r="A485" s="20" t="s">
        <v>2711</v>
      </c>
      <c r="B485" s="30" t="str">
        <f t="shared" si="7"/>
        <v>terça das 19:00 às 21:00, quinzenal II</v>
      </c>
      <c r="C485" s="11" t="s">
        <v>733</v>
      </c>
      <c r="D485" s="12" t="s">
        <v>3867</v>
      </c>
      <c r="E485" s="12" t="s">
        <v>445</v>
      </c>
      <c r="M485" s="10"/>
      <c r="N485" s="11"/>
    </row>
    <row r="486" spans="1:14" ht="15.75" thickBot="1" x14ac:dyDescent="0.3">
      <c r="A486" s="20" t="s">
        <v>2712</v>
      </c>
      <c r="B486" s="30" t="str">
        <f t="shared" si="7"/>
        <v>quinta das 10:00 às 12:00, quinzenal I</v>
      </c>
      <c r="C486" s="11" t="s">
        <v>485</v>
      </c>
      <c r="D486" s="12" t="s">
        <v>483</v>
      </c>
      <c r="E486" s="12" t="s">
        <v>447</v>
      </c>
      <c r="M486" s="10"/>
      <c r="N486" s="11"/>
    </row>
    <row r="487" spans="1:14" ht="15.75" thickBot="1" x14ac:dyDescent="0.3">
      <c r="A487" s="20" t="s">
        <v>2713</v>
      </c>
      <c r="B487" s="30" t="str">
        <f t="shared" si="7"/>
        <v>quinta das 21:00 às 23:00, quinzenal I</v>
      </c>
      <c r="C487" s="11" t="s">
        <v>475</v>
      </c>
      <c r="D487" s="12" t="s">
        <v>483</v>
      </c>
      <c r="E487" s="12" t="s">
        <v>447</v>
      </c>
      <c r="M487" s="10"/>
      <c r="N487" s="11"/>
    </row>
    <row r="488" spans="1:14" ht="15.75" thickBot="1" x14ac:dyDescent="0.3">
      <c r="A488" s="20" t="s">
        <v>2714</v>
      </c>
      <c r="B488" s="30" t="str">
        <f t="shared" si="7"/>
        <v/>
      </c>
      <c r="C488" s="11"/>
      <c r="M488" s="10"/>
      <c r="N488" s="11"/>
    </row>
    <row r="489" spans="1:14" ht="15.75" thickBot="1" x14ac:dyDescent="0.3">
      <c r="A489" s="20" t="s">
        <v>2715</v>
      </c>
      <c r="B489" s="30" t="str">
        <f t="shared" si="7"/>
        <v/>
      </c>
      <c r="C489" s="11"/>
      <c r="M489" s="10"/>
      <c r="N489" s="11"/>
    </row>
    <row r="490" spans="1:14" ht="15.75" thickBot="1" x14ac:dyDescent="0.3">
      <c r="A490" s="20" t="s">
        <v>2716</v>
      </c>
      <c r="B490" s="30" t="str">
        <f t="shared" si="7"/>
        <v/>
      </c>
      <c r="C490" s="11"/>
      <c r="M490" s="10"/>
      <c r="N490" s="11"/>
    </row>
    <row r="491" spans="1:14" ht="15.75" thickBot="1" x14ac:dyDescent="0.3">
      <c r="A491" s="20" t="s">
        <v>2717</v>
      </c>
      <c r="B491" s="30" t="str">
        <f t="shared" si="7"/>
        <v/>
      </c>
      <c r="C491" s="11"/>
      <c r="M491" s="10"/>
      <c r="N491" s="11"/>
    </row>
    <row r="492" spans="1:14" ht="15.75" thickBot="1" x14ac:dyDescent="0.3">
      <c r="A492" s="20" t="s">
        <v>2718</v>
      </c>
      <c r="B492" s="30" t="str">
        <f t="shared" si="7"/>
        <v/>
      </c>
      <c r="C492" s="11"/>
      <c r="M492" s="10"/>
      <c r="N492" s="11"/>
    </row>
    <row r="493" spans="1:14" ht="15.75" thickBot="1" x14ac:dyDescent="0.3">
      <c r="A493" s="20" t="s">
        <v>2719</v>
      </c>
      <c r="B493" s="30" t="str">
        <f t="shared" si="7"/>
        <v/>
      </c>
      <c r="C493" s="11"/>
      <c r="M493" s="10"/>
      <c r="N493" s="11"/>
    </row>
    <row r="494" spans="1:14" ht="15.75" thickBot="1" x14ac:dyDescent="0.3">
      <c r="A494" s="20" t="s">
        <v>2720</v>
      </c>
      <c r="B494" s="30" t="str">
        <f t="shared" si="7"/>
        <v/>
      </c>
      <c r="C494" s="11"/>
      <c r="M494" s="10"/>
      <c r="N494" s="11"/>
    </row>
    <row r="495" spans="1:14" ht="15.75" thickBot="1" x14ac:dyDescent="0.3">
      <c r="A495" s="20" t="s">
        <v>2723</v>
      </c>
      <c r="B495" s="30" t="str">
        <f t="shared" si="7"/>
        <v/>
      </c>
      <c r="C495" s="11"/>
      <c r="M495" s="10"/>
      <c r="N495" s="11"/>
    </row>
    <row r="496" spans="1:14" ht="26.25" thickBot="1" x14ac:dyDescent="0.3">
      <c r="A496" s="20" t="s">
        <v>1381</v>
      </c>
      <c r="B496" s="30" t="str">
        <f t="shared" si="7"/>
        <v xml:space="preserve">terça das 10:00 às 13:00, semanal ; sexta das 08:00 às 10:00, semanal </v>
      </c>
      <c r="C496" s="11" t="s">
        <v>736</v>
      </c>
      <c r="D496" s="12" t="s">
        <v>491</v>
      </c>
      <c r="E496" s="12" t="s">
        <v>450</v>
      </c>
      <c r="F496" s="12" t="s">
        <v>469</v>
      </c>
      <c r="G496" s="12" t="s">
        <v>491</v>
      </c>
      <c r="H496" s="12" t="s">
        <v>450</v>
      </c>
      <c r="M496" s="10"/>
      <c r="N496" s="11"/>
    </row>
    <row r="497" spans="1:14" ht="26.25" thickBot="1" x14ac:dyDescent="0.3">
      <c r="A497" s="20" t="s">
        <v>2725</v>
      </c>
      <c r="B497" s="30" t="str">
        <f t="shared" si="7"/>
        <v xml:space="preserve">terça das 21:00 às 23:00, semanal ; sexta das 18:00 às 21:00, semanal </v>
      </c>
      <c r="C497" s="11" t="s">
        <v>731</v>
      </c>
      <c r="D497" s="12" t="s">
        <v>491</v>
      </c>
      <c r="E497" s="12" t="s">
        <v>450</v>
      </c>
      <c r="F497" s="12" t="s">
        <v>3734</v>
      </c>
      <c r="G497" s="12" t="s">
        <v>491</v>
      </c>
      <c r="H497" s="12" t="s">
        <v>450</v>
      </c>
      <c r="M497" s="10"/>
      <c r="N497" s="11"/>
    </row>
    <row r="498" spans="1:14" ht="26.25" thickBot="1" x14ac:dyDescent="0.3">
      <c r="A498" s="20" t="s">
        <v>2728</v>
      </c>
      <c r="B498" s="30" t="str">
        <f t="shared" si="7"/>
        <v xml:space="preserve">quarta das 08:00 às 10:00, semanal ; sexta das 10:00 às 12:00, semanal </v>
      </c>
      <c r="C498" s="11" t="s">
        <v>444</v>
      </c>
      <c r="D498" s="12" t="s">
        <v>961</v>
      </c>
      <c r="E498" s="12" t="s">
        <v>450</v>
      </c>
      <c r="F498" s="12" t="s">
        <v>945</v>
      </c>
      <c r="G498" s="12" t="s">
        <v>961</v>
      </c>
      <c r="H498" s="12" t="s">
        <v>450</v>
      </c>
      <c r="M498" s="10"/>
      <c r="N498" s="11"/>
    </row>
    <row r="499" spans="1:14" ht="26.25" thickBot="1" x14ac:dyDescent="0.3">
      <c r="A499" s="20" t="s">
        <v>2733</v>
      </c>
      <c r="B499" s="30" t="str">
        <f t="shared" si="7"/>
        <v xml:space="preserve">quarta das 19:00 às 21:00, semanal ; sexta das 21:00 às 23:00, semanal </v>
      </c>
      <c r="C499" s="11" t="s">
        <v>448</v>
      </c>
      <c r="D499" s="12" t="s">
        <v>960</v>
      </c>
      <c r="E499" s="12" t="s">
        <v>450</v>
      </c>
      <c r="F499" s="12" t="s">
        <v>467</v>
      </c>
      <c r="G499" s="12" t="s">
        <v>960</v>
      </c>
      <c r="H499" s="12" t="s">
        <v>450</v>
      </c>
      <c r="M499" s="10"/>
      <c r="N499" s="11"/>
    </row>
    <row r="500" spans="1:14" ht="15.75" thickBot="1" x14ac:dyDescent="0.3">
      <c r="A500" s="20" t="s">
        <v>2736</v>
      </c>
      <c r="B500" s="30" t="str">
        <f t="shared" si="7"/>
        <v/>
      </c>
      <c r="C500" s="11"/>
      <c r="M500" s="10"/>
      <c r="N500" s="11"/>
    </row>
    <row r="501" spans="1:14" ht="15.75" thickBot="1" x14ac:dyDescent="0.3">
      <c r="A501" s="20" t="s">
        <v>2738</v>
      </c>
      <c r="B501" s="30" t="str">
        <f t="shared" si="7"/>
        <v/>
      </c>
      <c r="C501" s="11"/>
      <c r="M501" s="10"/>
      <c r="N501" s="11"/>
    </row>
    <row r="502" spans="1:14" ht="15.75" thickBot="1" x14ac:dyDescent="0.3">
      <c r="A502" s="20" t="s">
        <v>364</v>
      </c>
      <c r="B502" s="30" t="str">
        <f t="shared" si="7"/>
        <v/>
      </c>
      <c r="C502" s="11"/>
      <c r="M502" s="10"/>
      <c r="N502" s="11"/>
    </row>
    <row r="503" spans="1:14" ht="15.75" thickBot="1" x14ac:dyDescent="0.3">
      <c r="A503" s="20" t="s">
        <v>2740</v>
      </c>
      <c r="B503" s="30" t="str">
        <f t="shared" si="7"/>
        <v/>
      </c>
      <c r="C503" s="11"/>
      <c r="M503" s="10"/>
      <c r="N503" s="11"/>
    </row>
    <row r="504" spans="1:14" ht="15.75" thickBot="1" x14ac:dyDescent="0.3">
      <c r="A504" s="20" t="s">
        <v>2743</v>
      </c>
      <c r="B504" s="30" t="str">
        <f t="shared" si="7"/>
        <v/>
      </c>
      <c r="C504" s="11"/>
      <c r="M504" s="10"/>
      <c r="N504" s="11"/>
    </row>
    <row r="505" spans="1:14" ht="26.25" thickBot="1" x14ac:dyDescent="0.3">
      <c r="A505" s="20" t="s">
        <v>2746</v>
      </c>
      <c r="B505" s="30" t="str">
        <f t="shared" si="7"/>
        <v xml:space="preserve">terça das 21:00 às 23:00, semanal ; sexta das 19:00 às 21:00, semanal </v>
      </c>
      <c r="C505" s="11" t="s">
        <v>731</v>
      </c>
      <c r="D505" s="12" t="s">
        <v>962</v>
      </c>
      <c r="E505" s="12" t="s">
        <v>450</v>
      </c>
      <c r="F505" s="12" t="s">
        <v>466</v>
      </c>
      <c r="G505" s="12" t="s">
        <v>962</v>
      </c>
      <c r="H505" s="12" t="s">
        <v>450</v>
      </c>
      <c r="M505" s="10"/>
      <c r="N505" s="11"/>
    </row>
    <row r="506" spans="1:14" ht="26.25" thickBot="1" x14ac:dyDescent="0.3">
      <c r="A506" s="20" t="s">
        <v>331</v>
      </c>
      <c r="B506" s="30" t="str">
        <f t="shared" si="7"/>
        <v xml:space="preserve">terça das 19:00 às 21:00, semanal ; quinta das 21:00 às 23:00, semanal </v>
      </c>
      <c r="C506" s="11" t="s">
        <v>733</v>
      </c>
      <c r="D506" s="12" t="s">
        <v>492</v>
      </c>
      <c r="E506" s="12" t="s">
        <v>450</v>
      </c>
      <c r="F506" s="12" t="s">
        <v>473</v>
      </c>
      <c r="G506" s="12" t="s">
        <v>491</v>
      </c>
      <c r="H506" s="12" t="s">
        <v>450</v>
      </c>
      <c r="M506" s="10"/>
      <c r="N506" s="11"/>
    </row>
    <row r="507" spans="1:14" ht="26.25" thickBot="1" x14ac:dyDescent="0.3">
      <c r="A507" s="20" t="s">
        <v>333</v>
      </c>
      <c r="B507" s="30" t="str">
        <f t="shared" si="7"/>
        <v xml:space="preserve">terça das 19:00 às 21:00, semanal ; quinta das 21:00 às 23:00, semanal </v>
      </c>
      <c r="C507" s="13" t="s">
        <v>733</v>
      </c>
      <c r="D507" s="12" t="s">
        <v>456</v>
      </c>
      <c r="E507" s="12" t="s">
        <v>450</v>
      </c>
      <c r="F507" s="12" t="s">
        <v>473</v>
      </c>
      <c r="G507" s="12" t="s">
        <v>456</v>
      </c>
      <c r="H507" s="12" t="s">
        <v>450</v>
      </c>
      <c r="M507" s="10"/>
      <c r="N507" s="13"/>
    </row>
    <row r="508" spans="1:14" ht="15.75" thickBot="1" x14ac:dyDescent="0.3">
      <c r="A508" s="20" t="s">
        <v>335</v>
      </c>
      <c r="B508" s="30" t="str">
        <f t="shared" si="7"/>
        <v xml:space="preserve">terça das 08:00 às 10:00, semanal </v>
      </c>
      <c r="C508" s="11" t="s">
        <v>732</v>
      </c>
      <c r="D508" s="12" t="s">
        <v>962</v>
      </c>
      <c r="E508" s="12" t="s">
        <v>450</v>
      </c>
      <c r="M508" s="10"/>
      <c r="N508" s="11"/>
    </row>
    <row r="509" spans="1:14" ht="15.75" thickBot="1" x14ac:dyDescent="0.3">
      <c r="A509" s="20" t="s">
        <v>28</v>
      </c>
      <c r="B509" s="30" t="str">
        <f t="shared" si="7"/>
        <v xml:space="preserve">terça das 19:00 às 21:00, semanal </v>
      </c>
      <c r="C509" s="11" t="s">
        <v>733</v>
      </c>
      <c r="D509" s="12" t="s">
        <v>962</v>
      </c>
      <c r="E509" s="12" t="s">
        <v>450</v>
      </c>
      <c r="M509" s="10"/>
      <c r="N509" s="11"/>
    </row>
    <row r="510" spans="1:14" ht="26.25" thickBot="1" x14ac:dyDescent="0.3">
      <c r="A510" s="20" t="s">
        <v>33</v>
      </c>
      <c r="B510" s="30" t="str">
        <f t="shared" si="7"/>
        <v xml:space="preserve">segunda das 08:00 às 10:00, semanal ; quarta das 10:00 às 12:00, semanal </v>
      </c>
      <c r="C510" s="11" t="s">
        <v>470</v>
      </c>
      <c r="D510" s="12" t="s">
        <v>962</v>
      </c>
      <c r="E510" s="12" t="s">
        <v>450</v>
      </c>
      <c r="F510" s="12" t="s">
        <v>481</v>
      </c>
      <c r="G510" s="12" t="s">
        <v>962</v>
      </c>
      <c r="H510" s="12" t="s">
        <v>450</v>
      </c>
      <c r="M510" s="10"/>
      <c r="N510" s="11"/>
    </row>
    <row r="511" spans="1:14" ht="15.75" thickBot="1" x14ac:dyDescent="0.3">
      <c r="A511" s="20" t="s">
        <v>332</v>
      </c>
      <c r="B511" s="30" t="str">
        <f t="shared" si="7"/>
        <v/>
      </c>
      <c r="C511" s="11"/>
      <c r="M511" s="10"/>
      <c r="N511" s="11"/>
    </row>
    <row r="512" spans="1:14" ht="26.25" thickBot="1" x14ac:dyDescent="0.3">
      <c r="A512" s="20" t="s">
        <v>334</v>
      </c>
      <c r="B512" s="30" t="str">
        <f t="shared" si="7"/>
        <v xml:space="preserve">segunda das 21:00 às 23:00, semanal ; quinta das 19:00 às 21:00, semanal </v>
      </c>
      <c r="C512" s="11" t="s">
        <v>461</v>
      </c>
      <c r="D512" s="12" t="s">
        <v>491</v>
      </c>
      <c r="E512" s="12" t="s">
        <v>450</v>
      </c>
      <c r="F512" s="12" t="s">
        <v>449</v>
      </c>
      <c r="G512" s="12" t="s">
        <v>492</v>
      </c>
      <c r="H512" s="12" t="s">
        <v>450</v>
      </c>
      <c r="M512" s="10"/>
      <c r="N512" s="11"/>
    </row>
    <row r="513" spans="1:14" ht="15.75" thickBot="1" x14ac:dyDescent="0.3">
      <c r="A513" s="20" t="s">
        <v>1144</v>
      </c>
      <c r="B513" s="30" t="str">
        <f t="shared" si="7"/>
        <v/>
      </c>
      <c r="C513" s="11"/>
      <c r="M513" s="10"/>
      <c r="N513" s="11"/>
    </row>
    <row r="514" spans="1:14" ht="15.75" thickBot="1" x14ac:dyDescent="0.3">
      <c r="A514" s="20" t="s">
        <v>726</v>
      </c>
      <c r="B514" s="30" t="str">
        <f t="shared" ref="B514:B577" si="8">IF(C514="","",CONCATENATE(C514,",",E514,IF(F514="","",CONCATENATE(";",F514,",",H514,IF(I514="","",CONCATENATE(";",I514,",",K514))))))</f>
        <v/>
      </c>
      <c r="C514" s="11"/>
      <c r="M514" s="10"/>
      <c r="N514" s="11"/>
    </row>
    <row r="515" spans="1:14" ht="15.75" thickBot="1" x14ac:dyDescent="0.3">
      <c r="A515" s="20" t="s">
        <v>2754</v>
      </c>
      <c r="B515" s="30" t="str">
        <f t="shared" si="8"/>
        <v/>
      </c>
      <c r="C515" s="11"/>
      <c r="M515" s="10"/>
      <c r="N515" s="11"/>
    </row>
    <row r="516" spans="1:14" ht="15.75" thickBot="1" x14ac:dyDescent="0.3">
      <c r="A516" s="20" t="s">
        <v>2757</v>
      </c>
      <c r="B516" s="30" t="str">
        <f t="shared" si="8"/>
        <v/>
      </c>
      <c r="C516" s="11"/>
      <c r="M516" s="10"/>
      <c r="N516" s="11"/>
    </row>
    <row r="517" spans="1:14" ht="15.75" thickBot="1" x14ac:dyDescent="0.3">
      <c r="A517" s="20" t="s">
        <v>2759</v>
      </c>
      <c r="B517" s="30" t="str">
        <f t="shared" si="8"/>
        <v/>
      </c>
      <c r="C517" s="11"/>
      <c r="M517" s="10"/>
      <c r="N517" s="11"/>
    </row>
    <row r="518" spans="1:14" ht="15.75" thickBot="1" x14ac:dyDescent="0.3">
      <c r="A518" s="20" t="s">
        <v>729</v>
      </c>
      <c r="B518" s="30" t="str">
        <f t="shared" si="8"/>
        <v/>
      </c>
      <c r="C518" s="11"/>
      <c r="M518" s="10"/>
      <c r="N518" s="11"/>
    </row>
    <row r="519" spans="1:14" ht="15.75" thickBot="1" x14ac:dyDescent="0.3">
      <c r="A519" s="20" t="s">
        <v>2763</v>
      </c>
      <c r="B519" s="30" t="str">
        <f t="shared" si="8"/>
        <v/>
      </c>
      <c r="C519" s="11"/>
      <c r="M519" s="10"/>
      <c r="N519" s="11"/>
    </row>
    <row r="520" spans="1:14" ht="15.75" thickBot="1" x14ac:dyDescent="0.3">
      <c r="A520" s="20" t="s">
        <v>2766</v>
      </c>
      <c r="B520" s="30" t="str">
        <f t="shared" si="8"/>
        <v/>
      </c>
      <c r="C520" s="11"/>
      <c r="M520" s="10"/>
      <c r="N520" s="11"/>
    </row>
    <row r="521" spans="1:14" ht="15.75" thickBot="1" x14ac:dyDescent="0.3">
      <c r="A521" s="20" t="s">
        <v>2768</v>
      </c>
      <c r="B521" s="30" t="str">
        <f t="shared" si="8"/>
        <v/>
      </c>
      <c r="C521" s="11"/>
      <c r="M521" s="10"/>
      <c r="N521" s="11"/>
    </row>
    <row r="522" spans="1:14" ht="15.75" thickBot="1" x14ac:dyDescent="0.3">
      <c r="A522" s="20" t="s">
        <v>2772</v>
      </c>
      <c r="B522" s="30" t="str">
        <f t="shared" si="8"/>
        <v/>
      </c>
      <c r="C522" s="11"/>
      <c r="M522" s="10"/>
      <c r="N522" s="11"/>
    </row>
    <row r="523" spans="1:14" ht="15.75" thickBot="1" x14ac:dyDescent="0.3">
      <c r="A523" s="20" t="s">
        <v>2775</v>
      </c>
      <c r="B523" s="30" t="str">
        <f t="shared" si="8"/>
        <v/>
      </c>
      <c r="C523" s="11"/>
      <c r="M523" s="10"/>
      <c r="N523" s="11"/>
    </row>
    <row r="524" spans="1:14" ht="15.75" thickBot="1" x14ac:dyDescent="0.3">
      <c r="A524" s="20" t="s">
        <v>2777</v>
      </c>
      <c r="B524" s="30" t="str">
        <f t="shared" si="8"/>
        <v/>
      </c>
      <c r="C524" s="11"/>
      <c r="M524" s="10"/>
      <c r="N524" s="11"/>
    </row>
    <row r="525" spans="1:14" ht="15.75" thickBot="1" x14ac:dyDescent="0.3">
      <c r="A525" s="20" t="s">
        <v>2778</v>
      </c>
      <c r="B525" s="30" t="str">
        <f t="shared" si="8"/>
        <v/>
      </c>
      <c r="C525" s="13"/>
      <c r="M525" s="10"/>
      <c r="N525" s="13"/>
    </row>
    <row r="526" spans="1:14" ht="15.75" thickBot="1" x14ac:dyDescent="0.3">
      <c r="A526" s="20" t="s">
        <v>1177</v>
      </c>
      <c r="B526" s="30" t="str">
        <f t="shared" si="8"/>
        <v/>
      </c>
      <c r="C526" s="11"/>
      <c r="M526" s="10"/>
      <c r="N526" s="11"/>
    </row>
    <row r="527" spans="1:14" ht="15.75" thickBot="1" x14ac:dyDescent="0.3">
      <c r="A527" s="20" t="s">
        <v>2782</v>
      </c>
      <c r="B527" s="30" t="str">
        <f t="shared" si="8"/>
        <v/>
      </c>
      <c r="C527" s="11"/>
      <c r="M527" s="10"/>
      <c r="N527" s="11"/>
    </row>
    <row r="528" spans="1:14" ht="15.75" thickBot="1" x14ac:dyDescent="0.3">
      <c r="A528" s="20" t="s">
        <v>856</v>
      </c>
      <c r="B528" s="30" t="str">
        <f t="shared" si="8"/>
        <v/>
      </c>
      <c r="C528" s="11"/>
      <c r="M528" s="10"/>
      <c r="N528" s="11"/>
    </row>
    <row r="529" spans="1:14" ht="15.75" thickBot="1" x14ac:dyDescent="0.3">
      <c r="A529" s="20" t="s">
        <v>857</v>
      </c>
      <c r="B529" s="30" t="str">
        <f t="shared" si="8"/>
        <v/>
      </c>
      <c r="C529" s="11"/>
      <c r="M529" s="10"/>
      <c r="N529" s="11"/>
    </row>
    <row r="530" spans="1:14" ht="15.75" thickBot="1" x14ac:dyDescent="0.3">
      <c r="A530" s="20" t="s">
        <v>999</v>
      </c>
      <c r="B530" s="30" t="str">
        <f t="shared" si="8"/>
        <v/>
      </c>
      <c r="C530" s="11"/>
      <c r="M530" s="10"/>
      <c r="N530" s="11"/>
    </row>
    <row r="531" spans="1:14" ht="15.75" thickBot="1" x14ac:dyDescent="0.3">
      <c r="A531" s="20" t="s">
        <v>1251</v>
      </c>
      <c r="B531" s="30" t="str">
        <f t="shared" si="8"/>
        <v/>
      </c>
      <c r="C531" s="11"/>
      <c r="M531" s="10"/>
      <c r="N531" s="11"/>
    </row>
    <row r="532" spans="1:14" ht="15.75" thickBot="1" x14ac:dyDescent="0.3">
      <c r="A532" s="20" t="s">
        <v>1000</v>
      </c>
      <c r="B532" s="30" t="str">
        <f t="shared" si="8"/>
        <v/>
      </c>
      <c r="C532" s="11"/>
      <c r="M532" s="10"/>
      <c r="N532" s="11"/>
    </row>
    <row r="533" spans="1:14" ht="15.75" thickBot="1" x14ac:dyDescent="0.3">
      <c r="A533" s="20" t="s">
        <v>1252</v>
      </c>
      <c r="B533" s="30" t="str">
        <f t="shared" si="8"/>
        <v/>
      </c>
      <c r="C533" s="11"/>
      <c r="M533" s="10"/>
      <c r="N533" s="11"/>
    </row>
    <row r="534" spans="1:14" ht="39" thickBot="1" x14ac:dyDescent="0.3">
      <c r="A534" s="20" t="s">
        <v>1200</v>
      </c>
      <c r="B534" s="30" t="str">
        <f t="shared" si="8"/>
        <v xml:space="preserve">segunda das 08:00 às 10:00, semanal ; segunda das 10:00 às 12:00, semanal ; quarta das 10:00 às 12:00, semanal </v>
      </c>
      <c r="C534" s="11" t="s">
        <v>470</v>
      </c>
      <c r="D534" s="12" t="s">
        <v>456</v>
      </c>
      <c r="E534" s="12" t="s">
        <v>450</v>
      </c>
      <c r="F534" s="12" t="s">
        <v>3727</v>
      </c>
      <c r="G534" s="12" t="s">
        <v>456</v>
      </c>
      <c r="H534" s="12" t="s">
        <v>450</v>
      </c>
      <c r="I534" s="12" t="s">
        <v>481</v>
      </c>
      <c r="J534" s="12" t="s">
        <v>456</v>
      </c>
      <c r="K534" s="12" t="s">
        <v>450</v>
      </c>
      <c r="M534" s="10"/>
      <c r="N534" s="11"/>
    </row>
    <row r="535" spans="1:14" ht="15.75" thickBot="1" x14ac:dyDescent="0.3">
      <c r="A535" s="20" t="s">
        <v>2792</v>
      </c>
      <c r="B535" s="30" t="str">
        <f t="shared" si="8"/>
        <v/>
      </c>
      <c r="C535" s="11"/>
      <c r="M535" s="10"/>
      <c r="N535" s="11"/>
    </row>
    <row r="536" spans="1:14" ht="15.75" thickBot="1" x14ac:dyDescent="0.3">
      <c r="A536" s="20" t="s">
        <v>1203</v>
      </c>
      <c r="B536" s="30" t="str">
        <f t="shared" si="8"/>
        <v/>
      </c>
      <c r="C536" s="11"/>
      <c r="M536" s="10"/>
      <c r="N536" s="11"/>
    </row>
    <row r="537" spans="1:14" ht="26.25" thickBot="1" x14ac:dyDescent="0.3">
      <c r="A537" s="20" t="s">
        <v>2795</v>
      </c>
      <c r="B537" s="30" t="str">
        <f t="shared" si="8"/>
        <v xml:space="preserve">terça das 08:00 às 10:00, semanal ; quinta das 10:00 às 12:00, semanal </v>
      </c>
      <c r="C537" s="11" t="s">
        <v>732</v>
      </c>
      <c r="D537" s="12" t="s">
        <v>498</v>
      </c>
      <c r="E537" s="12" t="s">
        <v>450</v>
      </c>
      <c r="F537" s="12" t="s">
        <v>471</v>
      </c>
      <c r="G537" s="12" t="s">
        <v>498</v>
      </c>
      <c r="H537" s="12" t="s">
        <v>450</v>
      </c>
      <c r="M537" s="10"/>
      <c r="N537" s="11"/>
    </row>
    <row r="538" spans="1:14" ht="15.75" thickBot="1" x14ac:dyDescent="0.3">
      <c r="A538" s="20" t="s">
        <v>2797</v>
      </c>
      <c r="B538" s="30" t="str">
        <f t="shared" si="8"/>
        <v/>
      </c>
      <c r="C538" s="11"/>
      <c r="M538" s="10"/>
      <c r="N538" s="11"/>
    </row>
    <row r="539" spans="1:14" ht="15.75" thickBot="1" x14ac:dyDescent="0.3">
      <c r="A539" s="20" t="s">
        <v>2799</v>
      </c>
      <c r="B539" s="30" t="str">
        <f t="shared" si="8"/>
        <v/>
      </c>
      <c r="C539" s="11"/>
      <c r="M539" s="10"/>
      <c r="N539" s="11"/>
    </row>
    <row r="540" spans="1:14" ht="15.75" thickBot="1" x14ac:dyDescent="0.3">
      <c r="A540" s="20" t="s">
        <v>2802</v>
      </c>
      <c r="B540" s="30" t="str">
        <f t="shared" si="8"/>
        <v/>
      </c>
      <c r="C540" s="11"/>
      <c r="M540" s="10"/>
      <c r="N540" s="11"/>
    </row>
    <row r="541" spans="1:14" ht="15.75" thickBot="1" x14ac:dyDescent="0.3">
      <c r="A541" s="20" t="s">
        <v>2804</v>
      </c>
      <c r="B541" s="30" t="str">
        <f t="shared" si="8"/>
        <v/>
      </c>
      <c r="C541" s="11"/>
      <c r="M541" s="10"/>
      <c r="N541" s="11"/>
    </row>
    <row r="542" spans="1:14" ht="15.75" thickBot="1" x14ac:dyDescent="0.3">
      <c r="A542" s="20" t="s">
        <v>2806</v>
      </c>
      <c r="B542" s="30" t="str">
        <f t="shared" si="8"/>
        <v/>
      </c>
      <c r="C542" s="11"/>
      <c r="M542" s="10"/>
      <c r="N542" s="11"/>
    </row>
    <row r="543" spans="1:14" ht="15.75" thickBot="1" x14ac:dyDescent="0.3">
      <c r="A543" s="20" t="s">
        <v>2809</v>
      </c>
      <c r="B543" s="30" t="str">
        <f t="shared" si="8"/>
        <v/>
      </c>
      <c r="C543" s="11"/>
      <c r="M543" s="10"/>
      <c r="N543" s="11"/>
    </row>
    <row r="544" spans="1:14" ht="15.75" thickBot="1" x14ac:dyDescent="0.3">
      <c r="A544" s="20" t="s">
        <v>2811</v>
      </c>
      <c r="B544" s="30" t="str">
        <f t="shared" si="8"/>
        <v/>
      </c>
      <c r="C544" s="11"/>
      <c r="M544" s="10"/>
      <c r="N544" s="11"/>
    </row>
    <row r="545" spans="1:14" ht="15.75" thickBot="1" x14ac:dyDescent="0.3">
      <c r="A545" s="20" t="s">
        <v>1244</v>
      </c>
      <c r="B545" s="30" t="str">
        <f t="shared" si="8"/>
        <v xml:space="preserve">terça das 08:00 às 12:00, semanal </v>
      </c>
      <c r="C545" s="11" t="s">
        <v>1462</v>
      </c>
      <c r="D545" s="12" t="s">
        <v>1467</v>
      </c>
      <c r="E545" s="12" t="s">
        <v>450</v>
      </c>
      <c r="M545" s="10"/>
      <c r="N545" s="11"/>
    </row>
    <row r="546" spans="1:14" ht="15.75" thickBot="1" x14ac:dyDescent="0.3">
      <c r="A546" s="20" t="s">
        <v>1274</v>
      </c>
      <c r="B546" s="30" t="str">
        <f t="shared" si="8"/>
        <v xml:space="preserve">terça das 19:00 às 23:00, semanal </v>
      </c>
      <c r="C546" s="11" t="s">
        <v>1424</v>
      </c>
      <c r="D546" s="12" t="s">
        <v>1467</v>
      </c>
      <c r="E546" s="12" t="s">
        <v>450</v>
      </c>
      <c r="M546" s="10"/>
      <c r="N546" s="11"/>
    </row>
    <row r="547" spans="1:14" ht="15.75" thickBot="1" x14ac:dyDescent="0.3">
      <c r="A547" s="20" t="s">
        <v>2815</v>
      </c>
      <c r="B547" s="30" t="str">
        <f t="shared" si="8"/>
        <v xml:space="preserve">quinta das 08:00 às 12:00, semanal </v>
      </c>
      <c r="C547" s="11" t="s">
        <v>3736</v>
      </c>
      <c r="D547" s="12" t="s">
        <v>1467</v>
      </c>
      <c r="E547" s="12" t="s">
        <v>450</v>
      </c>
      <c r="M547" s="10"/>
      <c r="N547" s="11"/>
    </row>
    <row r="548" spans="1:14" ht="15.75" thickBot="1" x14ac:dyDescent="0.3">
      <c r="A548" s="20" t="s">
        <v>2817</v>
      </c>
      <c r="B548" s="30" t="str">
        <f t="shared" si="8"/>
        <v xml:space="preserve">quinta das 19:00 às 23:00, semanal </v>
      </c>
      <c r="C548" s="11" t="s">
        <v>1430</v>
      </c>
      <c r="D548" s="12" t="s">
        <v>1467</v>
      </c>
      <c r="E548" s="12" t="s">
        <v>450</v>
      </c>
      <c r="M548" s="10"/>
      <c r="N548" s="11"/>
    </row>
    <row r="549" spans="1:14" ht="15.75" thickBot="1" x14ac:dyDescent="0.3">
      <c r="A549" s="20" t="s">
        <v>2820</v>
      </c>
      <c r="B549" s="30" t="str">
        <f t="shared" si="8"/>
        <v/>
      </c>
      <c r="C549" s="11"/>
      <c r="M549" s="10"/>
      <c r="N549" s="11"/>
    </row>
    <row r="550" spans="1:14" ht="15.75" thickBot="1" x14ac:dyDescent="0.3">
      <c r="A550" s="20" t="s">
        <v>1248</v>
      </c>
      <c r="B550" s="30" t="str">
        <f t="shared" si="8"/>
        <v/>
      </c>
      <c r="C550" s="11"/>
      <c r="M550" s="10"/>
      <c r="N550" s="11"/>
    </row>
    <row r="551" spans="1:14" ht="15.75" thickBot="1" x14ac:dyDescent="0.3">
      <c r="A551" s="20" t="s">
        <v>1275</v>
      </c>
      <c r="B551" s="30" t="str">
        <f t="shared" si="8"/>
        <v xml:space="preserve">terça das 09:00 às 12:00, semanal </v>
      </c>
      <c r="C551" s="11" t="s">
        <v>3862</v>
      </c>
      <c r="D551" s="12" t="s">
        <v>1459</v>
      </c>
      <c r="E551" s="12" t="s">
        <v>450</v>
      </c>
      <c r="M551" s="10"/>
      <c r="N551" s="11"/>
    </row>
    <row r="552" spans="1:14" ht="15.75" thickBot="1" x14ac:dyDescent="0.3">
      <c r="A552" s="20" t="s">
        <v>2824</v>
      </c>
      <c r="B552" s="30" t="str">
        <f t="shared" si="8"/>
        <v xml:space="preserve">terça das 19:00 às 22:00, semanal </v>
      </c>
      <c r="C552" s="11" t="s">
        <v>1429</v>
      </c>
      <c r="D552" s="12" t="s">
        <v>1459</v>
      </c>
      <c r="E552" s="12" t="s">
        <v>450</v>
      </c>
      <c r="M552" s="10"/>
      <c r="N552" s="11"/>
    </row>
    <row r="553" spans="1:14" ht="15.75" thickBot="1" x14ac:dyDescent="0.3">
      <c r="A553" s="20" t="s">
        <v>2826</v>
      </c>
      <c r="B553" s="30" t="str">
        <f t="shared" si="8"/>
        <v xml:space="preserve">quarta das 09:00 às 12:00, semanal </v>
      </c>
      <c r="C553" s="11" t="s">
        <v>3863</v>
      </c>
      <c r="D553" s="12" t="s">
        <v>1459</v>
      </c>
      <c r="E553" s="12" t="s">
        <v>450</v>
      </c>
      <c r="M553" s="10"/>
      <c r="N553" s="11"/>
    </row>
    <row r="554" spans="1:14" ht="15.75" thickBot="1" x14ac:dyDescent="0.3">
      <c r="A554" s="20" t="s">
        <v>2828</v>
      </c>
      <c r="B554" s="30" t="str">
        <f t="shared" si="8"/>
        <v xml:space="preserve">quarta das 19:00 às 22:00, semanal </v>
      </c>
      <c r="C554" s="11" t="s">
        <v>3864</v>
      </c>
      <c r="D554" s="12" t="s">
        <v>1459</v>
      </c>
      <c r="E554" s="12" t="s">
        <v>450</v>
      </c>
      <c r="M554" s="10"/>
      <c r="N554" s="11"/>
    </row>
    <row r="555" spans="1:14" ht="15.75" thickBot="1" x14ac:dyDescent="0.3">
      <c r="A555" s="20" t="s">
        <v>2831</v>
      </c>
      <c r="B555" s="30" t="str">
        <f t="shared" si="8"/>
        <v xml:space="preserve">quinta das 19:00 às 22:00, semanal </v>
      </c>
      <c r="C555" s="11" t="s">
        <v>3865</v>
      </c>
      <c r="D555" s="12" t="s">
        <v>1459</v>
      </c>
      <c r="E555" s="12" t="s">
        <v>450</v>
      </c>
      <c r="M555" s="10"/>
      <c r="N555" s="11"/>
    </row>
    <row r="556" spans="1:14" ht="39" thickBot="1" x14ac:dyDescent="0.3">
      <c r="A556" s="20" t="s">
        <v>1247</v>
      </c>
      <c r="B556" s="30" t="str">
        <f t="shared" si="8"/>
        <v xml:space="preserve">quarta das 08:00 às 10:00, semanal ; quinta das 08:00 às 10:00, semanal ; quinta das 10:00 às 12:00, semanal </v>
      </c>
      <c r="C556" s="11" t="s">
        <v>444</v>
      </c>
      <c r="D556" s="12" t="s">
        <v>498</v>
      </c>
      <c r="E556" s="12" t="s">
        <v>450</v>
      </c>
      <c r="F556" s="12" t="s">
        <v>446</v>
      </c>
      <c r="G556" s="12" t="s">
        <v>498</v>
      </c>
      <c r="H556" s="12" t="s">
        <v>450</v>
      </c>
      <c r="I556" s="12" t="s">
        <v>471</v>
      </c>
      <c r="J556" s="12" t="s">
        <v>498</v>
      </c>
      <c r="K556" s="12" t="s">
        <v>450</v>
      </c>
      <c r="M556" s="10"/>
      <c r="N556" s="11"/>
    </row>
    <row r="557" spans="1:14" ht="39" thickBot="1" x14ac:dyDescent="0.3">
      <c r="A557" s="20" t="s">
        <v>1276</v>
      </c>
      <c r="B557" s="30" t="str">
        <f t="shared" si="8"/>
        <v xml:space="preserve">quarta das 19:00 às 21:00, semanal ; quinta das 19:00 às 21:00, semanal ; quinta das 21:00 às 23:00, semanal </v>
      </c>
      <c r="C557" s="11" t="s">
        <v>448</v>
      </c>
      <c r="D557" s="12" t="s">
        <v>498</v>
      </c>
      <c r="E557" s="12" t="s">
        <v>450</v>
      </c>
      <c r="F557" s="12" t="s">
        <v>449</v>
      </c>
      <c r="G557" s="12" t="s">
        <v>498</v>
      </c>
      <c r="H557" s="12" t="s">
        <v>450</v>
      </c>
      <c r="I557" s="12" t="s">
        <v>473</v>
      </c>
      <c r="J557" s="12" t="s">
        <v>498</v>
      </c>
      <c r="K557" s="12" t="s">
        <v>450</v>
      </c>
      <c r="M557" s="10"/>
      <c r="N557" s="11"/>
    </row>
    <row r="558" spans="1:14" ht="15.75" thickBot="1" x14ac:dyDescent="0.3">
      <c r="A558" s="20" t="s">
        <v>2835</v>
      </c>
      <c r="B558" s="30" t="str">
        <f t="shared" si="8"/>
        <v xml:space="preserve">quinta das 08:00 às 12:00, semanal </v>
      </c>
      <c r="C558" s="11" t="s">
        <v>3736</v>
      </c>
      <c r="D558" s="12" t="s">
        <v>965</v>
      </c>
      <c r="E558" s="12" t="s">
        <v>450</v>
      </c>
      <c r="M558" s="10"/>
      <c r="N558" s="11"/>
    </row>
    <row r="559" spans="1:14" ht="15.75" thickBot="1" x14ac:dyDescent="0.3">
      <c r="A559" s="20" t="s">
        <v>2837</v>
      </c>
      <c r="B559" s="30" t="str">
        <f t="shared" si="8"/>
        <v xml:space="preserve">quinta das 19:00 às 23:00, semanal </v>
      </c>
      <c r="C559" s="11" t="s">
        <v>1430</v>
      </c>
      <c r="D559" s="12" t="s">
        <v>965</v>
      </c>
      <c r="E559" s="12" t="s">
        <v>450</v>
      </c>
      <c r="M559" s="10"/>
      <c r="N559" s="11"/>
    </row>
    <row r="560" spans="1:14" ht="15.75" thickBot="1" x14ac:dyDescent="0.3">
      <c r="A560" s="20" t="s">
        <v>2839</v>
      </c>
      <c r="B560" s="30" t="str">
        <f t="shared" si="8"/>
        <v xml:space="preserve">sexta das 08:00 às 12:00, semanal </v>
      </c>
      <c r="C560" s="11" t="s">
        <v>3740</v>
      </c>
      <c r="D560" s="12" t="s">
        <v>965</v>
      </c>
      <c r="E560" s="12" t="s">
        <v>450</v>
      </c>
      <c r="M560" s="10"/>
      <c r="N560" s="11"/>
    </row>
    <row r="561" spans="1:14" ht="15.75" thickBot="1" x14ac:dyDescent="0.3">
      <c r="A561" s="20" t="s">
        <v>2842</v>
      </c>
      <c r="B561" s="30" t="str">
        <f t="shared" si="8"/>
        <v xml:space="preserve">sexta das 19:00 às 23:00, semanal </v>
      </c>
      <c r="C561" s="11" t="s">
        <v>3742</v>
      </c>
      <c r="D561" s="12" t="s">
        <v>965</v>
      </c>
      <c r="E561" s="12" t="s">
        <v>450</v>
      </c>
      <c r="M561" s="10"/>
      <c r="N561" s="11"/>
    </row>
    <row r="562" spans="1:14" ht="15.75" thickBot="1" x14ac:dyDescent="0.3">
      <c r="A562" s="20" t="s">
        <v>1249</v>
      </c>
      <c r="B562" s="30" t="str">
        <f t="shared" si="8"/>
        <v xml:space="preserve">terça das 19:00 às 23:00, semanal </v>
      </c>
      <c r="C562" s="11" t="s">
        <v>1424</v>
      </c>
      <c r="D562" s="12" t="s">
        <v>965</v>
      </c>
      <c r="E562" s="12" t="s">
        <v>450</v>
      </c>
      <c r="M562" s="10"/>
      <c r="N562" s="11"/>
    </row>
    <row r="563" spans="1:14" ht="15.75" thickBot="1" x14ac:dyDescent="0.3">
      <c r="A563" s="20" t="s">
        <v>1277</v>
      </c>
      <c r="B563" s="30" t="str">
        <f t="shared" si="8"/>
        <v/>
      </c>
      <c r="C563" s="11"/>
      <c r="M563" s="10"/>
      <c r="N563" s="11"/>
    </row>
    <row r="564" spans="1:14" ht="15.75" thickBot="1" x14ac:dyDescent="0.3">
      <c r="A564" s="20" t="s">
        <v>2847</v>
      </c>
      <c r="B564" s="30" t="str">
        <f t="shared" si="8"/>
        <v/>
      </c>
      <c r="C564" s="11"/>
      <c r="M564" s="10"/>
      <c r="N564" s="11"/>
    </row>
    <row r="565" spans="1:14" ht="15.75" thickBot="1" x14ac:dyDescent="0.3">
      <c r="A565" s="20" t="s">
        <v>2849</v>
      </c>
      <c r="B565" s="30" t="str">
        <f t="shared" si="8"/>
        <v/>
      </c>
      <c r="C565" s="11"/>
      <c r="M565" s="10"/>
      <c r="N565" s="11"/>
    </row>
    <row r="566" spans="1:14" ht="15.75" thickBot="1" x14ac:dyDescent="0.3">
      <c r="A566" s="20" t="s">
        <v>851</v>
      </c>
      <c r="B566" s="30" t="str">
        <f t="shared" si="8"/>
        <v/>
      </c>
      <c r="C566" s="11"/>
      <c r="M566" s="10"/>
      <c r="N566" s="11"/>
    </row>
    <row r="567" spans="1:14" ht="15.75" thickBot="1" x14ac:dyDescent="0.3">
      <c r="A567" s="20" t="s">
        <v>903</v>
      </c>
      <c r="B567" s="30" t="str">
        <f t="shared" si="8"/>
        <v/>
      </c>
      <c r="C567" s="11"/>
      <c r="M567" s="10"/>
      <c r="N567" s="11"/>
    </row>
    <row r="568" spans="1:14" ht="15.75" thickBot="1" x14ac:dyDescent="0.3">
      <c r="A568" s="20" t="s">
        <v>845</v>
      </c>
      <c r="B568" s="30" t="str">
        <f t="shared" si="8"/>
        <v/>
      </c>
      <c r="C568" s="11"/>
      <c r="M568" s="10"/>
      <c r="N568" s="11"/>
    </row>
    <row r="569" spans="1:14" ht="15.75" thickBot="1" x14ac:dyDescent="0.3">
      <c r="A569" s="20" t="s">
        <v>872</v>
      </c>
      <c r="B569" s="30" t="str">
        <f t="shared" si="8"/>
        <v/>
      </c>
      <c r="C569" s="11"/>
      <c r="M569" s="10"/>
      <c r="N569" s="11"/>
    </row>
    <row r="570" spans="1:14" ht="15.75" thickBot="1" x14ac:dyDescent="0.3">
      <c r="A570" s="20" t="s">
        <v>873</v>
      </c>
      <c r="B570" s="30" t="str">
        <f t="shared" si="8"/>
        <v/>
      </c>
      <c r="C570" s="11"/>
      <c r="M570" s="10"/>
      <c r="N570" s="11"/>
    </row>
    <row r="571" spans="1:14" ht="15.75" thickBot="1" x14ac:dyDescent="0.3">
      <c r="A571" s="20" t="s">
        <v>874</v>
      </c>
      <c r="B571" s="30" t="str">
        <f t="shared" si="8"/>
        <v/>
      </c>
      <c r="C571" s="11"/>
      <c r="M571" s="10"/>
      <c r="N571" s="11"/>
    </row>
    <row r="572" spans="1:14" ht="15.75" thickBot="1" x14ac:dyDescent="0.3">
      <c r="A572" s="20" t="s">
        <v>854</v>
      </c>
      <c r="B572" s="30" t="str">
        <f t="shared" si="8"/>
        <v/>
      </c>
      <c r="C572" s="11"/>
      <c r="M572" s="10"/>
      <c r="N572" s="11"/>
    </row>
    <row r="573" spans="1:14" ht="15.75" thickBot="1" x14ac:dyDescent="0.3">
      <c r="A573" s="20" t="s">
        <v>875</v>
      </c>
      <c r="B573" s="30" t="str">
        <f t="shared" si="8"/>
        <v/>
      </c>
      <c r="C573" s="11"/>
      <c r="M573" s="10"/>
      <c r="N573" s="11"/>
    </row>
    <row r="574" spans="1:14" ht="15.75" thickBot="1" x14ac:dyDescent="0.3">
      <c r="A574" s="20" t="s">
        <v>846</v>
      </c>
      <c r="B574" s="30" t="str">
        <f t="shared" si="8"/>
        <v/>
      </c>
      <c r="C574" s="11"/>
      <c r="M574" s="10"/>
      <c r="N574" s="11"/>
    </row>
    <row r="575" spans="1:14" ht="15.75" thickBot="1" x14ac:dyDescent="0.3">
      <c r="A575" s="20" t="s">
        <v>879</v>
      </c>
      <c r="B575" s="30" t="str">
        <f t="shared" si="8"/>
        <v/>
      </c>
      <c r="C575" s="11"/>
      <c r="M575" s="10"/>
      <c r="N575" s="11"/>
    </row>
    <row r="576" spans="1:14" ht="15.75" thickBot="1" x14ac:dyDescent="0.3">
      <c r="A576" s="20" t="s">
        <v>880</v>
      </c>
      <c r="B576" s="30" t="str">
        <f t="shared" si="8"/>
        <v/>
      </c>
      <c r="C576" s="11"/>
      <c r="M576" s="10"/>
      <c r="N576" s="11"/>
    </row>
    <row r="577" spans="1:14" ht="15.75" thickBot="1" x14ac:dyDescent="0.3">
      <c r="A577" s="20" t="s">
        <v>905</v>
      </c>
      <c r="B577" s="30" t="str">
        <f t="shared" si="8"/>
        <v/>
      </c>
      <c r="C577" s="11"/>
      <c r="M577" s="10"/>
      <c r="N577" s="11"/>
    </row>
    <row r="578" spans="1:14" ht="15.75" thickBot="1" x14ac:dyDescent="0.3">
      <c r="A578" s="20" t="s">
        <v>881</v>
      </c>
      <c r="B578" s="30" t="str">
        <f t="shared" ref="B578:B641" si="9">IF(C578="","",CONCATENATE(C578,",",E578,IF(F578="","",CONCATENATE(";",F578,",",H578,IF(I578="","",CONCATENATE(";",I578,",",K578))))))</f>
        <v/>
      </c>
      <c r="C578" s="11"/>
      <c r="M578" s="10"/>
      <c r="N578" s="11"/>
    </row>
    <row r="579" spans="1:14" ht="15.75" thickBot="1" x14ac:dyDescent="0.3">
      <c r="A579" s="20" t="s">
        <v>882</v>
      </c>
      <c r="B579" s="30" t="str">
        <f t="shared" si="9"/>
        <v/>
      </c>
      <c r="C579" s="11"/>
      <c r="M579" s="10"/>
      <c r="N579" s="11"/>
    </row>
    <row r="580" spans="1:14" ht="15.75" thickBot="1" x14ac:dyDescent="0.3">
      <c r="A580" s="20" t="s">
        <v>852</v>
      </c>
      <c r="B580" s="30" t="str">
        <f t="shared" si="9"/>
        <v/>
      </c>
      <c r="C580" s="11"/>
      <c r="M580" s="10"/>
      <c r="N580" s="11"/>
    </row>
    <row r="581" spans="1:14" ht="15.75" thickBot="1" x14ac:dyDescent="0.3">
      <c r="A581" s="20" t="s">
        <v>681</v>
      </c>
      <c r="B581" s="30" t="str">
        <f t="shared" si="9"/>
        <v/>
      </c>
      <c r="C581" s="11"/>
      <c r="M581" s="10"/>
      <c r="N581" s="11"/>
    </row>
    <row r="582" spans="1:14" ht="15.75" thickBot="1" x14ac:dyDescent="0.3">
      <c r="A582" s="20" t="s">
        <v>723</v>
      </c>
      <c r="B582" s="30" t="str">
        <f t="shared" si="9"/>
        <v/>
      </c>
      <c r="C582" s="11"/>
      <c r="M582" s="10"/>
      <c r="N582" s="11"/>
    </row>
    <row r="583" spans="1:14" ht="15.75" thickBot="1" x14ac:dyDescent="0.3">
      <c r="A583" s="20" t="s">
        <v>876</v>
      </c>
      <c r="B583" s="30" t="str">
        <f t="shared" si="9"/>
        <v/>
      </c>
      <c r="C583" s="11"/>
      <c r="M583" s="10"/>
      <c r="N583" s="11"/>
    </row>
    <row r="584" spans="1:14" ht="15.75" thickBot="1" x14ac:dyDescent="0.3">
      <c r="A584" s="20" t="s">
        <v>877</v>
      </c>
      <c r="B584" s="30" t="str">
        <f t="shared" si="9"/>
        <v/>
      </c>
      <c r="C584" s="11"/>
      <c r="M584" s="10"/>
      <c r="N584" s="11"/>
    </row>
    <row r="585" spans="1:14" ht="15.75" thickBot="1" x14ac:dyDescent="0.3">
      <c r="A585" s="20" t="s">
        <v>904</v>
      </c>
      <c r="B585" s="30" t="str">
        <f t="shared" si="9"/>
        <v/>
      </c>
      <c r="C585" s="11"/>
      <c r="M585" s="10"/>
      <c r="N585" s="11"/>
    </row>
    <row r="586" spans="1:14" ht="15.75" thickBot="1" x14ac:dyDescent="0.3">
      <c r="A586" s="20" t="s">
        <v>878</v>
      </c>
      <c r="B586" s="30" t="str">
        <f t="shared" si="9"/>
        <v/>
      </c>
      <c r="C586" s="11"/>
      <c r="M586" s="10"/>
      <c r="N586" s="11"/>
    </row>
    <row r="587" spans="1:14" ht="15.75" thickBot="1" x14ac:dyDescent="0.3">
      <c r="A587" s="20" t="s">
        <v>855</v>
      </c>
      <c r="B587" s="30" t="str">
        <f t="shared" si="9"/>
        <v/>
      </c>
      <c r="C587" s="11"/>
      <c r="M587" s="10"/>
      <c r="N587" s="11"/>
    </row>
    <row r="588" spans="1:14" ht="15.75" thickBot="1" x14ac:dyDescent="0.3">
      <c r="A588" s="20" t="s">
        <v>682</v>
      </c>
      <c r="B588" s="30" t="str">
        <f t="shared" si="9"/>
        <v/>
      </c>
      <c r="C588" s="11"/>
      <c r="M588" s="10"/>
      <c r="N588" s="11"/>
    </row>
    <row r="589" spans="1:14" ht="15.75" thickBot="1" x14ac:dyDescent="0.3">
      <c r="A589" s="20" t="s">
        <v>724</v>
      </c>
      <c r="B589" s="30" t="str">
        <f t="shared" si="9"/>
        <v/>
      </c>
      <c r="C589" s="11"/>
      <c r="M589" s="10"/>
      <c r="N589" s="11"/>
    </row>
    <row r="590" spans="1:14" ht="15.75" thickBot="1" x14ac:dyDescent="0.3">
      <c r="A590" s="20" t="s">
        <v>883</v>
      </c>
      <c r="B590" s="30" t="str">
        <f t="shared" si="9"/>
        <v/>
      </c>
      <c r="C590" s="11"/>
      <c r="M590" s="10"/>
      <c r="N590" s="11"/>
    </row>
    <row r="591" spans="1:14" ht="15.75" thickBot="1" x14ac:dyDescent="0.3">
      <c r="A591" s="20" t="s">
        <v>906</v>
      </c>
      <c r="B591" s="30" t="str">
        <f t="shared" si="9"/>
        <v/>
      </c>
      <c r="C591" s="11"/>
      <c r="M591" s="10"/>
      <c r="N591" s="11"/>
    </row>
    <row r="592" spans="1:14" ht="15.75" thickBot="1" x14ac:dyDescent="0.3">
      <c r="A592" s="20" t="s">
        <v>884</v>
      </c>
      <c r="B592" s="30" t="str">
        <f t="shared" si="9"/>
        <v/>
      </c>
      <c r="C592" s="11"/>
      <c r="M592" s="10"/>
      <c r="N592" s="11"/>
    </row>
    <row r="593" spans="1:14" ht="15.75" thickBot="1" x14ac:dyDescent="0.3">
      <c r="A593" s="20" t="s">
        <v>885</v>
      </c>
      <c r="B593" s="30" t="str">
        <f t="shared" si="9"/>
        <v/>
      </c>
      <c r="C593" s="11"/>
      <c r="M593" s="10"/>
      <c r="N593" s="11"/>
    </row>
    <row r="594" spans="1:14" ht="15.75" thickBot="1" x14ac:dyDescent="0.3">
      <c r="A594" s="20" t="s">
        <v>1231</v>
      </c>
      <c r="B594" s="30" t="str">
        <f t="shared" si="9"/>
        <v/>
      </c>
      <c r="C594" s="11"/>
      <c r="M594" s="10"/>
      <c r="N594" s="11"/>
    </row>
    <row r="595" spans="1:14" ht="15.75" thickBot="1" x14ac:dyDescent="0.3">
      <c r="A595" s="20" t="s">
        <v>2864</v>
      </c>
      <c r="B595" s="30" t="str">
        <f t="shared" si="9"/>
        <v/>
      </c>
      <c r="C595" s="11"/>
      <c r="M595" s="10"/>
      <c r="N595" s="11"/>
    </row>
    <row r="596" spans="1:14" ht="15.75" thickBot="1" x14ac:dyDescent="0.3">
      <c r="A596" s="20" t="s">
        <v>1233</v>
      </c>
      <c r="B596" s="30" t="str">
        <f t="shared" si="9"/>
        <v/>
      </c>
      <c r="C596" s="11"/>
      <c r="M596" s="10"/>
      <c r="N596" s="11"/>
    </row>
    <row r="597" spans="1:14" ht="15.75" thickBot="1" x14ac:dyDescent="0.3">
      <c r="A597" s="20" t="s">
        <v>2868</v>
      </c>
      <c r="B597" s="30" t="str">
        <f t="shared" si="9"/>
        <v/>
      </c>
      <c r="C597" s="11"/>
      <c r="M597" s="10"/>
      <c r="N597" s="11"/>
    </row>
    <row r="598" spans="1:14" ht="15.75" thickBot="1" x14ac:dyDescent="0.3">
      <c r="A598" s="20" t="s">
        <v>887</v>
      </c>
      <c r="B598" s="30" t="str">
        <f t="shared" si="9"/>
        <v/>
      </c>
      <c r="C598" s="11"/>
      <c r="M598" s="10"/>
      <c r="N598" s="11"/>
    </row>
    <row r="599" spans="1:14" ht="15.75" thickBot="1" x14ac:dyDescent="0.3">
      <c r="A599" s="20" t="s">
        <v>888</v>
      </c>
      <c r="B599" s="30" t="str">
        <f t="shared" si="9"/>
        <v/>
      </c>
      <c r="C599" s="11"/>
      <c r="M599" s="10"/>
      <c r="N599" s="11"/>
    </row>
    <row r="600" spans="1:14" ht="15.75" thickBot="1" x14ac:dyDescent="0.3">
      <c r="A600" s="20" t="s">
        <v>889</v>
      </c>
      <c r="B600" s="30" t="str">
        <f t="shared" si="9"/>
        <v/>
      </c>
      <c r="C600" s="11"/>
      <c r="M600" s="10"/>
      <c r="N600" s="11"/>
    </row>
    <row r="601" spans="1:14" ht="15.75" thickBot="1" x14ac:dyDescent="0.3">
      <c r="A601" s="20" t="s">
        <v>890</v>
      </c>
      <c r="B601" s="30" t="str">
        <f t="shared" si="9"/>
        <v/>
      </c>
      <c r="C601" s="11"/>
      <c r="M601" s="10"/>
      <c r="N601" s="11"/>
    </row>
    <row r="602" spans="1:14" ht="15.75" thickBot="1" x14ac:dyDescent="0.3">
      <c r="A602" s="20" t="s">
        <v>891</v>
      </c>
      <c r="B602" s="30" t="str">
        <f t="shared" si="9"/>
        <v/>
      </c>
      <c r="C602" s="11"/>
      <c r="M602" s="10"/>
      <c r="N602" s="11"/>
    </row>
    <row r="603" spans="1:14" ht="15.75" thickBot="1" x14ac:dyDescent="0.3">
      <c r="A603" s="20" t="s">
        <v>892</v>
      </c>
      <c r="B603" s="30" t="str">
        <f t="shared" si="9"/>
        <v/>
      </c>
      <c r="C603" s="11"/>
      <c r="M603" s="10"/>
      <c r="N603" s="11"/>
    </row>
    <row r="604" spans="1:14" ht="15.75" thickBot="1" x14ac:dyDescent="0.3">
      <c r="A604" s="20" t="s">
        <v>893</v>
      </c>
      <c r="B604" s="30" t="str">
        <f t="shared" si="9"/>
        <v/>
      </c>
      <c r="C604" s="11"/>
      <c r="M604" s="10"/>
      <c r="N604" s="11"/>
    </row>
    <row r="605" spans="1:14" ht="15.75" thickBot="1" x14ac:dyDescent="0.3">
      <c r="A605" s="20" t="s">
        <v>894</v>
      </c>
      <c r="B605" s="30" t="str">
        <f t="shared" si="9"/>
        <v/>
      </c>
      <c r="C605" s="11"/>
      <c r="M605" s="10"/>
      <c r="N605" s="11"/>
    </row>
    <row r="606" spans="1:14" ht="15.75" thickBot="1" x14ac:dyDescent="0.3">
      <c r="A606" s="20" t="s">
        <v>683</v>
      </c>
      <c r="B606" s="30" t="str">
        <f t="shared" si="9"/>
        <v/>
      </c>
      <c r="C606" s="11"/>
      <c r="M606" s="10"/>
      <c r="N606" s="11"/>
    </row>
    <row r="607" spans="1:14" ht="15.75" thickBot="1" x14ac:dyDescent="0.3">
      <c r="A607" s="20" t="s">
        <v>901</v>
      </c>
      <c r="B607" s="30" t="str">
        <f t="shared" si="9"/>
        <v/>
      </c>
      <c r="C607" s="11"/>
      <c r="M607" s="10"/>
      <c r="N607" s="11"/>
    </row>
    <row r="608" spans="1:14" ht="15.75" thickBot="1" x14ac:dyDescent="0.3">
      <c r="A608" s="20" t="s">
        <v>2880</v>
      </c>
      <c r="B608" s="30" t="str">
        <f t="shared" si="9"/>
        <v/>
      </c>
      <c r="C608" s="11"/>
      <c r="M608" s="10"/>
      <c r="N608" s="11"/>
    </row>
    <row r="609" spans="1:14" ht="15.75" thickBot="1" x14ac:dyDescent="0.3">
      <c r="A609" s="20" t="s">
        <v>684</v>
      </c>
      <c r="B609" s="30" t="str">
        <f t="shared" si="9"/>
        <v/>
      </c>
      <c r="C609" s="11"/>
      <c r="M609" s="10"/>
      <c r="N609" s="11"/>
    </row>
    <row r="610" spans="1:14" ht="15.75" thickBot="1" x14ac:dyDescent="0.3">
      <c r="A610" s="20" t="s">
        <v>2883</v>
      </c>
      <c r="B610" s="30" t="str">
        <f t="shared" si="9"/>
        <v/>
      </c>
      <c r="C610" s="11"/>
      <c r="M610" s="10"/>
      <c r="N610" s="11"/>
    </row>
    <row r="611" spans="1:14" ht="15.75" thickBot="1" x14ac:dyDescent="0.3">
      <c r="A611" s="20" t="s">
        <v>2884</v>
      </c>
      <c r="B611" s="30" t="str">
        <f t="shared" si="9"/>
        <v/>
      </c>
      <c r="C611" s="11"/>
      <c r="M611" s="10"/>
      <c r="N611" s="11"/>
    </row>
    <row r="612" spans="1:14" ht="26.25" thickBot="1" x14ac:dyDescent="0.3">
      <c r="A612" s="20" t="s">
        <v>189</v>
      </c>
      <c r="B612" s="30" t="str">
        <f t="shared" si="9"/>
        <v xml:space="preserve">terça das 21:00 às 23:00, semanal ; quinta das 19:00 às 21:00, semanal </v>
      </c>
      <c r="C612" s="11" t="s">
        <v>731</v>
      </c>
      <c r="D612" s="12" t="s">
        <v>483</v>
      </c>
      <c r="E612" s="12" t="s">
        <v>450</v>
      </c>
      <c r="F612" s="12" t="s">
        <v>449</v>
      </c>
      <c r="G612" s="12" t="s">
        <v>483</v>
      </c>
      <c r="H612" s="12" t="s">
        <v>450</v>
      </c>
      <c r="M612" s="10"/>
      <c r="N612" s="11"/>
    </row>
    <row r="613" spans="1:14" ht="15.75" thickBot="1" x14ac:dyDescent="0.3">
      <c r="A613" s="20" t="s">
        <v>190</v>
      </c>
      <c r="B613" s="30" t="str">
        <f t="shared" si="9"/>
        <v/>
      </c>
      <c r="C613" s="11"/>
      <c r="M613" s="10"/>
      <c r="N613" s="11"/>
    </row>
    <row r="614" spans="1:14" ht="15.75" thickBot="1" x14ac:dyDescent="0.3">
      <c r="A614" s="20" t="s">
        <v>2886</v>
      </c>
      <c r="B614" s="30" t="str">
        <f t="shared" si="9"/>
        <v>sexta das 10:00 às 12:00, quinzenal II</v>
      </c>
      <c r="C614" s="11" t="s">
        <v>486</v>
      </c>
      <c r="D614" s="12" t="s">
        <v>483</v>
      </c>
      <c r="E614" s="12" t="s">
        <v>445</v>
      </c>
      <c r="M614" s="10"/>
      <c r="N614" s="11"/>
    </row>
    <row r="615" spans="1:14" ht="15.75" thickBot="1" x14ac:dyDescent="0.3">
      <c r="A615" s="20" t="s">
        <v>685</v>
      </c>
      <c r="B615" s="30" t="str">
        <f t="shared" si="9"/>
        <v/>
      </c>
      <c r="C615" s="11"/>
      <c r="M615" s="10"/>
      <c r="N615" s="11"/>
    </row>
    <row r="616" spans="1:14" ht="15.75" thickBot="1" x14ac:dyDescent="0.3">
      <c r="A616" s="20" t="s">
        <v>191</v>
      </c>
      <c r="B616" s="30" t="str">
        <f t="shared" si="9"/>
        <v/>
      </c>
      <c r="C616" s="11"/>
      <c r="M616" s="10"/>
      <c r="N616" s="11"/>
    </row>
    <row r="617" spans="1:14" ht="15.75" thickBot="1" x14ac:dyDescent="0.3">
      <c r="A617" s="20" t="s">
        <v>2889</v>
      </c>
      <c r="B617" s="30" t="str">
        <f t="shared" si="9"/>
        <v/>
      </c>
      <c r="C617" s="11"/>
      <c r="M617" s="10"/>
      <c r="N617" s="11"/>
    </row>
    <row r="618" spans="1:14" ht="15.75" thickBot="1" x14ac:dyDescent="0.3">
      <c r="A618" s="20" t="s">
        <v>886</v>
      </c>
      <c r="B618" s="30" t="str">
        <f t="shared" si="9"/>
        <v/>
      </c>
      <c r="C618" s="11"/>
      <c r="M618" s="10"/>
      <c r="N618" s="11"/>
    </row>
    <row r="619" spans="1:14" ht="15.75" thickBot="1" x14ac:dyDescent="0.3">
      <c r="A619" s="20" t="s">
        <v>343</v>
      </c>
      <c r="B619" s="30" t="str">
        <f t="shared" si="9"/>
        <v/>
      </c>
      <c r="C619" s="11"/>
      <c r="M619" s="10"/>
      <c r="N619" s="11"/>
    </row>
    <row r="620" spans="1:14" ht="15.75" thickBot="1" x14ac:dyDescent="0.3">
      <c r="A620" s="20" t="s">
        <v>345</v>
      </c>
      <c r="B620" s="30" t="str">
        <f t="shared" si="9"/>
        <v/>
      </c>
      <c r="C620" s="11"/>
      <c r="M620" s="10"/>
      <c r="N620" s="11"/>
    </row>
    <row r="621" spans="1:14" ht="15.75" thickBot="1" x14ac:dyDescent="0.3">
      <c r="A621" s="20" t="s">
        <v>2891</v>
      </c>
      <c r="B621" s="30" t="str">
        <f t="shared" si="9"/>
        <v/>
      </c>
      <c r="C621" s="11"/>
      <c r="M621" s="10"/>
      <c r="N621" s="11"/>
    </row>
    <row r="622" spans="1:14" ht="15.75" thickBot="1" x14ac:dyDescent="0.3">
      <c r="A622" s="20" t="s">
        <v>348</v>
      </c>
      <c r="B622" s="30" t="str">
        <f t="shared" si="9"/>
        <v xml:space="preserve">quinta das 08:00 às 12:00, semanal </v>
      </c>
      <c r="C622" s="11" t="s">
        <v>3736</v>
      </c>
      <c r="D622" s="12" t="s">
        <v>495</v>
      </c>
      <c r="E622" s="12" t="s">
        <v>450</v>
      </c>
      <c r="M622" s="10"/>
      <c r="N622" s="11"/>
    </row>
    <row r="623" spans="1:14" ht="15.75" thickBot="1" x14ac:dyDescent="0.3">
      <c r="A623" s="20" t="s">
        <v>350</v>
      </c>
      <c r="B623" s="30" t="str">
        <f t="shared" si="9"/>
        <v xml:space="preserve">quinta das 19:00 às 23:00, semanal </v>
      </c>
      <c r="C623" s="11" t="s">
        <v>1430</v>
      </c>
      <c r="D623" s="12" t="s">
        <v>495</v>
      </c>
      <c r="E623" s="12" t="s">
        <v>450</v>
      </c>
      <c r="M623" s="10"/>
      <c r="N623" s="11"/>
    </row>
    <row r="624" spans="1:14" ht="15.75" thickBot="1" x14ac:dyDescent="0.3">
      <c r="A624" s="20" t="s">
        <v>2892</v>
      </c>
      <c r="B624" s="30" t="str">
        <f t="shared" si="9"/>
        <v/>
      </c>
      <c r="C624" s="11"/>
      <c r="M624" s="10"/>
      <c r="N624" s="11"/>
    </row>
    <row r="625" spans="1:14" ht="15.75" thickBot="1" x14ac:dyDescent="0.3">
      <c r="A625" s="20" t="s">
        <v>344</v>
      </c>
      <c r="B625" s="30" t="str">
        <f t="shared" si="9"/>
        <v/>
      </c>
      <c r="C625" s="11"/>
      <c r="M625" s="10"/>
      <c r="N625" s="11"/>
    </row>
    <row r="626" spans="1:14" ht="15.75" thickBot="1" x14ac:dyDescent="0.3">
      <c r="A626" s="20" t="s">
        <v>346</v>
      </c>
      <c r="B626" s="30" t="str">
        <f t="shared" si="9"/>
        <v/>
      </c>
      <c r="C626" s="11"/>
      <c r="M626" s="10"/>
      <c r="N626" s="11"/>
    </row>
    <row r="627" spans="1:14" ht="15.75" thickBot="1" x14ac:dyDescent="0.3">
      <c r="A627" s="20" t="s">
        <v>347</v>
      </c>
      <c r="B627" s="30" t="str">
        <f t="shared" si="9"/>
        <v/>
      </c>
      <c r="C627" s="11"/>
      <c r="M627" s="10"/>
      <c r="N627" s="11"/>
    </row>
    <row r="628" spans="1:14" ht="15.75" thickBot="1" x14ac:dyDescent="0.3">
      <c r="A628" s="20" t="s">
        <v>349</v>
      </c>
      <c r="B628" s="30" t="str">
        <f t="shared" si="9"/>
        <v/>
      </c>
      <c r="C628" s="11"/>
      <c r="M628" s="10"/>
      <c r="N628" s="11"/>
    </row>
    <row r="629" spans="1:14" ht="15.75" thickBot="1" x14ac:dyDescent="0.3">
      <c r="A629" s="20" t="s">
        <v>351</v>
      </c>
      <c r="B629" s="30" t="str">
        <f t="shared" si="9"/>
        <v/>
      </c>
      <c r="C629" s="11"/>
      <c r="M629" s="10"/>
      <c r="N629" s="11"/>
    </row>
    <row r="630" spans="1:14" ht="15.75" thickBot="1" x14ac:dyDescent="0.3">
      <c r="A630" s="20" t="s">
        <v>352</v>
      </c>
      <c r="B630" s="30" t="str">
        <f t="shared" si="9"/>
        <v/>
      </c>
      <c r="C630" s="11"/>
      <c r="M630" s="10"/>
      <c r="N630" s="11"/>
    </row>
    <row r="631" spans="1:14" ht="15.75" thickBot="1" x14ac:dyDescent="0.3">
      <c r="A631" s="20" t="s">
        <v>976</v>
      </c>
      <c r="B631" s="30" t="str">
        <f t="shared" si="9"/>
        <v/>
      </c>
      <c r="C631" s="11"/>
      <c r="M631" s="10"/>
      <c r="N631" s="11"/>
    </row>
    <row r="632" spans="1:14" ht="15.75" thickBot="1" x14ac:dyDescent="0.3">
      <c r="A632" s="20" t="s">
        <v>978</v>
      </c>
      <c r="B632" s="30" t="str">
        <f t="shared" si="9"/>
        <v/>
      </c>
      <c r="C632" s="11"/>
      <c r="M632" s="10"/>
      <c r="N632" s="11"/>
    </row>
    <row r="633" spans="1:14" ht="15.75" thickBot="1" x14ac:dyDescent="0.3">
      <c r="A633" s="20" t="s">
        <v>979</v>
      </c>
      <c r="B633" s="30" t="str">
        <f t="shared" si="9"/>
        <v xml:space="preserve">quarta das 10:00 às 12:00, semanal </v>
      </c>
      <c r="C633" s="11" t="s">
        <v>453</v>
      </c>
      <c r="D633" s="12" t="s">
        <v>3853</v>
      </c>
      <c r="E633" s="12" t="s">
        <v>450</v>
      </c>
      <c r="M633" s="10"/>
      <c r="N633" s="11"/>
    </row>
    <row r="634" spans="1:14" ht="15.75" thickBot="1" x14ac:dyDescent="0.3">
      <c r="A634" s="20" t="s">
        <v>980</v>
      </c>
      <c r="B634" s="30" t="str">
        <f t="shared" si="9"/>
        <v xml:space="preserve">quarta das 21:00 às 23:00, semanal </v>
      </c>
      <c r="C634" s="11" t="s">
        <v>455</v>
      </c>
      <c r="D634" s="12" t="s">
        <v>3853</v>
      </c>
      <c r="E634" s="12" t="s">
        <v>450</v>
      </c>
      <c r="M634" s="10"/>
      <c r="N634" s="11"/>
    </row>
    <row r="635" spans="1:14" ht="15.75" thickBot="1" x14ac:dyDescent="0.3">
      <c r="A635" s="20" t="s">
        <v>2898</v>
      </c>
      <c r="B635" s="30" t="str">
        <f t="shared" si="9"/>
        <v xml:space="preserve">quarta das 08:00 às 10:00, semanal </v>
      </c>
      <c r="C635" s="11" t="s">
        <v>444</v>
      </c>
      <c r="D635" s="12" t="s">
        <v>3853</v>
      </c>
      <c r="E635" s="12" t="s">
        <v>450</v>
      </c>
      <c r="M635" s="10"/>
      <c r="N635" s="11"/>
    </row>
    <row r="636" spans="1:14" ht="15.75" thickBot="1" x14ac:dyDescent="0.3">
      <c r="A636" s="20" t="s">
        <v>2899</v>
      </c>
      <c r="B636" s="30" t="str">
        <f t="shared" si="9"/>
        <v xml:space="preserve">quarta das 19:00 às 21:00, semanal </v>
      </c>
      <c r="C636" s="11" t="s">
        <v>448</v>
      </c>
      <c r="D636" s="12" t="s">
        <v>3853</v>
      </c>
      <c r="E636" s="12" t="s">
        <v>450</v>
      </c>
      <c r="M636" s="10"/>
      <c r="N636" s="11"/>
    </row>
    <row r="637" spans="1:14" ht="15.75" thickBot="1" x14ac:dyDescent="0.3">
      <c r="A637" s="20" t="s">
        <v>2900</v>
      </c>
      <c r="B637" s="30" t="str">
        <f t="shared" si="9"/>
        <v xml:space="preserve">segunda das 19:00 às 23:00, semanal </v>
      </c>
      <c r="C637" s="11" t="s">
        <v>1428</v>
      </c>
      <c r="D637" s="12" t="s">
        <v>495</v>
      </c>
      <c r="E637" s="12" t="s">
        <v>450</v>
      </c>
      <c r="M637" s="10"/>
      <c r="N637" s="11"/>
    </row>
    <row r="638" spans="1:14" ht="15.75" thickBot="1" x14ac:dyDescent="0.3">
      <c r="A638" s="20" t="s">
        <v>2902</v>
      </c>
      <c r="B638" s="30" t="str">
        <f t="shared" si="9"/>
        <v/>
      </c>
      <c r="C638" s="11"/>
      <c r="M638" s="10"/>
      <c r="N638" s="11"/>
    </row>
    <row r="639" spans="1:14" ht="15.75" thickBot="1" x14ac:dyDescent="0.3">
      <c r="A639" s="20" t="s">
        <v>2903</v>
      </c>
      <c r="B639" s="30" t="str">
        <f t="shared" si="9"/>
        <v/>
      </c>
      <c r="C639" s="11"/>
      <c r="M639" s="10"/>
      <c r="N639" s="11"/>
    </row>
    <row r="640" spans="1:14" ht="15.75" thickBot="1" x14ac:dyDescent="0.3">
      <c r="A640" s="20" t="s">
        <v>982</v>
      </c>
      <c r="B640" s="30" t="str">
        <f t="shared" si="9"/>
        <v/>
      </c>
      <c r="C640" s="11"/>
      <c r="M640" s="10"/>
      <c r="N640" s="11"/>
    </row>
    <row r="641" spans="1:14" ht="15.75" thickBot="1" x14ac:dyDescent="0.3">
      <c r="A641" s="20" t="s">
        <v>1204</v>
      </c>
      <c r="B641" s="30" t="str">
        <f t="shared" si="9"/>
        <v xml:space="preserve">quinta das 10:00 às 12:00, semanal </v>
      </c>
      <c r="C641" s="11" t="s">
        <v>485</v>
      </c>
      <c r="D641" s="12" t="s">
        <v>1460</v>
      </c>
      <c r="E641" s="12" t="s">
        <v>450</v>
      </c>
      <c r="M641" s="10"/>
      <c r="N641" s="11"/>
    </row>
    <row r="642" spans="1:14" ht="15.75" thickBot="1" x14ac:dyDescent="0.3">
      <c r="A642" s="20" t="s">
        <v>983</v>
      </c>
      <c r="B642" s="30" t="str">
        <f t="shared" ref="B642:B705" si="10">IF(C642="","",CONCATENATE(C642,",",E642,IF(F642="","",CONCATENATE(";",F642,",",H642,IF(I642="","",CONCATENATE(";",I642,",",K642))))))</f>
        <v xml:space="preserve">quinta das 21:00 às 23:00, semanal </v>
      </c>
      <c r="C642" s="11" t="s">
        <v>475</v>
      </c>
      <c r="D642" s="12" t="s">
        <v>1460</v>
      </c>
      <c r="E642" s="12" t="s">
        <v>450</v>
      </c>
      <c r="M642" s="10"/>
      <c r="N642" s="11"/>
    </row>
    <row r="643" spans="1:14" ht="15.75" thickBot="1" x14ac:dyDescent="0.3">
      <c r="A643" s="20" t="s">
        <v>1205</v>
      </c>
      <c r="B643" s="30" t="str">
        <f t="shared" si="10"/>
        <v xml:space="preserve">quinta das 10:00 às 12:00, semanal </v>
      </c>
      <c r="C643" s="11" t="s">
        <v>485</v>
      </c>
      <c r="D643" s="12" t="s">
        <v>1460</v>
      </c>
      <c r="E643" s="12" t="s">
        <v>450</v>
      </c>
      <c r="M643" s="10"/>
      <c r="N643" s="11"/>
    </row>
    <row r="644" spans="1:14" ht="15.75" thickBot="1" x14ac:dyDescent="0.3">
      <c r="A644" s="20" t="s">
        <v>2906</v>
      </c>
      <c r="B644" s="30" t="str">
        <f t="shared" si="10"/>
        <v xml:space="preserve">quinta das 21:00 às 23:00, semanal </v>
      </c>
      <c r="C644" s="11" t="s">
        <v>475</v>
      </c>
      <c r="D644" s="12" t="s">
        <v>1461</v>
      </c>
      <c r="E644" s="12" t="s">
        <v>450</v>
      </c>
      <c r="M644" s="10"/>
      <c r="N644" s="11"/>
    </row>
    <row r="645" spans="1:14" ht="15.75" thickBot="1" x14ac:dyDescent="0.3">
      <c r="A645" s="20" t="s">
        <v>2907</v>
      </c>
      <c r="B645" s="30" t="str">
        <f t="shared" si="10"/>
        <v/>
      </c>
      <c r="C645" s="11"/>
      <c r="M645" s="10"/>
      <c r="N645" s="11"/>
    </row>
    <row r="646" spans="1:14" ht="15.75" thickBot="1" x14ac:dyDescent="0.3">
      <c r="A646" s="20" t="s">
        <v>2908</v>
      </c>
      <c r="B646" s="30" t="str">
        <f t="shared" si="10"/>
        <v/>
      </c>
      <c r="C646" s="11"/>
      <c r="M646" s="10"/>
      <c r="N646" s="11"/>
    </row>
    <row r="647" spans="1:14" ht="15.75" thickBot="1" x14ac:dyDescent="0.3">
      <c r="A647" s="20" t="s">
        <v>2909</v>
      </c>
      <c r="B647" s="30" t="str">
        <f t="shared" si="10"/>
        <v xml:space="preserve">sexta das 08:00 às 12:00, semanal </v>
      </c>
      <c r="C647" s="11" t="s">
        <v>3740</v>
      </c>
      <c r="D647" s="12" t="s">
        <v>495</v>
      </c>
      <c r="E647" s="12" t="s">
        <v>450</v>
      </c>
      <c r="M647" s="10"/>
      <c r="N647" s="11"/>
    </row>
    <row r="648" spans="1:14" ht="15.75" thickBot="1" x14ac:dyDescent="0.3">
      <c r="A648" s="20" t="s">
        <v>984</v>
      </c>
      <c r="B648" s="30" t="str">
        <f t="shared" si="10"/>
        <v/>
      </c>
      <c r="C648" s="11"/>
      <c r="M648" s="10"/>
      <c r="N648" s="11"/>
    </row>
    <row r="649" spans="1:14" ht="15.75" thickBot="1" x14ac:dyDescent="0.3">
      <c r="A649" s="20" t="s">
        <v>986</v>
      </c>
      <c r="B649" s="30" t="str">
        <f t="shared" si="10"/>
        <v/>
      </c>
      <c r="C649" s="11"/>
      <c r="M649" s="10"/>
      <c r="N649" s="11"/>
    </row>
    <row r="650" spans="1:14" ht="15.75" thickBot="1" x14ac:dyDescent="0.3">
      <c r="A650" s="20" t="s">
        <v>987</v>
      </c>
      <c r="B650" s="30" t="str">
        <f t="shared" si="10"/>
        <v/>
      </c>
      <c r="C650" s="11"/>
      <c r="M650" s="10"/>
      <c r="N650" s="11"/>
    </row>
    <row r="651" spans="1:14" ht="15.75" thickBot="1" x14ac:dyDescent="0.3">
      <c r="A651" s="20" t="s">
        <v>988</v>
      </c>
      <c r="B651" s="30" t="str">
        <f t="shared" si="10"/>
        <v xml:space="preserve">terça das 19:00 às 23:00, semanal </v>
      </c>
      <c r="C651" s="11" t="s">
        <v>1424</v>
      </c>
      <c r="D651" s="12" t="s">
        <v>495</v>
      </c>
      <c r="E651" s="12" t="s">
        <v>450</v>
      </c>
      <c r="M651" s="10"/>
      <c r="N651" s="11"/>
    </row>
    <row r="652" spans="1:14" ht="15.75" thickBot="1" x14ac:dyDescent="0.3">
      <c r="A652" s="20" t="s">
        <v>1497</v>
      </c>
      <c r="B652" s="30" t="str">
        <f t="shared" si="10"/>
        <v/>
      </c>
      <c r="C652" s="11"/>
      <c r="M652" s="10"/>
      <c r="N652" s="11"/>
    </row>
    <row r="653" spans="1:14" ht="15.75" thickBot="1" x14ac:dyDescent="0.3">
      <c r="A653" s="20" t="s">
        <v>2912</v>
      </c>
      <c r="B653" s="30" t="str">
        <f t="shared" si="10"/>
        <v/>
      </c>
      <c r="C653" s="11"/>
      <c r="M653" s="10"/>
      <c r="N653" s="11"/>
    </row>
    <row r="654" spans="1:14" ht="15.75" thickBot="1" x14ac:dyDescent="0.3">
      <c r="A654" s="20" t="s">
        <v>2913</v>
      </c>
      <c r="B654" s="30" t="str">
        <f t="shared" si="10"/>
        <v/>
      </c>
      <c r="C654" s="11"/>
      <c r="M654" s="10"/>
      <c r="N654" s="11"/>
    </row>
    <row r="655" spans="1:14" ht="15.75" thickBot="1" x14ac:dyDescent="0.3">
      <c r="A655" s="20" t="s">
        <v>2914</v>
      </c>
      <c r="B655" s="30" t="str">
        <f t="shared" si="10"/>
        <v/>
      </c>
      <c r="C655" s="11"/>
      <c r="M655" s="10"/>
      <c r="N655" s="11"/>
    </row>
    <row r="656" spans="1:14" ht="15.75" thickBot="1" x14ac:dyDescent="0.3">
      <c r="A656" s="20" t="s">
        <v>2915</v>
      </c>
      <c r="B656" s="30" t="str">
        <f t="shared" si="10"/>
        <v/>
      </c>
      <c r="C656" s="11"/>
      <c r="M656" s="10"/>
      <c r="N656" s="11"/>
    </row>
    <row r="657" spans="1:14" ht="15.75" thickBot="1" x14ac:dyDescent="0.3">
      <c r="A657" s="20" t="s">
        <v>2916</v>
      </c>
      <c r="B657" s="30" t="str">
        <f t="shared" si="10"/>
        <v/>
      </c>
      <c r="C657" s="11"/>
      <c r="M657" s="10"/>
      <c r="N657" s="11"/>
    </row>
    <row r="658" spans="1:14" ht="15.75" thickBot="1" x14ac:dyDescent="0.3">
      <c r="A658" s="20" t="s">
        <v>989</v>
      </c>
      <c r="B658" s="30" t="str">
        <f t="shared" si="10"/>
        <v/>
      </c>
      <c r="C658" s="11"/>
      <c r="M658" s="10"/>
      <c r="N658" s="11"/>
    </row>
    <row r="659" spans="1:14" ht="15.75" thickBot="1" x14ac:dyDescent="0.3">
      <c r="A659" s="20" t="s">
        <v>990</v>
      </c>
      <c r="B659" s="30" t="str">
        <f t="shared" si="10"/>
        <v/>
      </c>
      <c r="C659" s="11"/>
      <c r="M659" s="10"/>
      <c r="N659" s="11"/>
    </row>
    <row r="660" spans="1:14" ht="15.75" thickBot="1" x14ac:dyDescent="0.3">
      <c r="A660" s="20" t="s">
        <v>2919</v>
      </c>
      <c r="B660" s="30" t="str">
        <f t="shared" si="10"/>
        <v/>
      </c>
      <c r="C660" s="11"/>
      <c r="M660" s="10"/>
      <c r="N660" s="11"/>
    </row>
    <row r="661" spans="1:14" ht="15.75" thickBot="1" x14ac:dyDescent="0.3">
      <c r="A661" s="20" t="s">
        <v>992</v>
      </c>
      <c r="B661" s="30" t="str">
        <f t="shared" si="10"/>
        <v/>
      </c>
      <c r="C661" s="13"/>
      <c r="M661" s="10"/>
      <c r="N661" s="13"/>
    </row>
    <row r="662" spans="1:14" ht="15.75" thickBot="1" x14ac:dyDescent="0.3">
      <c r="A662" s="20" t="s">
        <v>2920</v>
      </c>
      <c r="B662" s="30" t="str">
        <f t="shared" si="10"/>
        <v xml:space="preserve">segunda das 10:00 às 12:00, semanal </v>
      </c>
      <c r="C662" s="11" t="s">
        <v>460</v>
      </c>
      <c r="D662" s="12" t="s">
        <v>483</v>
      </c>
      <c r="E662" s="12" t="s">
        <v>450</v>
      </c>
      <c r="M662" s="10"/>
      <c r="N662" s="11"/>
    </row>
    <row r="663" spans="1:14" ht="15.75" thickBot="1" x14ac:dyDescent="0.3">
      <c r="A663" s="20" t="s">
        <v>2921</v>
      </c>
      <c r="B663" s="30" t="str">
        <f t="shared" si="10"/>
        <v xml:space="preserve">segunda das 21:00 às 23:00, semanal </v>
      </c>
      <c r="C663" s="11" t="s">
        <v>461</v>
      </c>
      <c r="D663" s="12" t="s">
        <v>488</v>
      </c>
      <c r="E663" s="12" t="s">
        <v>450</v>
      </c>
      <c r="M663" s="10"/>
      <c r="N663" s="11"/>
    </row>
    <row r="664" spans="1:14" ht="15.75" thickBot="1" x14ac:dyDescent="0.3">
      <c r="A664" s="20" t="s">
        <v>2922</v>
      </c>
      <c r="B664" s="30" t="str">
        <f t="shared" si="10"/>
        <v>segunda das 10:00 às 13:00, quinzenal II</v>
      </c>
      <c r="C664" s="11" t="s">
        <v>494</v>
      </c>
      <c r="D664" s="12" t="s">
        <v>3854</v>
      </c>
      <c r="E664" s="12" t="s">
        <v>445</v>
      </c>
      <c r="M664" s="10"/>
      <c r="N664" s="11"/>
    </row>
    <row r="665" spans="1:14" ht="15.75" thickBot="1" x14ac:dyDescent="0.3">
      <c r="A665" s="20" t="s">
        <v>2923</v>
      </c>
      <c r="B665" s="30" t="str">
        <f t="shared" si="10"/>
        <v>quinta das 18:00 às 21:00, quinzenal II</v>
      </c>
      <c r="C665" s="11" t="s">
        <v>490</v>
      </c>
      <c r="D665" s="12" t="s">
        <v>3854</v>
      </c>
      <c r="E665" s="12" t="s">
        <v>445</v>
      </c>
      <c r="M665" s="10"/>
      <c r="N665" s="11"/>
    </row>
    <row r="666" spans="1:14" ht="15.75" thickBot="1" x14ac:dyDescent="0.3">
      <c r="A666" s="20" t="s">
        <v>2924</v>
      </c>
      <c r="B666" s="30" t="str">
        <f t="shared" si="10"/>
        <v>terça das 10:00 às 13:00, quinzenal II</v>
      </c>
      <c r="C666" s="11" t="s">
        <v>736</v>
      </c>
      <c r="D666" s="12" t="s">
        <v>3854</v>
      </c>
      <c r="E666" s="12" t="s">
        <v>445</v>
      </c>
      <c r="M666" s="10"/>
      <c r="N666" s="11"/>
    </row>
    <row r="667" spans="1:14" ht="15.75" thickBot="1" x14ac:dyDescent="0.3">
      <c r="A667" s="20" t="s">
        <v>2926</v>
      </c>
      <c r="B667" s="30" t="str">
        <f t="shared" si="10"/>
        <v>sexta das 18:00 às 21:00, quinzenal II</v>
      </c>
      <c r="C667" s="11" t="s">
        <v>3733</v>
      </c>
      <c r="D667" s="12" t="s">
        <v>3854</v>
      </c>
      <c r="E667" s="12" t="s">
        <v>445</v>
      </c>
      <c r="M667" s="10"/>
      <c r="N667" s="11"/>
    </row>
    <row r="668" spans="1:14" ht="15.75" thickBot="1" x14ac:dyDescent="0.3">
      <c r="A668" s="20" t="s">
        <v>2927</v>
      </c>
      <c r="B668" s="30" t="str">
        <f t="shared" si="10"/>
        <v xml:space="preserve">quarta das 08:00 às 10:00, semanal </v>
      </c>
      <c r="C668" s="11" t="s">
        <v>444</v>
      </c>
      <c r="D668" s="12" t="s">
        <v>487</v>
      </c>
      <c r="E668" s="12" t="s">
        <v>450</v>
      </c>
      <c r="M668" s="10"/>
      <c r="N668" s="11"/>
    </row>
    <row r="669" spans="1:14" ht="15.75" thickBot="1" x14ac:dyDescent="0.3">
      <c r="A669" s="20" t="s">
        <v>2928</v>
      </c>
      <c r="B669" s="30" t="str">
        <f t="shared" si="10"/>
        <v xml:space="preserve">quarta das 19:00 às 21:00, semanal </v>
      </c>
      <c r="C669" s="11" t="s">
        <v>448</v>
      </c>
      <c r="D669" s="12" t="s">
        <v>487</v>
      </c>
      <c r="E669" s="12" t="s">
        <v>450</v>
      </c>
      <c r="M669" s="10"/>
      <c r="N669" s="11"/>
    </row>
    <row r="670" spans="1:14" ht="15.75" thickBot="1" x14ac:dyDescent="0.3">
      <c r="A670" s="20" t="s">
        <v>2929</v>
      </c>
      <c r="B670" s="30" t="str">
        <f t="shared" si="10"/>
        <v/>
      </c>
      <c r="C670" s="11"/>
      <c r="M670" s="10"/>
      <c r="N670" s="11"/>
    </row>
    <row r="671" spans="1:14" ht="15.75" thickBot="1" x14ac:dyDescent="0.3">
      <c r="A671" s="20" t="s">
        <v>2931</v>
      </c>
      <c r="B671" s="30" t="str">
        <f t="shared" si="10"/>
        <v xml:space="preserve">sexta das 10:00 às 12:00, semanal </v>
      </c>
      <c r="C671" s="11" t="s">
        <v>486</v>
      </c>
      <c r="D671" s="12" t="s">
        <v>3855</v>
      </c>
      <c r="E671" s="12" t="s">
        <v>450</v>
      </c>
      <c r="M671" s="10"/>
      <c r="N671" s="11"/>
    </row>
    <row r="672" spans="1:14" ht="15.75" thickBot="1" x14ac:dyDescent="0.3">
      <c r="A672" s="20" t="s">
        <v>2932</v>
      </c>
      <c r="B672" s="30" t="str">
        <f t="shared" si="10"/>
        <v xml:space="preserve">sexta das 21:00 às 23:00, semanal </v>
      </c>
      <c r="C672" s="11" t="s">
        <v>478</v>
      </c>
      <c r="D672" s="12" t="s">
        <v>3855</v>
      </c>
      <c r="E672" s="12" t="s">
        <v>450</v>
      </c>
      <c r="M672" s="10"/>
      <c r="N672" s="11"/>
    </row>
    <row r="673" spans="1:14" ht="26.25" thickBot="1" x14ac:dyDescent="0.3">
      <c r="A673" s="20" t="s">
        <v>2933</v>
      </c>
      <c r="B673" s="30" t="str">
        <f t="shared" si="10"/>
        <v xml:space="preserve">terça das 08:00 às 10:00, semanal ; quinta das 10:00 às 12:00, semanal </v>
      </c>
      <c r="C673" s="11" t="s">
        <v>732</v>
      </c>
      <c r="D673" s="12" t="s">
        <v>484</v>
      </c>
      <c r="E673" s="12" t="s">
        <v>450</v>
      </c>
      <c r="F673" s="12" t="s">
        <v>471</v>
      </c>
      <c r="G673" s="12" t="s">
        <v>487</v>
      </c>
      <c r="H673" s="12" t="s">
        <v>450</v>
      </c>
      <c r="M673" s="10"/>
      <c r="N673" s="11"/>
    </row>
    <row r="674" spans="1:14" ht="26.25" thickBot="1" x14ac:dyDescent="0.3">
      <c r="A674" s="20" t="s">
        <v>2934</v>
      </c>
      <c r="B674" s="30" t="str">
        <f t="shared" si="10"/>
        <v xml:space="preserve">terça das 19:00 às 21:00, semanal ; quinta das 21:00 às 23:00, semanal </v>
      </c>
      <c r="C674" s="11" t="s">
        <v>733</v>
      </c>
      <c r="D674" s="12" t="s">
        <v>484</v>
      </c>
      <c r="E674" s="12" t="s">
        <v>450</v>
      </c>
      <c r="F674" s="12" t="s">
        <v>473</v>
      </c>
      <c r="G674" s="12" t="s">
        <v>484</v>
      </c>
      <c r="H674" s="12" t="s">
        <v>450</v>
      </c>
      <c r="M674" s="10"/>
      <c r="N674" s="11"/>
    </row>
    <row r="675" spans="1:14" ht="15.75" thickBot="1" x14ac:dyDescent="0.3">
      <c r="A675" s="20" t="s">
        <v>2936</v>
      </c>
      <c r="B675" s="30" t="str">
        <f t="shared" si="10"/>
        <v/>
      </c>
      <c r="C675" s="11"/>
      <c r="M675" s="10"/>
      <c r="N675" s="11"/>
    </row>
    <row r="676" spans="1:14" ht="15.75" thickBot="1" x14ac:dyDescent="0.3">
      <c r="A676" s="20" t="s">
        <v>2937</v>
      </c>
      <c r="B676" s="30" t="str">
        <f t="shared" si="10"/>
        <v/>
      </c>
      <c r="C676" s="11"/>
      <c r="M676" s="10"/>
      <c r="N676" s="11"/>
    </row>
    <row r="677" spans="1:14" ht="15.75" thickBot="1" x14ac:dyDescent="0.3">
      <c r="A677" s="20" t="s">
        <v>2938</v>
      </c>
      <c r="B677" s="30" t="str">
        <f t="shared" si="10"/>
        <v xml:space="preserve">sexta das 10:00 às 12:00, semanal </v>
      </c>
      <c r="C677" s="11" t="s">
        <v>486</v>
      </c>
      <c r="D677" s="12" t="s">
        <v>1464</v>
      </c>
      <c r="E677" s="12" t="s">
        <v>450</v>
      </c>
      <c r="M677" s="10"/>
      <c r="N677" s="11"/>
    </row>
    <row r="678" spans="1:14" ht="15.75" thickBot="1" x14ac:dyDescent="0.3">
      <c r="A678" s="20" t="s">
        <v>2939</v>
      </c>
      <c r="B678" s="30" t="str">
        <f t="shared" si="10"/>
        <v xml:space="preserve">sexta das 21:00 às 23:00, semanal </v>
      </c>
      <c r="C678" s="11" t="s">
        <v>478</v>
      </c>
      <c r="D678" s="12" t="s">
        <v>1464</v>
      </c>
      <c r="E678" s="12" t="s">
        <v>450</v>
      </c>
      <c r="M678" s="10"/>
      <c r="N678" s="11"/>
    </row>
    <row r="679" spans="1:14" ht="15.75" thickBot="1" x14ac:dyDescent="0.3">
      <c r="A679" s="20" t="s">
        <v>2941</v>
      </c>
      <c r="B679" s="30" t="str">
        <f t="shared" si="10"/>
        <v xml:space="preserve">quarta das 10:00 às 12:00, semanal </v>
      </c>
      <c r="C679" s="11" t="s">
        <v>453</v>
      </c>
      <c r="D679" s="12" t="s">
        <v>489</v>
      </c>
      <c r="E679" s="12" t="s">
        <v>450</v>
      </c>
      <c r="M679" s="10"/>
      <c r="N679" s="11"/>
    </row>
    <row r="680" spans="1:14" ht="15.75" thickBot="1" x14ac:dyDescent="0.3">
      <c r="A680" s="20" t="s">
        <v>2942</v>
      </c>
      <c r="B680" s="30" t="str">
        <f t="shared" si="10"/>
        <v xml:space="preserve">quarta das 21:00 às 23:00, semanal </v>
      </c>
      <c r="C680" s="11" t="s">
        <v>455</v>
      </c>
      <c r="D680" s="12" t="s">
        <v>489</v>
      </c>
      <c r="E680" s="12" t="s">
        <v>450</v>
      </c>
      <c r="M680" s="10"/>
      <c r="N680" s="11"/>
    </row>
    <row r="681" spans="1:14" ht="15.75" thickBot="1" x14ac:dyDescent="0.3">
      <c r="A681" s="20" t="s">
        <v>2943</v>
      </c>
      <c r="B681" s="30" t="str">
        <f t="shared" si="10"/>
        <v/>
      </c>
      <c r="C681" s="11"/>
      <c r="M681" s="10"/>
      <c r="N681" s="11"/>
    </row>
    <row r="682" spans="1:14" ht="15.75" thickBot="1" x14ac:dyDescent="0.3">
      <c r="A682" s="20" t="s">
        <v>995</v>
      </c>
      <c r="B682" s="30" t="str">
        <f t="shared" si="10"/>
        <v/>
      </c>
      <c r="C682" s="11"/>
      <c r="M682" s="10"/>
      <c r="N682" s="11"/>
    </row>
    <row r="683" spans="1:14" ht="15.75" thickBot="1" x14ac:dyDescent="0.3">
      <c r="A683" s="20" t="s">
        <v>996</v>
      </c>
      <c r="B683" s="30" t="str">
        <f t="shared" si="10"/>
        <v/>
      </c>
      <c r="C683" s="11"/>
      <c r="M683" s="10"/>
      <c r="N683" s="11"/>
    </row>
    <row r="684" spans="1:14" ht="15.75" thickBot="1" x14ac:dyDescent="0.3">
      <c r="A684" s="20" t="s">
        <v>997</v>
      </c>
      <c r="B684" s="30" t="str">
        <f t="shared" si="10"/>
        <v/>
      </c>
      <c r="C684" s="11"/>
      <c r="M684" s="10"/>
      <c r="N684" s="11"/>
    </row>
    <row r="685" spans="1:14" ht="15.75" thickBot="1" x14ac:dyDescent="0.3">
      <c r="A685" s="20" t="s">
        <v>998</v>
      </c>
      <c r="B685" s="30" t="str">
        <f t="shared" si="10"/>
        <v/>
      </c>
      <c r="C685" s="11"/>
      <c r="M685" s="10"/>
      <c r="N685" s="11"/>
    </row>
    <row r="686" spans="1:14" ht="15.75" thickBot="1" x14ac:dyDescent="0.3">
      <c r="A686" s="20" t="s">
        <v>814</v>
      </c>
      <c r="B686" s="30" t="str">
        <f t="shared" si="10"/>
        <v/>
      </c>
      <c r="C686" s="11"/>
      <c r="M686" s="10"/>
      <c r="N686" s="11"/>
    </row>
    <row r="687" spans="1:14" ht="15.75" thickBot="1" x14ac:dyDescent="0.3">
      <c r="A687" s="20" t="s">
        <v>843</v>
      </c>
      <c r="B687" s="30" t="str">
        <f t="shared" si="10"/>
        <v/>
      </c>
      <c r="C687" s="11"/>
      <c r="M687" s="10"/>
      <c r="N687" s="11"/>
    </row>
    <row r="688" spans="1:14" ht="15.75" thickBot="1" x14ac:dyDescent="0.3">
      <c r="A688" s="20" t="s">
        <v>46</v>
      </c>
      <c r="B688" s="30" t="str">
        <f t="shared" si="10"/>
        <v>sexta das 21:00 às 23:00, quinzenal II</v>
      </c>
      <c r="C688" s="11" t="s">
        <v>478</v>
      </c>
      <c r="D688" s="12" t="s">
        <v>465</v>
      </c>
      <c r="E688" s="12" t="s">
        <v>445</v>
      </c>
      <c r="M688" s="10"/>
      <c r="N688" s="11"/>
    </row>
    <row r="689" spans="1:14" ht="15.75" thickBot="1" x14ac:dyDescent="0.3">
      <c r="A689" s="20" t="s">
        <v>341</v>
      </c>
      <c r="B689" s="30" t="str">
        <f t="shared" si="10"/>
        <v>sexta das 21:00 às 23:00, quinzenal II</v>
      </c>
      <c r="C689" s="11" t="s">
        <v>478</v>
      </c>
      <c r="D689" s="12" t="s">
        <v>497</v>
      </c>
      <c r="E689" s="12" t="s">
        <v>445</v>
      </c>
      <c r="M689" s="10"/>
      <c r="N689" s="11"/>
    </row>
    <row r="690" spans="1:14" ht="15.75" thickBot="1" x14ac:dyDescent="0.3">
      <c r="A690" s="20" t="s">
        <v>45</v>
      </c>
      <c r="B690" s="30" t="str">
        <f t="shared" si="10"/>
        <v>quinta das 21:00 às 23:00, quinzenal I</v>
      </c>
      <c r="C690" s="11" t="s">
        <v>475</v>
      </c>
      <c r="D690" s="12" t="s">
        <v>465</v>
      </c>
      <c r="E690" s="12" t="s">
        <v>447</v>
      </c>
      <c r="M690" s="10"/>
      <c r="N690" s="11"/>
    </row>
    <row r="691" spans="1:14" ht="15.75" thickBot="1" x14ac:dyDescent="0.3">
      <c r="A691" s="20" t="s">
        <v>340</v>
      </c>
      <c r="B691" s="30" t="str">
        <f t="shared" si="10"/>
        <v/>
      </c>
      <c r="C691" s="11"/>
      <c r="M691" s="10"/>
      <c r="N691" s="11"/>
    </row>
    <row r="692" spans="1:14" ht="15.75" thickBot="1" x14ac:dyDescent="0.3">
      <c r="A692" s="20" t="s">
        <v>47</v>
      </c>
      <c r="B692" s="30" t="str">
        <f t="shared" si="10"/>
        <v/>
      </c>
      <c r="C692" s="11"/>
      <c r="M692" s="10"/>
      <c r="N692" s="11"/>
    </row>
    <row r="693" spans="1:14" ht="15.75" thickBot="1" x14ac:dyDescent="0.3">
      <c r="A693" s="20" t="s">
        <v>342</v>
      </c>
      <c r="B693" s="30" t="str">
        <f t="shared" si="10"/>
        <v/>
      </c>
      <c r="C693" s="11"/>
      <c r="M693" s="10"/>
      <c r="N693" s="11"/>
    </row>
    <row r="694" spans="1:14" ht="15.75" thickBot="1" x14ac:dyDescent="0.3">
      <c r="A694" s="20" t="s">
        <v>1307</v>
      </c>
      <c r="B694" s="30" t="str">
        <f t="shared" si="10"/>
        <v/>
      </c>
      <c r="C694" s="11"/>
      <c r="M694" s="10"/>
      <c r="N694" s="11"/>
    </row>
    <row r="695" spans="1:14" ht="15.75" thickBot="1" x14ac:dyDescent="0.3">
      <c r="A695" s="20" t="s">
        <v>847</v>
      </c>
      <c r="B695" s="30" t="str">
        <f t="shared" si="10"/>
        <v/>
      </c>
      <c r="C695" s="11"/>
      <c r="M695" s="10"/>
      <c r="N695" s="11"/>
    </row>
    <row r="696" spans="1:14" ht="15.75" thickBot="1" x14ac:dyDescent="0.3">
      <c r="A696" s="20" t="s">
        <v>848</v>
      </c>
      <c r="B696" s="30" t="str">
        <f t="shared" si="10"/>
        <v/>
      </c>
      <c r="C696" s="11"/>
      <c r="M696" s="10"/>
      <c r="N696" s="11"/>
    </row>
    <row r="697" spans="1:14" ht="15.75" thickBot="1" x14ac:dyDescent="0.3">
      <c r="A697" s="20" t="s">
        <v>2957</v>
      </c>
      <c r="B697" s="30" t="str">
        <f t="shared" si="10"/>
        <v/>
      </c>
      <c r="C697" s="11"/>
      <c r="M697" s="10"/>
      <c r="N697" s="11"/>
    </row>
    <row r="698" spans="1:14" ht="15.75" thickBot="1" x14ac:dyDescent="0.3">
      <c r="A698" s="20" t="s">
        <v>2959</v>
      </c>
      <c r="B698" s="30" t="str">
        <f t="shared" si="10"/>
        <v/>
      </c>
      <c r="C698" s="11"/>
      <c r="M698" s="10"/>
      <c r="N698" s="11"/>
    </row>
    <row r="699" spans="1:14" ht="15.75" thickBot="1" x14ac:dyDescent="0.3">
      <c r="A699" s="20" t="s">
        <v>2961</v>
      </c>
      <c r="B699" s="30" t="str">
        <f t="shared" si="10"/>
        <v/>
      </c>
      <c r="C699" s="11"/>
      <c r="M699" s="10"/>
      <c r="N699" s="11"/>
    </row>
    <row r="700" spans="1:14" ht="15.75" thickBot="1" x14ac:dyDescent="0.3">
      <c r="A700" s="20" t="s">
        <v>2963</v>
      </c>
      <c r="B700" s="30" t="str">
        <f t="shared" si="10"/>
        <v/>
      </c>
      <c r="C700" s="11"/>
      <c r="M700" s="10"/>
      <c r="N700" s="11"/>
    </row>
    <row r="701" spans="1:14" ht="15.75" thickBot="1" x14ac:dyDescent="0.3">
      <c r="A701" s="20" t="s">
        <v>2965</v>
      </c>
      <c r="B701" s="30" t="str">
        <f t="shared" si="10"/>
        <v/>
      </c>
      <c r="C701" s="11"/>
      <c r="M701" s="10"/>
      <c r="N701" s="11"/>
    </row>
    <row r="702" spans="1:14" ht="26.25" thickBot="1" x14ac:dyDescent="0.3">
      <c r="A702" s="20" t="s">
        <v>2967</v>
      </c>
      <c r="B702" s="30" t="str">
        <f t="shared" si="10"/>
        <v xml:space="preserve">quarta das 14:00 às 16:00, semanal ; sexta das 14:00 às 16:00, semanal </v>
      </c>
      <c r="C702" s="11" t="s">
        <v>1427</v>
      </c>
      <c r="D702" s="12" t="s">
        <v>1465</v>
      </c>
      <c r="E702" s="12" t="s">
        <v>450</v>
      </c>
      <c r="F702" s="12" t="s">
        <v>1471</v>
      </c>
      <c r="G702" s="12" t="s">
        <v>1465</v>
      </c>
      <c r="H702" s="12" t="s">
        <v>450</v>
      </c>
      <c r="M702" s="10"/>
      <c r="N702" s="11"/>
    </row>
    <row r="703" spans="1:14" ht="26.25" thickBot="1" x14ac:dyDescent="0.3">
      <c r="A703" s="20" t="s">
        <v>725</v>
      </c>
      <c r="B703" s="30" t="str">
        <f t="shared" si="10"/>
        <v xml:space="preserve">quarta das 14:00 às 16:00, semanal ; sexta das 14:00 às 16:00, semanal </v>
      </c>
      <c r="C703" s="11" t="s">
        <v>1427</v>
      </c>
      <c r="D703" s="12" t="s">
        <v>1463</v>
      </c>
      <c r="E703" s="12" t="s">
        <v>450</v>
      </c>
      <c r="F703" s="12" t="s">
        <v>1471</v>
      </c>
      <c r="G703" s="12" t="s">
        <v>1463</v>
      </c>
      <c r="H703" s="12" t="s">
        <v>450</v>
      </c>
      <c r="M703" s="10"/>
      <c r="N703" s="11"/>
    </row>
    <row r="704" spans="1:14" ht="26.25" thickBot="1" x14ac:dyDescent="0.3">
      <c r="A704" s="20" t="s">
        <v>2969</v>
      </c>
      <c r="B704" s="30" t="str">
        <f t="shared" si="10"/>
        <v xml:space="preserve">quarta das 19:00 às 21:00, semanal ; sexta das 21:00 às 23:00, semanal </v>
      </c>
      <c r="C704" s="11" t="s">
        <v>448</v>
      </c>
      <c r="D704" s="12" t="s">
        <v>1465</v>
      </c>
      <c r="E704" s="12" t="s">
        <v>450</v>
      </c>
      <c r="F704" s="12" t="s">
        <v>467</v>
      </c>
      <c r="G704" s="12" t="s">
        <v>1465</v>
      </c>
      <c r="H704" s="12" t="s">
        <v>450</v>
      </c>
      <c r="M704" s="10"/>
      <c r="N704" s="11"/>
    </row>
    <row r="705" spans="1:14" ht="15.75" thickBot="1" x14ac:dyDescent="0.3">
      <c r="A705" s="20" t="s">
        <v>2971</v>
      </c>
      <c r="B705" s="30" t="str">
        <f t="shared" si="10"/>
        <v/>
      </c>
      <c r="C705" s="11"/>
      <c r="M705" s="10"/>
      <c r="N705" s="11"/>
    </row>
    <row r="706" spans="1:14" ht="15.75" thickBot="1" x14ac:dyDescent="0.3">
      <c r="A706" s="20" t="s">
        <v>2973</v>
      </c>
      <c r="B706" s="30" t="str">
        <f t="shared" ref="B706:B769" si="11">IF(C706="","",CONCATENATE(C706,",",E706,IF(F706="","",CONCATENATE(";",F706,",",H706,IF(I706="","",CONCATENATE(";",I706,",",K706))))))</f>
        <v xml:space="preserve">terça das 14:00 às 16:00, semanal </v>
      </c>
      <c r="C706" s="11" t="s">
        <v>734</v>
      </c>
      <c r="D706" s="12" t="s">
        <v>3868</v>
      </c>
      <c r="E706" s="12" t="s">
        <v>450</v>
      </c>
      <c r="M706" s="10"/>
      <c r="N706" s="11"/>
    </row>
    <row r="707" spans="1:14" ht="15.75" thickBot="1" x14ac:dyDescent="0.3">
      <c r="A707" s="20" t="s">
        <v>2975</v>
      </c>
      <c r="B707" s="30" t="str">
        <f t="shared" si="11"/>
        <v xml:space="preserve">terça das 19:00 às 21:00, semanal </v>
      </c>
      <c r="C707" s="11" t="s">
        <v>733</v>
      </c>
      <c r="D707" s="12" t="s">
        <v>3868</v>
      </c>
      <c r="E707" s="12" t="s">
        <v>450</v>
      </c>
      <c r="M707" s="10"/>
      <c r="N707" s="11"/>
    </row>
    <row r="708" spans="1:14" ht="15.75" thickBot="1" x14ac:dyDescent="0.3">
      <c r="A708" s="20" t="s">
        <v>2977</v>
      </c>
      <c r="B708" s="30" t="str">
        <f t="shared" si="11"/>
        <v xml:space="preserve">terça das 21:00 às 23:00, semanal </v>
      </c>
      <c r="C708" s="11" t="s">
        <v>731</v>
      </c>
      <c r="D708" s="12" t="s">
        <v>3868</v>
      </c>
      <c r="E708" s="12" t="s">
        <v>450</v>
      </c>
      <c r="M708" s="10"/>
      <c r="N708" s="11"/>
    </row>
    <row r="709" spans="1:14" ht="15.75" thickBot="1" x14ac:dyDescent="0.3">
      <c r="A709" s="20" t="s">
        <v>1368</v>
      </c>
      <c r="B709" s="30" t="str">
        <f t="shared" si="11"/>
        <v/>
      </c>
      <c r="C709" s="11"/>
      <c r="M709" s="10"/>
      <c r="N709" s="11"/>
    </row>
    <row r="710" spans="1:14" ht="15.75" thickBot="1" x14ac:dyDescent="0.3">
      <c r="A710" s="20" t="s">
        <v>1312</v>
      </c>
      <c r="B710" s="30" t="str">
        <f t="shared" si="11"/>
        <v/>
      </c>
      <c r="C710" s="11"/>
      <c r="M710" s="10"/>
      <c r="N710" s="11"/>
    </row>
    <row r="711" spans="1:14" ht="15.75" thickBot="1" x14ac:dyDescent="0.3">
      <c r="A711" s="20" t="s">
        <v>2981</v>
      </c>
      <c r="B711" s="30" t="str">
        <f t="shared" si="11"/>
        <v/>
      </c>
      <c r="C711" s="11"/>
      <c r="M711" s="10"/>
      <c r="N711" s="11"/>
    </row>
    <row r="712" spans="1:14" ht="15.75" thickBot="1" x14ac:dyDescent="0.3">
      <c r="A712" s="20" t="s">
        <v>2983</v>
      </c>
      <c r="B712" s="30" t="str">
        <f t="shared" si="11"/>
        <v/>
      </c>
      <c r="C712" s="11"/>
      <c r="M712" s="10"/>
      <c r="N712" s="11"/>
    </row>
    <row r="713" spans="1:14" ht="15.75" thickBot="1" x14ac:dyDescent="0.3">
      <c r="A713" s="20" t="s">
        <v>2985</v>
      </c>
      <c r="B713" s="30" t="str">
        <f t="shared" si="11"/>
        <v/>
      </c>
      <c r="C713" s="11"/>
      <c r="M713" s="10"/>
      <c r="N713" s="11"/>
    </row>
    <row r="714" spans="1:14" ht="15.75" thickBot="1" x14ac:dyDescent="0.3">
      <c r="A714" s="20" t="s">
        <v>2987</v>
      </c>
      <c r="B714" s="30" t="str">
        <f t="shared" si="11"/>
        <v/>
      </c>
      <c r="C714" s="11"/>
      <c r="M714" s="10"/>
      <c r="N714" s="11"/>
    </row>
    <row r="715" spans="1:14" ht="26.25" thickBot="1" x14ac:dyDescent="0.3">
      <c r="A715" s="20" t="s">
        <v>2990</v>
      </c>
      <c r="B715" s="30" t="str">
        <f t="shared" si="11"/>
        <v xml:space="preserve">segunda das 17:00 às 19:00, semanal ; quarta das 17:00 às 19:00, semanal </v>
      </c>
      <c r="C715" s="11" t="s">
        <v>3738</v>
      </c>
      <c r="D715" s="12" t="s">
        <v>960</v>
      </c>
      <c r="E715" s="12" t="s">
        <v>450</v>
      </c>
      <c r="F715" s="12" t="s">
        <v>3741</v>
      </c>
      <c r="G715" s="12" t="s">
        <v>961</v>
      </c>
      <c r="H715" s="12" t="s">
        <v>450</v>
      </c>
      <c r="M715" s="10"/>
      <c r="N715" s="11"/>
    </row>
    <row r="716" spans="1:14" ht="26.25" thickBot="1" x14ac:dyDescent="0.3">
      <c r="A716" s="20" t="s">
        <v>2993</v>
      </c>
      <c r="B716" s="30" t="str">
        <f t="shared" si="11"/>
        <v xml:space="preserve">segunda das 19:00 às 21:00, semanal ; quarta das 21:00 às 23:00, semanal </v>
      </c>
      <c r="C716" s="11" t="s">
        <v>472</v>
      </c>
      <c r="D716" s="12" t="s">
        <v>456</v>
      </c>
      <c r="E716" s="12" t="s">
        <v>450</v>
      </c>
      <c r="F716" s="12" t="s">
        <v>482</v>
      </c>
      <c r="G716" s="12" t="s">
        <v>456</v>
      </c>
      <c r="H716" s="12" t="s">
        <v>450</v>
      </c>
      <c r="M716" s="10"/>
      <c r="N716" s="11"/>
    </row>
    <row r="717" spans="1:14" ht="15.75" thickBot="1" x14ac:dyDescent="0.3">
      <c r="A717" s="20" t="s">
        <v>2995</v>
      </c>
      <c r="B717" s="30" t="str">
        <f t="shared" si="11"/>
        <v/>
      </c>
      <c r="C717" s="11"/>
      <c r="M717" s="10"/>
      <c r="N717" s="11"/>
    </row>
    <row r="718" spans="1:14" ht="15.75" thickBot="1" x14ac:dyDescent="0.3">
      <c r="A718" s="20" t="s">
        <v>2997</v>
      </c>
      <c r="B718" s="30" t="str">
        <f t="shared" si="11"/>
        <v/>
      </c>
      <c r="C718" s="11"/>
      <c r="M718" s="10"/>
      <c r="N718" s="11"/>
    </row>
    <row r="719" spans="1:14" ht="15.75" thickBot="1" x14ac:dyDescent="0.3">
      <c r="A719" s="20" t="s">
        <v>2999</v>
      </c>
      <c r="B719" s="30" t="str">
        <f t="shared" si="11"/>
        <v/>
      </c>
      <c r="C719" s="11"/>
      <c r="M719" s="10"/>
      <c r="N719" s="11"/>
    </row>
    <row r="720" spans="1:14" ht="15.75" thickBot="1" x14ac:dyDescent="0.3">
      <c r="A720" s="20" t="s">
        <v>3001</v>
      </c>
      <c r="B720" s="30" t="str">
        <f t="shared" si="11"/>
        <v/>
      </c>
      <c r="C720" s="11"/>
      <c r="M720" s="10"/>
      <c r="N720" s="11"/>
    </row>
    <row r="721" spans="1:14" ht="15.75" thickBot="1" x14ac:dyDescent="0.3">
      <c r="A721" s="20" t="s">
        <v>862</v>
      </c>
      <c r="B721" s="30" t="str">
        <f t="shared" si="11"/>
        <v/>
      </c>
      <c r="C721" s="11"/>
      <c r="M721" s="10"/>
      <c r="N721" s="11"/>
    </row>
    <row r="722" spans="1:14" ht="15.75" thickBot="1" x14ac:dyDescent="0.3">
      <c r="A722" s="20" t="s">
        <v>864</v>
      </c>
      <c r="B722" s="30" t="str">
        <f t="shared" si="11"/>
        <v/>
      </c>
      <c r="C722" s="11"/>
      <c r="M722" s="10"/>
      <c r="N722" s="11"/>
    </row>
    <row r="723" spans="1:14" ht="15.75" thickBot="1" x14ac:dyDescent="0.3">
      <c r="A723" s="20" t="s">
        <v>863</v>
      </c>
      <c r="B723" s="30" t="str">
        <f t="shared" si="11"/>
        <v/>
      </c>
      <c r="C723" s="11"/>
      <c r="M723" s="10"/>
      <c r="N723" s="11"/>
    </row>
    <row r="724" spans="1:14" ht="15.75" thickBot="1" x14ac:dyDescent="0.3">
      <c r="A724" s="20" t="s">
        <v>865</v>
      </c>
      <c r="B724" s="30" t="str">
        <f t="shared" si="11"/>
        <v/>
      </c>
      <c r="C724" s="11"/>
      <c r="M724" s="10"/>
      <c r="N724" s="11"/>
    </row>
    <row r="725" spans="1:14" ht="15.75" thickBot="1" x14ac:dyDescent="0.3">
      <c r="A725" s="20" t="s">
        <v>909</v>
      </c>
      <c r="B725" s="30" t="str">
        <f t="shared" si="11"/>
        <v/>
      </c>
      <c r="C725" s="11"/>
      <c r="M725" s="10"/>
      <c r="N725" s="11"/>
    </row>
    <row r="726" spans="1:14" ht="15.75" thickBot="1" x14ac:dyDescent="0.3">
      <c r="A726" s="20" t="s">
        <v>3011</v>
      </c>
      <c r="B726" s="30" t="str">
        <f t="shared" si="11"/>
        <v/>
      </c>
      <c r="C726" s="13"/>
      <c r="M726" s="10"/>
      <c r="N726" s="13"/>
    </row>
    <row r="727" spans="1:14" ht="15.75" thickBot="1" x14ac:dyDescent="0.3">
      <c r="A727" s="20" t="s">
        <v>910</v>
      </c>
      <c r="B727" s="30" t="str">
        <f t="shared" si="11"/>
        <v/>
      </c>
      <c r="C727" s="11"/>
      <c r="M727" s="10"/>
      <c r="N727" s="11"/>
    </row>
    <row r="728" spans="1:14" ht="15.75" thickBot="1" x14ac:dyDescent="0.3">
      <c r="A728" s="20" t="s">
        <v>3015</v>
      </c>
      <c r="B728" s="30" t="str">
        <f t="shared" si="11"/>
        <v/>
      </c>
      <c r="C728" s="11"/>
      <c r="M728" s="10"/>
      <c r="N728" s="11"/>
    </row>
    <row r="729" spans="1:14" ht="15.75" thickBot="1" x14ac:dyDescent="0.3">
      <c r="A729" s="20" t="s">
        <v>727</v>
      </c>
      <c r="B729" s="30" t="str">
        <f t="shared" si="11"/>
        <v/>
      </c>
      <c r="C729" s="11"/>
      <c r="M729" s="10"/>
      <c r="N729" s="11"/>
    </row>
    <row r="730" spans="1:14" ht="15.75" thickBot="1" x14ac:dyDescent="0.3">
      <c r="A730" s="20" t="s">
        <v>728</v>
      </c>
      <c r="B730" s="30" t="str">
        <f t="shared" si="11"/>
        <v/>
      </c>
      <c r="C730" s="11"/>
      <c r="M730" s="10"/>
      <c r="N730" s="11"/>
    </row>
    <row r="731" spans="1:14" ht="15.75" thickBot="1" x14ac:dyDescent="0.3">
      <c r="A731" s="20" t="s">
        <v>1325</v>
      </c>
      <c r="B731" s="30" t="str">
        <f t="shared" si="11"/>
        <v/>
      </c>
      <c r="C731" s="11"/>
      <c r="M731" s="10"/>
      <c r="N731" s="11"/>
    </row>
    <row r="732" spans="1:14" ht="15.75" thickBot="1" x14ac:dyDescent="0.3">
      <c r="A732" s="20" t="s">
        <v>1326</v>
      </c>
      <c r="B732" s="30" t="str">
        <f t="shared" si="11"/>
        <v/>
      </c>
      <c r="C732" s="11"/>
      <c r="M732" s="10"/>
      <c r="N732" s="11"/>
    </row>
    <row r="733" spans="1:14" ht="15.75" thickBot="1" x14ac:dyDescent="0.3">
      <c r="A733" s="20" t="s">
        <v>3022</v>
      </c>
      <c r="B733" s="30" t="str">
        <f t="shared" si="11"/>
        <v/>
      </c>
      <c r="C733" s="11"/>
      <c r="M733" s="10"/>
      <c r="N733" s="11"/>
    </row>
    <row r="734" spans="1:14" ht="15.75" thickBot="1" x14ac:dyDescent="0.3">
      <c r="A734" s="20" t="s">
        <v>3024</v>
      </c>
      <c r="B734" s="30" t="str">
        <f t="shared" si="11"/>
        <v/>
      </c>
      <c r="C734" s="11"/>
      <c r="M734" s="10"/>
      <c r="N734" s="11"/>
    </row>
    <row r="735" spans="1:14" ht="15.75" thickBot="1" x14ac:dyDescent="0.3">
      <c r="A735" s="20" t="s">
        <v>867</v>
      </c>
      <c r="B735" s="30" t="str">
        <f t="shared" si="11"/>
        <v/>
      </c>
      <c r="C735" s="11"/>
      <c r="M735" s="10"/>
      <c r="N735" s="11"/>
    </row>
    <row r="736" spans="1:14" ht="15.75" thickBot="1" x14ac:dyDescent="0.3">
      <c r="A736" s="20" t="s">
        <v>869</v>
      </c>
      <c r="B736" s="30" t="str">
        <f t="shared" si="11"/>
        <v/>
      </c>
      <c r="C736" s="11"/>
      <c r="M736" s="10"/>
      <c r="N736" s="11"/>
    </row>
    <row r="737" spans="1:14" ht="15.75" thickBot="1" x14ac:dyDescent="0.3">
      <c r="A737" s="20" t="s">
        <v>870</v>
      </c>
      <c r="B737" s="30" t="str">
        <f t="shared" si="11"/>
        <v/>
      </c>
      <c r="C737" s="11"/>
      <c r="M737" s="10"/>
      <c r="N737" s="11"/>
    </row>
    <row r="738" spans="1:14" ht="15.75" thickBot="1" x14ac:dyDescent="0.3">
      <c r="A738" s="20" t="s">
        <v>871</v>
      </c>
      <c r="B738" s="30" t="str">
        <f t="shared" si="11"/>
        <v/>
      </c>
      <c r="C738" s="11"/>
      <c r="M738" s="10"/>
      <c r="N738" s="11"/>
    </row>
    <row r="739" spans="1:14" ht="15.75" thickBot="1" x14ac:dyDescent="0.3">
      <c r="A739" s="20" t="s">
        <v>3032</v>
      </c>
      <c r="B739" s="30" t="str">
        <f t="shared" si="11"/>
        <v/>
      </c>
      <c r="C739" s="11"/>
      <c r="M739" s="10"/>
      <c r="N739" s="11"/>
    </row>
    <row r="740" spans="1:14" ht="15.75" thickBot="1" x14ac:dyDescent="0.3">
      <c r="A740" s="20" t="s">
        <v>3035</v>
      </c>
      <c r="B740" s="30" t="str">
        <f t="shared" si="11"/>
        <v/>
      </c>
      <c r="C740" s="11"/>
      <c r="M740" s="10"/>
      <c r="N740" s="11"/>
    </row>
    <row r="741" spans="1:14" ht="15.75" thickBot="1" x14ac:dyDescent="0.3">
      <c r="A741" s="20" t="s">
        <v>3038</v>
      </c>
      <c r="B741" s="30" t="str">
        <f t="shared" si="11"/>
        <v/>
      </c>
      <c r="C741" s="11"/>
      <c r="M741" s="10"/>
      <c r="N741" s="11"/>
    </row>
    <row r="742" spans="1:14" ht="15.75" thickBot="1" x14ac:dyDescent="0.3">
      <c r="A742" s="20" t="s">
        <v>3040</v>
      </c>
      <c r="B742" s="30" t="str">
        <f t="shared" si="11"/>
        <v/>
      </c>
      <c r="C742" s="11"/>
      <c r="M742" s="10"/>
      <c r="N742" s="11"/>
    </row>
    <row r="743" spans="1:14" ht="15.75" thickBot="1" x14ac:dyDescent="0.3">
      <c r="A743" s="20" t="s">
        <v>3042</v>
      </c>
      <c r="B743" s="30" t="str">
        <f t="shared" si="11"/>
        <v/>
      </c>
      <c r="C743" s="11"/>
      <c r="M743" s="10"/>
      <c r="N743" s="11"/>
    </row>
    <row r="744" spans="1:14" ht="15.75" thickBot="1" x14ac:dyDescent="0.3">
      <c r="A744" s="20" t="s">
        <v>3043</v>
      </c>
      <c r="B744" s="30" t="str">
        <f t="shared" si="11"/>
        <v/>
      </c>
      <c r="C744" s="11"/>
      <c r="M744" s="10"/>
      <c r="N744" s="11"/>
    </row>
    <row r="745" spans="1:14" ht="26.25" thickBot="1" x14ac:dyDescent="0.3">
      <c r="A745" s="20" t="s">
        <v>930</v>
      </c>
      <c r="B745" s="30" t="str">
        <f t="shared" si="11"/>
        <v xml:space="preserve">terça das 14:00 às 16:00, semanal ; terça das 16:00 às 18:00, semanal </v>
      </c>
      <c r="C745" s="11" t="s">
        <v>734</v>
      </c>
      <c r="D745" s="12" t="s">
        <v>491</v>
      </c>
      <c r="E745" s="12" t="s">
        <v>450</v>
      </c>
      <c r="F745" s="12" t="s">
        <v>1470</v>
      </c>
      <c r="G745" s="12" t="s">
        <v>491</v>
      </c>
      <c r="H745" s="12" t="s">
        <v>450</v>
      </c>
      <c r="M745" s="10"/>
      <c r="N745" s="11"/>
    </row>
    <row r="746" spans="1:14" ht="26.25" thickBot="1" x14ac:dyDescent="0.3">
      <c r="A746" s="20" t="s">
        <v>931</v>
      </c>
      <c r="B746" s="30" t="str">
        <f t="shared" si="11"/>
        <v xml:space="preserve">quarta das 14:00 às 16:00, semanal ; quarta das 16:00 às 18:00, semanal </v>
      </c>
      <c r="C746" s="13" t="s">
        <v>1427</v>
      </c>
      <c r="D746" s="12" t="s">
        <v>491</v>
      </c>
      <c r="E746" s="12" t="s">
        <v>450</v>
      </c>
      <c r="F746" s="12" t="s">
        <v>3737</v>
      </c>
      <c r="G746" s="12" t="s">
        <v>491</v>
      </c>
      <c r="H746" s="12" t="s">
        <v>450</v>
      </c>
      <c r="M746" s="10"/>
      <c r="N746" s="13"/>
    </row>
    <row r="747" spans="1:14" ht="15.75" thickBot="1" x14ac:dyDescent="0.3">
      <c r="A747" s="20" t="s">
        <v>3045</v>
      </c>
      <c r="B747" s="30" t="str">
        <f t="shared" si="11"/>
        <v/>
      </c>
      <c r="C747" s="11"/>
      <c r="M747" s="10"/>
      <c r="N747" s="11"/>
    </row>
    <row r="748" spans="1:14" ht="15.75" thickBot="1" x14ac:dyDescent="0.3">
      <c r="A748" s="20" t="s">
        <v>3048</v>
      </c>
      <c r="B748" s="30" t="str">
        <f t="shared" si="11"/>
        <v/>
      </c>
      <c r="C748" s="11"/>
      <c r="M748" s="10"/>
      <c r="N748" s="11"/>
    </row>
    <row r="749" spans="1:14" ht="15.75" thickBot="1" x14ac:dyDescent="0.3">
      <c r="A749" s="20" t="s">
        <v>3051</v>
      </c>
      <c r="B749" s="30" t="str">
        <f t="shared" si="11"/>
        <v/>
      </c>
      <c r="C749" s="11"/>
      <c r="M749" s="10"/>
      <c r="N749" s="11"/>
    </row>
    <row r="750" spans="1:14" ht="15.75" thickBot="1" x14ac:dyDescent="0.3">
      <c r="A750" s="20" t="s">
        <v>3055</v>
      </c>
      <c r="B750" s="30" t="str">
        <f t="shared" si="11"/>
        <v/>
      </c>
      <c r="C750" s="11"/>
      <c r="M750" s="10"/>
      <c r="N750" s="11"/>
    </row>
    <row r="751" spans="1:14" ht="15.75" thickBot="1" x14ac:dyDescent="0.3">
      <c r="A751" s="20" t="s">
        <v>3058</v>
      </c>
      <c r="B751" s="30" t="str">
        <f t="shared" si="11"/>
        <v>sexta das 08:00 às 10:00, quinzenal I</v>
      </c>
      <c r="C751" s="11" t="s">
        <v>452</v>
      </c>
      <c r="D751" s="12" t="s">
        <v>497</v>
      </c>
      <c r="E751" s="12" t="s">
        <v>447</v>
      </c>
      <c r="M751" s="10"/>
      <c r="N751" s="11"/>
    </row>
    <row r="752" spans="1:14" ht="15.75" thickBot="1" x14ac:dyDescent="0.3">
      <c r="A752" s="20" t="s">
        <v>3060</v>
      </c>
      <c r="B752" s="30" t="str">
        <f t="shared" si="11"/>
        <v>quarta das 21:00 às 23:00, quinzenal II</v>
      </c>
      <c r="C752" s="11" t="s">
        <v>455</v>
      </c>
      <c r="D752" s="12" t="s">
        <v>497</v>
      </c>
      <c r="E752" s="12" t="s">
        <v>445</v>
      </c>
      <c r="M752" s="10"/>
      <c r="N752" s="11"/>
    </row>
    <row r="753" spans="1:14" ht="15.75" thickBot="1" x14ac:dyDescent="0.3">
      <c r="A753" s="20" t="s">
        <v>917</v>
      </c>
      <c r="B753" s="30" t="str">
        <f t="shared" si="11"/>
        <v>quinta das 10:00 às 12:00, quinzenal I</v>
      </c>
      <c r="C753" s="11" t="s">
        <v>485</v>
      </c>
      <c r="D753" s="12" t="s">
        <v>465</v>
      </c>
      <c r="E753" s="12" t="s">
        <v>447</v>
      </c>
      <c r="M753" s="10"/>
      <c r="N753" s="11"/>
    </row>
    <row r="754" spans="1:14" ht="15.75" thickBot="1" x14ac:dyDescent="0.3">
      <c r="A754" s="20" t="s">
        <v>3065</v>
      </c>
      <c r="B754" s="30" t="str">
        <f t="shared" si="11"/>
        <v>quinta das 21:00 às 23:00, quinzenal I</v>
      </c>
      <c r="C754" s="11" t="s">
        <v>475</v>
      </c>
      <c r="D754" s="12" t="s">
        <v>465</v>
      </c>
      <c r="E754" s="12" t="s">
        <v>447</v>
      </c>
      <c r="M754" s="10"/>
      <c r="N754" s="11"/>
    </row>
    <row r="755" spans="1:14" ht="26.25" thickBot="1" x14ac:dyDescent="0.3">
      <c r="A755" s="20" t="s">
        <v>849</v>
      </c>
      <c r="B755" s="30" t="str">
        <f t="shared" si="11"/>
        <v>quarta das 08:00 às 10:00, quinzenal I; quarta das 08:00 às 10:00, quinzenal II</v>
      </c>
      <c r="C755" s="11" t="s">
        <v>444</v>
      </c>
      <c r="D755" s="12" t="s">
        <v>463</v>
      </c>
      <c r="E755" s="12" t="s">
        <v>447</v>
      </c>
      <c r="F755" s="12" t="s">
        <v>1422</v>
      </c>
      <c r="G755" s="12" t="s">
        <v>463</v>
      </c>
      <c r="H755" s="12" t="s">
        <v>445</v>
      </c>
      <c r="M755" s="10"/>
      <c r="N755" s="11"/>
    </row>
    <row r="756" spans="1:14" ht="26.25" thickBot="1" x14ac:dyDescent="0.3">
      <c r="A756" s="20" t="s">
        <v>850</v>
      </c>
      <c r="B756" s="30" t="str">
        <f t="shared" si="11"/>
        <v>quarta das 08:00 às 10:00, quinzenal I; quarta das 08:00 às 10:00, quinzenal II</v>
      </c>
      <c r="C756" s="11" t="s">
        <v>444</v>
      </c>
      <c r="D756" s="12" t="s">
        <v>465</v>
      </c>
      <c r="E756" s="12" t="s">
        <v>447</v>
      </c>
      <c r="F756" s="12" t="s">
        <v>1422</v>
      </c>
      <c r="G756" s="12" t="s">
        <v>465</v>
      </c>
      <c r="H756" s="12" t="s">
        <v>445</v>
      </c>
      <c r="M756" s="10"/>
      <c r="N756" s="11"/>
    </row>
    <row r="757" spans="1:14" ht="15.75" thickBot="1" x14ac:dyDescent="0.3">
      <c r="A757" s="20" t="s">
        <v>3073</v>
      </c>
      <c r="B757" s="30" t="str">
        <f t="shared" si="11"/>
        <v>segunda das 21:00 às 23:00, quinzenal II</v>
      </c>
      <c r="C757" s="11" t="s">
        <v>461</v>
      </c>
      <c r="D757" s="12" t="s">
        <v>465</v>
      </c>
      <c r="E757" s="12" t="s">
        <v>445</v>
      </c>
      <c r="M757" s="10"/>
      <c r="N757" s="11"/>
    </row>
    <row r="758" spans="1:14" ht="15.75" thickBot="1" x14ac:dyDescent="0.3">
      <c r="A758" s="20" t="s">
        <v>3075</v>
      </c>
      <c r="B758" s="30" t="str">
        <f t="shared" si="11"/>
        <v xml:space="preserve">segunda das 17:00 às 19:00, semanal </v>
      </c>
      <c r="C758" s="11" t="s">
        <v>3738</v>
      </c>
      <c r="D758" s="12" t="s">
        <v>463</v>
      </c>
      <c r="E758" s="12" t="s">
        <v>450</v>
      </c>
      <c r="M758" s="10"/>
      <c r="N758" s="11"/>
    </row>
    <row r="759" spans="1:14" ht="15.75" thickBot="1" x14ac:dyDescent="0.3">
      <c r="A759" s="20" t="s">
        <v>3077</v>
      </c>
      <c r="B759" s="30" t="str">
        <f t="shared" si="11"/>
        <v>sexta das 19:00 às 21:00, quinzenal II</v>
      </c>
      <c r="C759" s="11" t="s">
        <v>454</v>
      </c>
      <c r="D759" s="12" t="s">
        <v>498</v>
      </c>
      <c r="E759" s="12" t="s">
        <v>445</v>
      </c>
      <c r="M759" s="10"/>
      <c r="N759" s="11"/>
    </row>
    <row r="760" spans="1:14" ht="15.75" thickBot="1" x14ac:dyDescent="0.3">
      <c r="A760" s="20" t="s">
        <v>3079</v>
      </c>
      <c r="B760" s="30" t="str">
        <f t="shared" si="11"/>
        <v>quarta das 17:00 às 19:00, quinzenal II</v>
      </c>
      <c r="C760" s="11" t="s">
        <v>946</v>
      </c>
      <c r="D760" s="12" t="s">
        <v>498</v>
      </c>
      <c r="E760" s="12" t="s">
        <v>445</v>
      </c>
      <c r="M760" s="10"/>
      <c r="N760" s="11"/>
    </row>
    <row r="761" spans="1:14" ht="15.75" thickBot="1" x14ac:dyDescent="0.3">
      <c r="A761" s="20" t="s">
        <v>3082</v>
      </c>
      <c r="B761" s="30" t="str">
        <f t="shared" si="11"/>
        <v>quinta das 19:00 às 21:00, quinzenal II</v>
      </c>
      <c r="C761" s="11" t="s">
        <v>468</v>
      </c>
      <c r="D761" s="12" t="s">
        <v>465</v>
      </c>
      <c r="E761" s="12" t="s">
        <v>445</v>
      </c>
      <c r="M761" s="10"/>
      <c r="N761" s="11"/>
    </row>
    <row r="762" spans="1:14" ht="15.75" thickBot="1" x14ac:dyDescent="0.3">
      <c r="A762" s="20" t="s">
        <v>3085</v>
      </c>
      <c r="B762" s="30" t="str">
        <f t="shared" si="11"/>
        <v>quinta das 08:00 às 10:00, quinzenal I</v>
      </c>
      <c r="C762" s="11" t="s">
        <v>474</v>
      </c>
      <c r="D762" s="12" t="s">
        <v>463</v>
      </c>
      <c r="E762" s="12" t="s">
        <v>447</v>
      </c>
      <c r="M762" s="10"/>
      <c r="N762" s="11"/>
    </row>
    <row r="763" spans="1:14" ht="15.75" thickBot="1" x14ac:dyDescent="0.3">
      <c r="A763" s="20" t="s">
        <v>1067</v>
      </c>
      <c r="B763" s="30" t="str">
        <f t="shared" si="11"/>
        <v>quinta das 19:00 às 21:00, quinzenal II</v>
      </c>
      <c r="C763" s="11" t="s">
        <v>468</v>
      </c>
      <c r="D763" s="12" t="s">
        <v>459</v>
      </c>
      <c r="E763" s="12" t="s">
        <v>445</v>
      </c>
      <c r="M763" s="10"/>
      <c r="N763" s="11"/>
    </row>
    <row r="764" spans="1:14" ht="15.75" thickBot="1" x14ac:dyDescent="0.3">
      <c r="A764" s="20" t="s">
        <v>3088</v>
      </c>
      <c r="B764" s="30" t="str">
        <f t="shared" si="11"/>
        <v xml:space="preserve">sexta das 21:00 às 23:00, semanal </v>
      </c>
      <c r="C764" s="11" t="s">
        <v>478</v>
      </c>
      <c r="D764" s="12" t="s">
        <v>498</v>
      </c>
      <c r="E764" s="12" t="s">
        <v>450</v>
      </c>
      <c r="M764" s="10"/>
      <c r="N764" s="11"/>
    </row>
    <row r="765" spans="1:14" ht="15.75" thickBot="1" x14ac:dyDescent="0.3">
      <c r="A765" s="20" t="s">
        <v>3091</v>
      </c>
      <c r="B765" s="30" t="str">
        <f t="shared" si="11"/>
        <v xml:space="preserve">segunda das 08:00 às 10:00, semanal </v>
      </c>
      <c r="C765" s="11" t="s">
        <v>470</v>
      </c>
      <c r="D765" s="12" t="s">
        <v>498</v>
      </c>
      <c r="E765" s="12" t="s">
        <v>450</v>
      </c>
      <c r="M765" s="10"/>
      <c r="N765" s="11"/>
    </row>
    <row r="766" spans="1:14" ht="15.75" thickBot="1" x14ac:dyDescent="0.3">
      <c r="A766" s="20" t="s">
        <v>3093</v>
      </c>
      <c r="B766" s="30" t="str">
        <f t="shared" si="11"/>
        <v xml:space="preserve">segunda das 19:00 às 21:00, semanal </v>
      </c>
      <c r="C766" s="11" t="s">
        <v>472</v>
      </c>
      <c r="D766" s="12" t="s">
        <v>498</v>
      </c>
      <c r="E766" s="12" t="s">
        <v>450</v>
      </c>
      <c r="M766" s="10"/>
      <c r="N766" s="11"/>
    </row>
    <row r="767" spans="1:14" ht="15.75" thickBot="1" x14ac:dyDescent="0.3">
      <c r="A767" s="20" t="s">
        <v>3097</v>
      </c>
      <c r="B767" s="30" t="str">
        <f t="shared" si="11"/>
        <v>terça das 19:00 às 21:00, quinzenal II</v>
      </c>
      <c r="C767" s="11" t="s">
        <v>733</v>
      </c>
      <c r="D767" s="12" t="s">
        <v>456</v>
      </c>
      <c r="E767" s="12" t="s">
        <v>445</v>
      </c>
      <c r="M767" s="10"/>
      <c r="N767" s="11"/>
    </row>
    <row r="768" spans="1:14" ht="15.75" thickBot="1" x14ac:dyDescent="0.3">
      <c r="A768" s="20" t="s">
        <v>1418</v>
      </c>
      <c r="B768" s="30" t="str">
        <f t="shared" si="11"/>
        <v>segunda das 19:00 às 21:00, quinzenal II</v>
      </c>
      <c r="C768" s="11" t="s">
        <v>472</v>
      </c>
      <c r="D768" s="12" t="s">
        <v>498</v>
      </c>
      <c r="E768" s="12" t="s">
        <v>445</v>
      </c>
      <c r="M768" s="10"/>
      <c r="N768" s="11"/>
    </row>
    <row r="769" spans="1:14" ht="15.75" thickBot="1" x14ac:dyDescent="0.3">
      <c r="A769" s="20" t="s">
        <v>1420</v>
      </c>
      <c r="B769" s="30" t="str">
        <f t="shared" si="11"/>
        <v xml:space="preserve">quinta das 17:00 às 19:00, semanal </v>
      </c>
      <c r="C769" s="11" t="s">
        <v>3739</v>
      </c>
      <c r="D769" s="12" t="s">
        <v>498</v>
      </c>
      <c r="E769" s="12" t="s">
        <v>450</v>
      </c>
      <c r="M769" s="10"/>
      <c r="N769" s="11"/>
    </row>
    <row r="770" spans="1:14" ht="15.75" thickBot="1" x14ac:dyDescent="0.3">
      <c r="A770" s="20" t="s">
        <v>1037</v>
      </c>
      <c r="B770" s="30" t="str">
        <f t="shared" ref="B770:B833" si="12">IF(C770="","",CONCATENATE(C770,",",E770,IF(F770="","",CONCATENATE(";",F770,",",H770,IF(I770="","",CONCATENATE(";",I770,",",K770))))))</f>
        <v>quinta das 08:00 às 10:00, quinzenal II</v>
      </c>
      <c r="C770" s="11" t="s">
        <v>474</v>
      </c>
      <c r="D770" s="12" t="s">
        <v>498</v>
      </c>
      <c r="E770" s="12" t="s">
        <v>445</v>
      </c>
      <c r="M770" s="10"/>
      <c r="N770" s="11"/>
    </row>
    <row r="771" spans="1:14" ht="15.75" thickBot="1" x14ac:dyDescent="0.3">
      <c r="A771" s="20" t="s">
        <v>1039</v>
      </c>
      <c r="B771" s="30" t="str">
        <f t="shared" si="12"/>
        <v xml:space="preserve">sábado das 14:00 às 16:00, semanal </v>
      </c>
      <c r="C771" s="11" t="s">
        <v>3730</v>
      </c>
      <c r="D771" s="12" t="s">
        <v>498</v>
      </c>
      <c r="E771" s="12" t="s">
        <v>450</v>
      </c>
      <c r="M771" s="10"/>
      <c r="N771" s="11"/>
    </row>
    <row r="772" spans="1:14" ht="15.75" thickBot="1" x14ac:dyDescent="0.3">
      <c r="A772" s="20" t="s">
        <v>3102</v>
      </c>
      <c r="B772" s="30" t="str">
        <f t="shared" si="12"/>
        <v/>
      </c>
      <c r="C772" s="11"/>
      <c r="M772" s="10"/>
      <c r="N772" s="11"/>
    </row>
    <row r="773" spans="1:14" ht="15.75" thickBot="1" x14ac:dyDescent="0.3">
      <c r="A773" s="20" t="s">
        <v>3106</v>
      </c>
      <c r="B773" s="30" t="str">
        <f t="shared" si="12"/>
        <v/>
      </c>
      <c r="C773" s="11"/>
      <c r="M773" s="10"/>
      <c r="N773" s="11"/>
    </row>
    <row r="774" spans="1:14" ht="15.75" thickBot="1" x14ac:dyDescent="0.3">
      <c r="A774" s="20" t="s">
        <v>3110</v>
      </c>
      <c r="B774" s="30" t="str">
        <f t="shared" si="12"/>
        <v/>
      </c>
      <c r="C774" s="11"/>
      <c r="M774" s="10"/>
      <c r="N774" s="11"/>
    </row>
    <row r="775" spans="1:14" ht="15.75" thickBot="1" x14ac:dyDescent="0.3">
      <c r="A775" s="20" t="s">
        <v>3112</v>
      </c>
      <c r="B775" s="30" t="str">
        <f t="shared" si="12"/>
        <v xml:space="preserve">sexta das 19:00 às 21:00, semanal </v>
      </c>
      <c r="C775" s="11" t="s">
        <v>454</v>
      </c>
      <c r="D775" s="12" t="s">
        <v>499</v>
      </c>
      <c r="E775" s="12" t="s">
        <v>450</v>
      </c>
      <c r="M775" s="10"/>
      <c r="N775" s="11"/>
    </row>
    <row r="776" spans="1:14" ht="15.75" thickBot="1" x14ac:dyDescent="0.3">
      <c r="A776" s="20" t="s">
        <v>3113</v>
      </c>
      <c r="B776" s="30" t="str">
        <f t="shared" si="12"/>
        <v xml:space="preserve">quinta das 14:00 às 16:00, semanal </v>
      </c>
      <c r="C776" s="11" t="s">
        <v>3969</v>
      </c>
      <c r="D776" s="12" t="s">
        <v>451</v>
      </c>
      <c r="E776" s="12" t="s">
        <v>450</v>
      </c>
      <c r="M776" s="10"/>
      <c r="N776" s="11"/>
    </row>
    <row r="777" spans="1:14" ht="15.75" thickBot="1" x14ac:dyDescent="0.3">
      <c r="A777" s="20" t="s">
        <v>3114</v>
      </c>
      <c r="B777" s="30" t="str">
        <f t="shared" si="12"/>
        <v>sexta das 08:00 às 10:00, quinzenal II</v>
      </c>
      <c r="C777" s="11" t="s">
        <v>452</v>
      </c>
      <c r="D777" s="12" t="s">
        <v>497</v>
      </c>
      <c r="E777" s="12" t="s">
        <v>445</v>
      </c>
      <c r="M777" s="10"/>
      <c r="N777" s="11"/>
    </row>
    <row r="778" spans="1:14" ht="15.75" thickBot="1" x14ac:dyDescent="0.3">
      <c r="A778" s="20" t="s">
        <v>3115</v>
      </c>
      <c r="B778" s="30" t="str">
        <f t="shared" si="12"/>
        <v>quarta das 19:00 às 21:00, quinzenal I</v>
      </c>
      <c r="C778" s="11" t="s">
        <v>448</v>
      </c>
      <c r="D778" s="12" t="s">
        <v>497</v>
      </c>
      <c r="E778" s="12" t="s">
        <v>447</v>
      </c>
      <c r="M778" s="10"/>
      <c r="N778" s="11"/>
    </row>
    <row r="779" spans="1:14" ht="15.75" thickBot="1" x14ac:dyDescent="0.3">
      <c r="A779" s="20" t="s">
        <v>3117</v>
      </c>
      <c r="B779" s="30" t="str">
        <f t="shared" si="12"/>
        <v>segunda das 21:00 às 23:00, quinzenal I</v>
      </c>
      <c r="C779" s="11" t="s">
        <v>461</v>
      </c>
      <c r="D779" s="12" t="s">
        <v>465</v>
      </c>
      <c r="E779" s="12" t="s">
        <v>447</v>
      </c>
      <c r="M779" s="10"/>
      <c r="N779" s="11"/>
    </row>
    <row r="780" spans="1:14" ht="26.25" thickBot="1" x14ac:dyDescent="0.3">
      <c r="A780" s="20" t="s">
        <v>3119</v>
      </c>
      <c r="B780" s="30" t="str">
        <f t="shared" si="12"/>
        <v xml:space="preserve">terça das 18:00 às 21:00, semanal ; sexta das 19:00 às 21:00, semanal </v>
      </c>
      <c r="C780" s="11" t="s">
        <v>1426</v>
      </c>
      <c r="D780" s="12" t="s">
        <v>464</v>
      </c>
      <c r="E780" s="12" t="s">
        <v>450</v>
      </c>
      <c r="F780" s="12" t="s">
        <v>466</v>
      </c>
      <c r="G780" s="12" t="s">
        <v>459</v>
      </c>
      <c r="H780" s="12" t="s">
        <v>450</v>
      </c>
      <c r="M780" s="10"/>
      <c r="N780" s="11"/>
    </row>
    <row r="781" spans="1:14" ht="26.25" thickBot="1" x14ac:dyDescent="0.3">
      <c r="A781" s="20" t="s">
        <v>3121</v>
      </c>
      <c r="B781" s="30" t="str">
        <f t="shared" si="12"/>
        <v xml:space="preserve">segunda das 18:00 às 21:00, semanal ; quarta das 21:00 às 23:00, semanal </v>
      </c>
      <c r="C781" s="11" t="s">
        <v>493</v>
      </c>
      <c r="D781" s="12" t="s">
        <v>465</v>
      </c>
      <c r="E781" s="12" t="s">
        <v>450</v>
      </c>
      <c r="F781" s="12" t="s">
        <v>482</v>
      </c>
      <c r="G781" s="12" t="s">
        <v>498</v>
      </c>
      <c r="H781" s="12" t="s">
        <v>450</v>
      </c>
      <c r="M781" s="10"/>
      <c r="N781" s="11"/>
    </row>
    <row r="782" spans="1:14" ht="15.75" thickBot="1" x14ac:dyDescent="0.3">
      <c r="A782" s="20" t="s">
        <v>3124</v>
      </c>
      <c r="B782" s="30" t="str">
        <f t="shared" si="12"/>
        <v>quarta das 16:00 às 18:00, quinzenal II</v>
      </c>
      <c r="C782" s="11" t="s">
        <v>3732</v>
      </c>
      <c r="D782" s="12" t="s">
        <v>500</v>
      </c>
      <c r="E782" s="12" t="s">
        <v>445</v>
      </c>
      <c r="M782" s="10"/>
      <c r="N782" s="11"/>
    </row>
    <row r="783" spans="1:14" ht="15.75" thickBot="1" x14ac:dyDescent="0.3">
      <c r="A783" s="20" t="s">
        <v>3126</v>
      </c>
      <c r="B783" s="30" t="str">
        <f t="shared" si="12"/>
        <v>quarta das 21:00 às 23:00, quinzenal II</v>
      </c>
      <c r="C783" s="11" t="s">
        <v>455</v>
      </c>
      <c r="D783" s="12" t="s">
        <v>500</v>
      </c>
      <c r="E783" s="12" t="s">
        <v>445</v>
      </c>
      <c r="M783" s="10"/>
      <c r="N783" s="11"/>
    </row>
    <row r="784" spans="1:14" ht="15.75" thickBot="1" x14ac:dyDescent="0.3">
      <c r="A784" s="20" t="s">
        <v>3128</v>
      </c>
      <c r="B784" s="30" t="str">
        <f t="shared" si="12"/>
        <v xml:space="preserve">sexta das 14:00 às 16:00, semanal </v>
      </c>
      <c r="C784" s="11" t="s">
        <v>480</v>
      </c>
      <c r="D784" s="12" t="s">
        <v>501</v>
      </c>
      <c r="E784" s="12" t="s">
        <v>450</v>
      </c>
      <c r="M784" s="10"/>
      <c r="N784" s="11"/>
    </row>
    <row r="785" spans="1:14" ht="15.75" thickBot="1" x14ac:dyDescent="0.3">
      <c r="A785" s="20" t="s">
        <v>3130</v>
      </c>
      <c r="B785" s="30" t="str">
        <f t="shared" si="12"/>
        <v xml:space="preserve">sexta das 21:00 às 23:00, semanal </v>
      </c>
      <c r="C785" s="11" t="s">
        <v>478</v>
      </c>
      <c r="D785" s="12" t="s">
        <v>501</v>
      </c>
      <c r="E785" s="12" t="s">
        <v>450</v>
      </c>
      <c r="M785" s="10"/>
      <c r="N785" s="11"/>
    </row>
    <row r="786" spans="1:14" ht="15.75" thickBot="1" x14ac:dyDescent="0.3">
      <c r="A786" s="20" t="s">
        <v>3132</v>
      </c>
      <c r="B786" s="30" t="str">
        <f t="shared" si="12"/>
        <v xml:space="preserve">quarta das 10:00 às 12:00, semanal </v>
      </c>
      <c r="C786" s="11" t="s">
        <v>453</v>
      </c>
      <c r="D786" s="12" t="s">
        <v>501</v>
      </c>
      <c r="E786" s="12" t="s">
        <v>450</v>
      </c>
      <c r="M786" s="10"/>
      <c r="N786" s="11"/>
    </row>
    <row r="787" spans="1:14" ht="15.75" thickBot="1" x14ac:dyDescent="0.3">
      <c r="A787" s="20" t="s">
        <v>3134</v>
      </c>
      <c r="B787" s="30" t="str">
        <f t="shared" si="12"/>
        <v xml:space="preserve">segunda das 19:00 às 21:00, semanal </v>
      </c>
      <c r="C787" s="11" t="s">
        <v>472</v>
      </c>
      <c r="D787" s="12" t="s">
        <v>501</v>
      </c>
      <c r="E787" s="12" t="s">
        <v>450</v>
      </c>
      <c r="M787" s="10"/>
      <c r="N787" s="11"/>
    </row>
    <row r="788" spans="1:14" ht="26.25" thickBot="1" x14ac:dyDescent="0.3">
      <c r="A788" s="20" t="s">
        <v>3137</v>
      </c>
      <c r="B788" s="30" t="str">
        <f t="shared" si="12"/>
        <v xml:space="preserve">terça das 10:00 às 12:00, semanal ; sexta das 08:00 às 10:00, semanal </v>
      </c>
      <c r="C788" s="11" t="s">
        <v>730</v>
      </c>
      <c r="D788" s="12" t="s">
        <v>505</v>
      </c>
      <c r="E788" s="12" t="s">
        <v>450</v>
      </c>
      <c r="F788" s="12" t="s">
        <v>469</v>
      </c>
      <c r="G788" s="12" t="s">
        <v>456</v>
      </c>
      <c r="H788" s="12" t="s">
        <v>450</v>
      </c>
      <c r="M788" s="10"/>
      <c r="N788" s="11"/>
    </row>
    <row r="789" spans="1:14" ht="15.75" thickBot="1" x14ac:dyDescent="0.3">
      <c r="A789" s="20" t="s">
        <v>3140</v>
      </c>
      <c r="B789" s="30" t="str">
        <f t="shared" si="12"/>
        <v/>
      </c>
      <c r="C789" s="11"/>
      <c r="M789" s="10"/>
      <c r="N789" s="11"/>
    </row>
    <row r="790" spans="1:14" ht="15.75" thickBot="1" x14ac:dyDescent="0.3">
      <c r="A790" s="20" t="s">
        <v>3142</v>
      </c>
      <c r="B790" s="30" t="str">
        <f t="shared" si="12"/>
        <v xml:space="preserve">quinta das 21:00 às 23:00, semanal </v>
      </c>
      <c r="C790" s="11" t="s">
        <v>475</v>
      </c>
      <c r="D790" s="12" t="s">
        <v>499</v>
      </c>
      <c r="E790" s="12" t="s">
        <v>450</v>
      </c>
      <c r="M790" s="10"/>
      <c r="N790" s="11"/>
    </row>
    <row r="791" spans="1:14" ht="15.75" thickBot="1" x14ac:dyDescent="0.3">
      <c r="A791" s="20" t="s">
        <v>3144</v>
      </c>
      <c r="B791" s="30" t="str">
        <f t="shared" si="12"/>
        <v xml:space="preserve">segunda das 19:00 às 21:00, semanal </v>
      </c>
      <c r="C791" s="11" t="s">
        <v>472</v>
      </c>
      <c r="D791" s="12" t="s">
        <v>3856</v>
      </c>
      <c r="E791" s="12" t="s">
        <v>450</v>
      </c>
      <c r="M791" s="10"/>
      <c r="N791" s="11"/>
    </row>
    <row r="792" spans="1:14" ht="15.75" thickBot="1" x14ac:dyDescent="0.3">
      <c r="A792" s="20" t="s">
        <v>3146</v>
      </c>
      <c r="B792" s="30" t="str">
        <f t="shared" si="12"/>
        <v xml:space="preserve">quarta das 21:00 às 23:00, semanal </v>
      </c>
      <c r="C792" s="11" t="s">
        <v>455</v>
      </c>
      <c r="D792" s="12" t="s">
        <v>502</v>
      </c>
      <c r="E792" s="12" t="s">
        <v>450</v>
      </c>
      <c r="M792" s="10"/>
      <c r="N792" s="11"/>
    </row>
    <row r="793" spans="1:14" ht="39" thickBot="1" x14ac:dyDescent="0.3">
      <c r="A793" s="20" t="s">
        <v>3149</v>
      </c>
      <c r="B793" s="30" t="str">
        <f t="shared" si="12"/>
        <v xml:space="preserve">segunda das 10:00 às 12:00, quinzenal I; segunda das 10:00 às 12:00, quinzenal II; quarta das 10:00 às 12:00, semanal </v>
      </c>
      <c r="C793" s="11" t="s">
        <v>460</v>
      </c>
      <c r="D793" s="12" t="s">
        <v>505</v>
      </c>
      <c r="E793" s="12" t="s">
        <v>447</v>
      </c>
      <c r="F793" s="12" t="s">
        <v>3727</v>
      </c>
      <c r="G793" s="12" t="s">
        <v>505</v>
      </c>
      <c r="H793" s="12" t="s">
        <v>445</v>
      </c>
      <c r="I793" s="12" t="s">
        <v>481</v>
      </c>
      <c r="J793" s="12" t="s">
        <v>505</v>
      </c>
      <c r="K793" s="12" t="s">
        <v>450</v>
      </c>
      <c r="M793" s="10"/>
      <c r="N793" s="11"/>
    </row>
    <row r="794" spans="1:14" ht="15.75" thickBot="1" x14ac:dyDescent="0.3">
      <c r="A794" s="20" t="s">
        <v>3151</v>
      </c>
      <c r="B794" s="30" t="str">
        <f t="shared" si="12"/>
        <v xml:space="preserve">segunda das 19:00 às 21:00, semanal </v>
      </c>
      <c r="C794" s="11" t="s">
        <v>472</v>
      </c>
      <c r="D794" s="12" t="s">
        <v>464</v>
      </c>
      <c r="E794" s="12" t="s">
        <v>450</v>
      </c>
      <c r="M794" s="10"/>
      <c r="N794" s="11"/>
    </row>
    <row r="795" spans="1:14" ht="15.75" thickBot="1" x14ac:dyDescent="0.3">
      <c r="A795" s="20" t="s">
        <v>3153</v>
      </c>
      <c r="B795" s="30" t="str">
        <f t="shared" si="12"/>
        <v/>
      </c>
      <c r="C795" s="11"/>
      <c r="M795" s="10"/>
      <c r="N795" s="11"/>
    </row>
    <row r="796" spans="1:14" ht="15.75" thickBot="1" x14ac:dyDescent="0.3">
      <c r="A796" s="20" t="s">
        <v>3155</v>
      </c>
      <c r="B796" s="30" t="str">
        <f t="shared" si="12"/>
        <v/>
      </c>
      <c r="C796" s="11"/>
      <c r="M796" s="10"/>
      <c r="N796" s="11"/>
    </row>
    <row r="797" spans="1:14" ht="15.75" thickBot="1" x14ac:dyDescent="0.3">
      <c r="A797" s="20" t="s">
        <v>721</v>
      </c>
      <c r="B797" s="30" t="str">
        <f t="shared" si="12"/>
        <v/>
      </c>
      <c r="C797" s="11"/>
      <c r="M797" s="10"/>
      <c r="N797" s="11"/>
    </row>
    <row r="798" spans="1:14" ht="15.75" thickBot="1" x14ac:dyDescent="0.3">
      <c r="A798" s="20" t="s">
        <v>3159</v>
      </c>
      <c r="B798" s="30" t="str">
        <f t="shared" si="12"/>
        <v xml:space="preserve">quarta das 19:00 às 21:00, semanal </v>
      </c>
      <c r="C798" s="11" t="s">
        <v>448</v>
      </c>
      <c r="D798" s="12" t="s">
        <v>501</v>
      </c>
      <c r="E798" s="12" t="s">
        <v>450</v>
      </c>
      <c r="M798" s="10"/>
      <c r="N798" s="11"/>
    </row>
    <row r="799" spans="1:14" ht="15.75" thickBot="1" x14ac:dyDescent="0.3">
      <c r="A799" s="20" t="s">
        <v>915</v>
      </c>
      <c r="B799" s="30" t="str">
        <f t="shared" si="12"/>
        <v xml:space="preserve">segunda das 14:00 às 16:00, semanal </v>
      </c>
      <c r="C799" s="11" t="s">
        <v>3728</v>
      </c>
      <c r="D799" s="12" t="s">
        <v>505</v>
      </c>
      <c r="E799" s="12" t="s">
        <v>450</v>
      </c>
      <c r="M799" s="10"/>
      <c r="N799" s="11"/>
    </row>
    <row r="800" spans="1:14" ht="15.75" thickBot="1" x14ac:dyDescent="0.3">
      <c r="A800" s="20" t="s">
        <v>3164</v>
      </c>
      <c r="B800" s="30" t="str">
        <f t="shared" si="12"/>
        <v>quarta das 14:00 às 16:00, quinzenal II</v>
      </c>
      <c r="C800" s="11" t="s">
        <v>1427</v>
      </c>
      <c r="D800" s="12" t="s">
        <v>500</v>
      </c>
      <c r="E800" s="12" t="s">
        <v>445</v>
      </c>
      <c r="M800" s="10"/>
      <c r="N800" s="11"/>
    </row>
    <row r="801" spans="1:14" ht="15.75" thickBot="1" x14ac:dyDescent="0.3">
      <c r="A801" s="20" t="s">
        <v>3168</v>
      </c>
      <c r="B801" s="30" t="str">
        <f t="shared" si="12"/>
        <v>quarta das 19:00 às 21:00, quinzenal II</v>
      </c>
      <c r="C801" s="11" t="s">
        <v>448</v>
      </c>
      <c r="D801" s="12" t="s">
        <v>500</v>
      </c>
      <c r="E801" s="12" t="s">
        <v>445</v>
      </c>
      <c r="M801" s="10"/>
      <c r="N801" s="11"/>
    </row>
    <row r="802" spans="1:14" ht="15.75" thickBot="1" x14ac:dyDescent="0.3">
      <c r="A802" s="20" t="s">
        <v>3171</v>
      </c>
      <c r="B802" s="30" t="str">
        <f t="shared" si="12"/>
        <v xml:space="preserve">sexta das 19:00 às 21:00, semanal </v>
      </c>
      <c r="C802" s="11" t="s">
        <v>454</v>
      </c>
      <c r="D802" s="12" t="s">
        <v>498</v>
      </c>
      <c r="E802" s="12" t="s">
        <v>450</v>
      </c>
      <c r="M802" s="10"/>
      <c r="N802" s="11"/>
    </row>
    <row r="803" spans="1:14" ht="15.75" thickBot="1" x14ac:dyDescent="0.3">
      <c r="A803" s="20" t="s">
        <v>3174</v>
      </c>
      <c r="B803" s="30" t="str">
        <f t="shared" si="12"/>
        <v xml:space="preserve">segunda das 14:00 às 16:00, semanal </v>
      </c>
      <c r="C803" s="11" t="s">
        <v>3728</v>
      </c>
      <c r="D803" s="12" t="s">
        <v>498</v>
      </c>
      <c r="E803" s="12" t="s">
        <v>450</v>
      </c>
      <c r="M803" s="10"/>
      <c r="N803" s="11"/>
    </row>
    <row r="804" spans="1:14" ht="15.75" thickBot="1" x14ac:dyDescent="0.3">
      <c r="A804" s="20" t="s">
        <v>3178</v>
      </c>
      <c r="B804" s="30" t="str">
        <f t="shared" si="12"/>
        <v xml:space="preserve">quinta das 19:00 às 21:00, semanal </v>
      </c>
      <c r="C804" s="11" t="s">
        <v>468</v>
      </c>
      <c r="D804" s="12" t="s">
        <v>498</v>
      </c>
      <c r="E804" s="12" t="s">
        <v>450</v>
      </c>
      <c r="M804" s="10"/>
      <c r="N804" s="11"/>
    </row>
    <row r="805" spans="1:14" ht="15.75" thickBot="1" x14ac:dyDescent="0.3">
      <c r="A805" s="20" t="s">
        <v>3181</v>
      </c>
      <c r="B805" s="30" t="str">
        <f t="shared" si="12"/>
        <v xml:space="preserve">segunda das 19:00 às 21:00, semanal </v>
      </c>
      <c r="C805" s="11" t="s">
        <v>472</v>
      </c>
      <c r="D805" s="12" t="s">
        <v>456</v>
      </c>
      <c r="E805" s="12" t="s">
        <v>450</v>
      </c>
      <c r="M805" s="10"/>
      <c r="N805" s="11"/>
    </row>
    <row r="806" spans="1:14" ht="15.75" thickBot="1" x14ac:dyDescent="0.3">
      <c r="A806" s="20" t="s">
        <v>3184</v>
      </c>
      <c r="B806" s="30" t="str">
        <f t="shared" si="12"/>
        <v>sexta das 08:00 às 10:00, quinzenal I</v>
      </c>
      <c r="C806" s="11" t="s">
        <v>452</v>
      </c>
      <c r="D806" s="12" t="s">
        <v>497</v>
      </c>
      <c r="E806" s="12" t="s">
        <v>447</v>
      </c>
      <c r="M806" s="10"/>
      <c r="N806" s="11"/>
    </row>
    <row r="807" spans="1:14" ht="15.75" thickBot="1" x14ac:dyDescent="0.3">
      <c r="A807" s="20" t="s">
        <v>1023</v>
      </c>
      <c r="B807" s="30" t="str">
        <f t="shared" si="12"/>
        <v>segunda das 19:00 às 21:00, quinzenal II</v>
      </c>
      <c r="C807" s="11" t="s">
        <v>472</v>
      </c>
      <c r="D807" s="12" t="s">
        <v>497</v>
      </c>
      <c r="E807" s="12" t="s">
        <v>445</v>
      </c>
      <c r="M807" s="10"/>
      <c r="N807" s="11"/>
    </row>
    <row r="808" spans="1:14" ht="15.75" thickBot="1" x14ac:dyDescent="0.3">
      <c r="A808" s="20" t="s">
        <v>3140</v>
      </c>
      <c r="B808" s="30" t="str">
        <f t="shared" si="12"/>
        <v>segunda das 16:00 às 18:00, quinzenal II</v>
      </c>
      <c r="C808" s="11" t="s">
        <v>1505</v>
      </c>
      <c r="D808" s="12" t="s">
        <v>497</v>
      </c>
      <c r="E808" s="12" t="s">
        <v>445</v>
      </c>
      <c r="M808" s="10"/>
      <c r="N808" s="11"/>
    </row>
    <row r="809" spans="1:14" ht="15.75" thickBot="1" x14ac:dyDescent="0.3">
      <c r="A809" s="20" t="s">
        <v>3189</v>
      </c>
      <c r="B809" s="30" t="str">
        <f t="shared" si="12"/>
        <v>quarta das 19:00 às 21:00, quinzenal I</v>
      </c>
      <c r="C809" s="11" t="s">
        <v>448</v>
      </c>
      <c r="D809" s="12" t="s">
        <v>463</v>
      </c>
      <c r="E809" s="12" t="s">
        <v>447</v>
      </c>
      <c r="M809" s="10"/>
      <c r="N809" s="11"/>
    </row>
    <row r="810" spans="1:14" ht="15.75" thickBot="1" x14ac:dyDescent="0.3">
      <c r="A810" s="20" t="s">
        <v>1095</v>
      </c>
      <c r="B810" s="30" t="str">
        <f t="shared" si="12"/>
        <v xml:space="preserve">quarta das 16:00 às 18:00, semanal </v>
      </c>
      <c r="C810" s="11" t="s">
        <v>3732</v>
      </c>
      <c r="D810" s="12" t="s">
        <v>498</v>
      </c>
      <c r="E810" s="12" t="s">
        <v>450</v>
      </c>
      <c r="M810" s="10"/>
      <c r="N810" s="11"/>
    </row>
    <row r="811" spans="1:14" ht="15.75" thickBot="1" x14ac:dyDescent="0.3">
      <c r="A811" s="20" t="s">
        <v>3193</v>
      </c>
      <c r="B811" s="30" t="str">
        <f t="shared" si="12"/>
        <v xml:space="preserve">quinta das 19:00 às 21:00, semanal </v>
      </c>
      <c r="C811" s="11" t="s">
        <v>468</v>
      </c>
      <c r="D811" s="12" t="s">
        <v>498</v>
      </c>
      <c r="E811" s="12" t="s">
        <v>450</v>
      </c>
      <c r="M811" s="10"/>
      <c r="N811" s="11"/>
    </row>
    <row r="812" spans="1:14" ht="15.75" thickBot="1" x14ac:dyDescent="0.3">
      <c r="A812" s="20" t="s">
        <v>3195</v>
      </c>
      <c r="B812" s="30" t="str">
        <f t="shared" si="12"/>
        <v xml:space="preserve">quinta das 21:00 às 23:00, semanal </v>
      </c>
      <c r="C812" s="11" t="s">
        <v>475</v>
      </c>
      <c r="D812" s="12" t="s">
        <v>498</v>
      </c>
      <c r="E812" s="12" t="s">
        <v>450</v>
      </c>
      <c r="M812" s="10"/>
      <c r="N812" s="11"/>
    </row>
    <row r="813" spans="1:14" ht="26.25" thickBot="1" x14ac:dyDescent="0.3">
      <c r="A813" s="20" t="s">
        <v>1076</v>
      </c>
      <c r="B813" s="30" t="str">
        <f t="shared" si="12"/>
        <v xml:space="preserve">segunda das 21:00 às 23:00, semanal ; quarta das 19:00 às 21:00, semanal </v>
      </c>
      <c r="C813" s="11" t="s">
        <v>461</v>
      </c>
      <c r="D813" s="12" t="s">
        <v>505</v>
      </c>
      <c r="E813" s="12" t="s">
        <v>450</v>
      </c>
      <c r="F813" s="12" t="s">
        <v>462</v>
      </c>
      <c r="G813" s="12" t="s">
        <v>505</v>
      </c>
      <c r="H813" s="12" t="s">
        <v>450</v>
      </c>
      <c r="M813" s="10"/>
      <c r="N813" s="11"/>
    </row>
    <row r="814" spans="1:14" ht="15.75" thickBot="1" x14ac:dyDescent="0.3">
      <c r="A814" s="20" t="s">
        <v>1083</v>
      </c>
      <c r="B814" s="30" t="str">
        <f t="shared" si="12"/>
        <v>terça das 21:00 às 23:00, quinzenal II</v>
      </c>
      <c r="C814" s="11" t="s">
        <v>731</v>
      </c>
      <c r="D814" s="12" t="s">
        <v>499</v>
      </c>
      <c r="E814" s="12" t="s">
        <v>445</v>
      </c>
      <c r="M814" s="10"/>
      <c r="N814" s="11"/>
    </row>
    <row r="815" spans="1:14" ht="15.75" thickBot="1" x14ac:dyDescent="0.3">
      <c r="A815" s="20" t="s">
        <v>1086</v>
      </c>
      <c r="B815" s="30" t="str">
        <f t="shared" si="12"/>
        <v xml:space="preserve">segunda das 19:00 às 21:00, semanal </v>
      </c>
      <c r="C815" s="11" t="s">
        <v>472</v>
      </c>
      <c r="D815" s="12" t="s">
        <v>505</v>
      </c>
      <c r="E815" s="12" t="s">
        <v>450</v>
      </c>
      <c r="M815" s="10"/>
      <c r="N815" s="11"/>
    </row>
    <row r="816" spans="1:14" ht="15.75" thickBot="1" x14ac:dyDescent="0.3">
      <c r="A816" s="20" t="s">
        <v>3201</v>
      </c>
      <c r="B816" s="30" t="str">
        <f t="shared" si="12"/>
        <v xml:space="preserve">quarta das 19:00 às 21:00, semanal </v>
      </c>
      <c r="C816" s="11" t="s">
        <v>448</v>
      </c>
      <c r="D816" s="12" t="s">
        <v>499</v>
      </c>
      <c r="E816" s="12" t="s">
        <v>450</v>
      </c>
      <c r="M816" s="10"/>
      <c r="N816" s="11"/>
    </row>
    <row r="817" spans="1:14" ht="15.75" thickBot="1" x14ac:dyDescent="0.3">
      <c r="A817" s="20" t="s">
        <v>3204</v>
      </c>
      <c r="B817" s="30" t="str">
        <f t="shared" si="12"/>
        <v xml:space="preserve">sexta das 17:00 às 19:00, semanal </v>
      </c>
      <c r="C817" s="11" t="s">
        <v>458</v>
      </c>
      <c r="D817" s="12" t="s">
        <v>499</v>
      </c>
      <c r="E817" s="12" t="s">
        <v>450</v>
      </c>
      <c r="M817" s="10"/>
      <c r="N817" s="11"/>
    </row>
    <row r="818" spans="1:14" ht="15.75" thickBot="1" x14ac:dyDescent="0.3">
      <c r="A818" s="20" t="s">
        <v>3207</v>
      </c>
      <c r="B818" s="30" t="str">
        <f t="shared" si="12"/>
        <v xml:space="preserve">terça das 18:00 às 21:00, semanal </v>
      </c>
      <c r="C818" s="11" t="s">
        <v>1426</v>
      </c>
      <c r="D818" s="12" t="s">
        <v>499</v>
      </c>
      <c r="E818" s="12" t="s">
        <v>450</v>
      </c>
      <c r="M818" s="10"/>
      <c r="N818" s="11"/>
    </row>
    <row r="819" spans="1:14" ht="15.75" thickBot="1" x14ac:dyDescent="0.3">
      <c r="A819" s="20" t="s">
        <v>3211</v>
      </c>
      <c r="B819" s="30" t="str">
        <f t="shared" si="12"/>
        <v xml:space="preserve">sexta das 21:00 às 23:00, semanal </v>
      </c>
      <c r="C819" s="11" t="s">
        <v>478</v>
      </c>
      <c r="D819" s="12" t="s">
        <v>459</v>
      </c>
      <c r="E819" s="12" t="s">
        <v>450</v>
      </c>
      <c r="M819" s="10"/>
      <c r="N819" s="11"/>
    </row>
    <row r="820" spans="1:14" ht="15.75" thickBot="1" x14ac:dyDescent="0.3">
      <c r="A820" s="20" t="s">
        <v>3213</v>
      </c>
      <c r="B820" s="30" t="str">
        <f t="shared" si="12"/>
        <v/>
      </c>
      <c r="C820" s="11"/>
      <c r="M820" s="10"/>
      <c r="N820" s="11"/>
    </row>
    <row r="821" spans="1:14" ht="15.75" thickBot="1" x14ac:dyDescent="0.3">
      <c r="A821" s="20" t="s">
        <v>3216</v>
      </c>
      <c r="B821" s="30" t="str">
        <f t="shared" si="12"/>
        <v/>
      </c>
      <c r="C821" s="11"/>
      <c r="M821" s="10"/>
      <c r="N821" s="11"/>
    </row>
    <row r="822" spans="1:14" ht="15.75" thickBot="1" x14ac:dyDescent="0.3">
      <c r="A822" s="20" t="s">
        <v>3218</v>
      </c>
      <c r="B822" s="30" t="str">
        <f t="shared" si="12"/>
        <v/>
      </c>
      <c r="C822" s="11"/>
      <c r="M822" s="10"/>
      <c r="N822" s="11"/>
    </row>
    <row r="823" spans="1:14" ht="15.75" thickBot="1" x14ac:dyDescent="0.3">
      <c r="A823" s="20" t="s">
        <v>3221</v>
      </c>
      <c r="B823" s="30" t="str">
        <f t="shared" si="12"/>
        <v/>
      </c>
      <c r="C823" s="11"/>
      <c r="M823" s="10"/>
      <c r="N823" s="11"/>
    </row>
    <row r="824" spans="1:14" ht="15.75" thickBot="1" x14ac:dyDescent="0.3">
      <c r="A824" s="20" t="s">
        <v>3223</v>
      </c>
      <c r="B824" s="30" t="str">
        <f t="shared" si="12"/>
        <v/>
      </c>
      <c r="C824" s="11"/>
      <c r="M824" s="10"/>
      <c r="N824" s="11"/>
    </row>
    <row r="825" spans="1:14" ht="15.75" thickBot="1" x14ac:dyDescent="0.3">
      <c r="A825" s="20" t="s">
        <v>3225</v>
      </c>
      <c r="B825" s="30" t="str">
        <f t="shared" si="12"/>
        <v/>
      </c>
      <c r="C825" s="11"/>
      <c r="M825" s="10"/>
      <c r="N825" s="11"/>
    </row>
    <row r="826" spans="1:14" ht="15.75" thickBot="1" x14ac:dyDescent="0.3">
      <c r="A826" s="20" t="s">
        <v>3226</v>
      </c>
      <c r="B826" s="30" t="str">
        <f t="shared" si="12"/>
        <v>quinta das 17:00 às 19:00, quinzenal II</v>
      </c>
      <c r="C826" s="11" t="s">
        <v>3739</v>
      </c>
      <c r="D826" s="12" t="s">
        <v>502</v>
      </c>
      <c r="E826" s="12" t="s">
        <v>445</v>
      </c>
      <c r="M826" s="10"/>
      <c r="N826" s="11"/>
    </row>
    <row r="827" spans="1:14" ht="15.75" thickBot="1" x14ac:dyDescent="0.3">
      <c r="A827" s="20" t="s">
        <v>3229</v>
      </c>
      <c r="B827" s="30" t="str">
        <f t="shared" si="12"/>
        <v>segunda das 08:00 às 10:00, quinzenal II</v>
      </c>
      <c r="C827" s="11" t="s">
        <v>470</v>
      </c>
      <c r="D827" s="12" t="s">
        <v>3856</v>
      </c>
      <c r="E827" s="12" t="s">
        <v>445</v>
      </c>
      <c r="M827" s="10"/>
      <c r="N827" s="11"/>
    </row>
    <row r="828" spans="1:14" ht="15.75" thickBot="1" x14ac:dyDescent="0.3">
      <c r="A828" s="20" t="s">
        <v>3234</v>
      </c>
      <c r="B828" s="30" t="str">
        <f t="shared" si="12"/>
        <v>quarta das 08:00 às 10:00, quinzenal II</v>
      </c>
      <c r="C828" s="11" t="s">
        <v>444</v>
      </c>
      <c r="D828" s="12" t="s">
        <v>3856</v>
      </c>
      <c r="E828" s="12" t="s">
        <v>445</v>
      </c>
      <c r="M828" s="10"/>
      <c r="N828" s="11"/>
    </row>
    <row r="829" spans="1:14" ht="15.75" thickBot="1" x14ac:dyDescent="0.3">
      <c r="A829" s="20" t="s">
        <v>3238</v>
      </c>
      <c r="B829" s="30" t="str">
        <f t="shared" si="12"/>
        <v>quarta das 19:00 às 21:00, quinzenal II</v>
      </c>
      <c r="C829" s="11" t="s">
        <v>448</v>
      </c>
      <c r="D829" s="12" t="s">
        <v>3856</v>
      </c>
      <c r="E829" s="12" t="s">
        <v>445</v>
      </c>
      <c r="M829" s="10"/>
      <c r="N829" s="11"/>
    </row>
    <row r="830" spans="1:14" ht="15.75" thickBot="1" x14ac:dyDescent="0.3">
      <c r="A830" s="20" t="s">
        <v>3242</v>
      </c>
      <c r="B830" s="30" t="str">
        <f t="shared" si="12"/>
        <v/>
      </c>
      <c r="C830" s="11"/>
      <c r="M830" s="10"/>
      <c r="N830" s="11"/>
    </row>
    <row r="831" spans="1:14" ht="15.75" thickBot="1" x14ac:dyDescent="0.3">
      <c r="A831" s="20" t="s">
        <v>3246</v>
      </c>
      <c r="B831" s="30" t="str">
        <f t="shared" si="12"/>
        <v/>
      </c>
      <c r="C831" s="11"/>
      <c r="M831" s="10"/>
      <c r="N831" s="11"/>
    </row>
    <row r="832" spans="1:14" ht="15.75" thickBot="1" x14ac:dyDescent="0.3">
      <c r="A832" s="20" t="s">
        <v>3248</v>
      </c>
      <c r="B832" s="30" t="str">
        <f t="shared" si="12"/>
        <v/>
      </c>
      <c r="C832" s="11"/>
      <c r="M832" s="10"/>
      <c r="N832" s="11"/>
    </row>
    <row r="833" spans="1:14" ht="15.75" thickBot="1" x14ac:dyDescent="0.3">
      <c r="A833" s="20" t="s">
        <v>3250</v>
      </c>
      <c r="B833" s="30" t="str">
        <f t="shared" si="12"/>
        <v/>
      </c>
      <c r="C833" s="11"/>
      <c r="M833" s="10"/>
      <c r="N833" s="11"/>
    </row>
    <row r="834" spans="1:14" ht="15.75" thickBot="1" x14ac:dyDescent="0.3">
      <c r="A834" s="20" t="s">
        <v>3253</v>
      </c>
      <c r="B834" s="30" t="str">
        <f t="shared" ref="B834:B897" si="13">IF(C834="","",CONCATENATE(C834,",",E834,IF(F834="","",CONCATENATE(";",F834,",",H834,IF(I834="","",CONCATENATE(";",I834,",",K834))))))</f>
        <v>quinta das 21:00 às 23:00, quinzenal II</v>
      </c>
      <c r="C834" s="11" t="s">
        <v>475</v>
      </c>
      <c r="D834" s="12" t="s">
        <v>456</v>
      </c>
      <c r="E834" s="12" t="s">
        <v>445</v>
      </c>
      <c r="M834" s="10"/>
      <c r="N834" s="11"/>
    </row>
    <row r="835" spans="1:14" ht="15.75" thickBot="1" x14ac:dyDescent="0.3">
      <c r="A835" s="20" t="s">
        <v>3257</v>
      </c>
      <c r="B835" s="30" t="str">
        <f t="shared" si="13"/>
        <v/>
      </c>
      <c r="C835" s="11"/>
      <c r="M835" s="10"/>
      <c r="N835" s="11"/>
    </row>
    <row r="836" spans="1:14" ht="15.75" thickBot="1" x14ac:dyDescent="0.3">
      <c r="A836" s="20" t="s">
        <v>3259</v>
      </c>
      <c r="B836" s="30" t="str">
        <f t="shared" si="13"/>
        <v/>
      </c>
      <c r="C836" s="11"/>
      <c r="M836" s="10"/>
      <c r="N836" s="11"/>
    </row>
    <row r="837" spans="1:14" ht="15.75" thickBot="1" x14ac:dyDescent="0.3">
      <c r="A837" s="20" t="s">
        <v>3262</v>
      </c>
      <c r="B837" s="30" t="str">
        <f t="shared" si="13"/>
        <v/>
      </c>
      <c r="C837" s="11"/>
      <c r="M837" s="10"/>
      <c r="N837" s="11"/>
    </row>
    <row r="838" spans="1:14" ht="15.75" thickBot="1" x14ac:dyDescent="0.3">
      <c r="A838" s="20" t="s">
        <v>3265</v>
      </c>
      <c r="B838" s="30" t="str">
        <f t="shared" si="13"/>
        <v/>
      </c>
      <c r="C838" s="11"/>
      <c r="M838" s="10"/>
      <c r="N838" s="11"/>
    </row>
    <row r="839" spans="1:14" ht="15.75" thickBot="1" x14ac:dyDescent="0.3">
      <c r="A839" s="20" t="s">
        <v>3268</v>
      </c>
      <c r="B839" s="30" t="str">
        <f t="shared" si="13"/>
        <v/>
      </c>
      <c r="C839" s="11"/>
      <c r="M839" s="10"/>
      <c r="N839" s="11"/>
    </row>
    <row r="840" spans="1:14" ht="15.75" thickBot="1" x14ac:dyDescent="0.3">
      <c r="A840" s="20" t="s">
        <v>3270</v>
      </c>
      <c r="B840" s="30" t="str">
        <f t="shared" si="13"/>
        <v/>
      </c>
      <c r="C840" s="11"/>
      <c r="M840" s="10"/>
      <c r="N840" s="11"/>
    </row>
    <row r="841" spans="1:14" ht="15.75" thickBot="1" x14ac:dyDescent="0.3">
      <c r="A841" s="20" t="s">
        <v>3272</v>
      </c>
      <c r="B841" s="30" t="str">
        <f t="shared" si="13"/>
        <v/>
      </c>
      <c r="C841" s="11"/>
      <c r="M841" s="10"/>
      <c r="N841" s="11"/>
    </row>
    <row r="842" spans="1:14" ht="15.75" thickBot="1" x14ac:dyDescent="0.3">
      <c r="A842" s="20" t="s">
        <v>3274</v>
      </c>
      <c r="B842" s="30" t="str">
        <f t="shared" si="13"/>
        <v/>
      </c>
      <c r="C842" s="11"/>
      <c r="M842" s="10"/>
      <c r="N842" s="11"/>
    </row>
    <row r="843" spans="1:14" ht="15.75" thickBot="1" x14ac:dyDescent="0.3">
      <c r="A843" s="20" t="s">
        <v>3276</v>
      </c>
      <c r="B843" s="30" t="str">
        <f t="shared" si="13"/>
        <v/>
      </c>
      <c r="C843" s="11"/>
      <c r="M843" s="10"/>
      <c r="N843" s="11"/>
    </row>
    <row r="844" spans="1:14" ht="15.75" thickBot="1" x14ac:dyDescent="0.3">
      <c r="A844" s="20" t="s">
        <v>3279</v>
      </c>
      <c r="B844" s="30" t="str">
        <f t="shared" si="13"/>
        <v>quarta das 21:00 às 23:00, quinzenal II</v>
      </c>
      <c r="C844" s="11" t="s">
        <v>455</v>
      </c>
      <c r="D844" s="12" t="s">
        <v>3856</v>
      </c>
      <c r="E844" s="12" t="s">
        <v>445</v>
      </c>
      <c r="M844" s="10"/>
      <c r="N844" s="11"/>
    </row>
    <row r="845" spans="1:14" ht="15.75" thickBot="1" x14ac:dyDescent="0.3">
      <c r="A845" s="20" t="s">
        <v>3281</v>
      </c>
      <c r="B845" s="30" t="str">
        <f t="shared" si="13"/>
        <v/>
      </c>
      <c r="C845" s="11"/>
      <c r="M845" s="10"/>
      <c r="N845" s="11"/>
    </row>
    <row r="846" spans="1:14" ht="15.75" thickBot="1" x14ac:dyDescent="0.3">
      <c r="A846" s="20" t="s">
        <v>3283</v>
      </c>
      <c r="B846" s="30" t="str">
        <f t="shared" si="13"/>
        <v/>
      </c>
      <c r="C846" s="11"/>
      <c r="M846" s="10"/>
      <c r="N846" s="11"/>
    </row>
    <row r="847" spans="1:14" ht="15.75" thickBot="1" x14ac:dyDescent="0.3">
      <c r="A847" s="20" t="s">
        <v>3287</v>
      </c>
      <c r="B847" s="30" t="str">
        <f t="shared" si="13"/>
        <v>segunda das 21:00 às 23:00, quinzenal II</v>
      </c>
      <c r="C847" s="11" t="s">
        <v>461</v>
      </c>
      <c r="D847" s="12" t="s">
        <v>502</v>
      </c>
      <c r="E847" s="12" t="s">
        <v>445</v>
      </c>
      <c r="M847" s="10"/>
      <c r="N847" s="11"/>
    </row>
    <row r="848" spans="1:14" ht="15.75" thickBot="1" x14ac:dyDescent="0.3">
      <c r="A848" s="20" t="s">
        <v>3293</v>
      </c>
      <c r="B848" s="30" t="str">
        <f t="shared" si="13"/>
        <v xml:space="preserve">sexta das 10:00 às 12:00, semanal </v>
      </c>
      <c r="C848" s="11" t="s">
        <v>486</v>
      </c>
      <c r="D848" s="12" t="s">
        <v>457</v>
      </c>
      <c r="E848" s="12" t="s">
        <v>450</v>
      </c>
      <c r="M848" s="10"/>
      <c r="N848" s="11"/>
    </row>
    <row r="849" spans="1:14" ht="15.75" thickBot="1" x14ac:dyDescent="0.3">
      <c r="A849" s="20" t="s">
        <v>3296</v>
      </c>
      <c r="B849" s="30" t="str">
        <f t="shared" si="13"/>
        <v xml:space="preserve">sexta das 21:00 às 23:00, semanal </v>
      </c>
      <c r="C849" s="11" t="s">
        <v>478</v>
      </c>
      <c r="D849" s="12" t="s">
        <v>457</v>
      </c>
      <c r="E849" s="12" t="s">
        <v>450</v>
      </c>
      <c r="M849" s="10"/>
      <c r="N849" s="11"/>
    </row>
    <row r="850" spans="1:14" ht="15.75" thickBot="1" x14ac:dyDescent="0.3">
      <c r="A850" s="20" t="s">
        <v>3300</v>
      </c>
      <c r="B850" s="30" t="str">
        <f t="shared" si="13"/>
        <v>quinta das 21:00 às 23:00, quinzenal II</v>
      </c>
      <c r="C850" s="11" t="s">
        <v>475</v>
      </c>
      <c r="D850" s="12" t="s">
        <v>465</v>
      </c>
      <c r="E850" s="12" t="s">
        <v>445</v>
      </c>
      <c r="M850" s="10"/>
      <c r="N850" s="11"/>
    </row>
    <row r="851" spans="1:14" ht="15.75" thickBot="1" x14ac:dyDescent="0.3">
      <c r="A851" s="20" t="s">
        <v>3304</v>
      </c>
      <c r="B851" s="30" t="str">
        <f t="shared" si="13"/>
        <v/>
      </c>
      <c r="C851" s="11"/>
      <c r="M851" s="10"/>
      <c r="N851" s="11"/>
    </row>
    <row r="852" spans="1:14" ht="15.75" thickBot="1" x14ac:dyDescent="0.3">
      <c r="A852" s="20" t="s">
        <v>1262</v>
      </c>
      <c r="B852" s="30" t="str">
        <f t="shared" si="13"/>
        <v/>
      </c>
      <c r="C852" s="11"/>
      <c r="M852" s="10"/>
      <c r="N852" s="11"/>
    </row>
    <row r="853" spans="1:14" ht="15.75" thickBot="1" x14ac:dyDescent="0.3">
      <c r="A853" s="20" t="s">
        <v>1264</v>
      </c>
      <c r="B853" s="30" t="str">
        <f t="shared" si="13"/>
        <v/>
      </c>
      <c r="C853" s="11"/>
      <c r="M853" s="10"/>
      <c r="N853" s="11"/>
    </row>
    <row r="854" spans="1:14" ht="15.75" thickBot="1" x14ac:dyDescent="0.3">
      <c r="A854" s="20" t="s">
        <v>3308</v>
      </c>
      <c r="B854" s="30" t="str">
        <f t="shared" si="13"/>
        <v/>
      </c>
      <c r="C854" s="11"/>
      <c r="M854" s="10"/>
      <c r="N854" s="11"/>
    </row>
    <row r="855" spans="1:14" ht="15.75" thickBot="1" x14ac:dyDescent="0.3">
      <c r="A855" s="20" t="s">
        <v>3310</v>
      </c>
      <c r="B855" s="30" t="str">
        <f t="shared" si="13"/>
        <v/>
      </c>
      <c r="C855" s="11"/>
      <c r="M855" s="10"/>
      <c r="N855" s="11"/>
    </row>
    <row r="856" spans="1:14" ht="15.75" thickBot="1" x14ac:dyDescent="0.3">
      <c r="A856" s="20" t="s">
        <v>3314</v>
      </c>
      <c r="B856" s="30" t="str">
        <f t="shared" si="13"/>
        <v/>
      </c>
      <c r="C856" s="11"/>
      <c r="M856" s="10"/>
      <c r="N856" s="11"/>
    </row>
    <row r="857" spans="1:14" ht="15.75" thickBot="1" x14ac:dyDescent="0.3">
      <c r="A857" s="20" t="s">
        <v>3317</v>
      </c>
      <c r="B857" s="30" t="str">
        <f t="shared" si="13"/>
        <v xml:space="preserve">segunda das 08:00 às 12:00, semanal </v>
      </c>
      <c r="C857" s="11" t="s">
        <v>1425</v>
      </c>
      <c r="D857" s="12" t="s">
        <v>502</v>
      </c>
      <c r="E857" s="12" t="s">
        <v>450</v>
      </c>
      <c r="M857" s="10"/>
      <c r="N857" s="11"/>
    </row>
    <row r="858" spans="1:14" ht="15.75" thickBot="1" x14ac:dyDescent="0.3">
      <c r="A858" s="20" t="s">
        <v>1265</v>
      </c>
      <c r="B858" s="30" t="str">
        <f t="shared" si="13"/>
        <v xml:space="preserve">segunda das 19:00 às 23:00, semanal </v>
      </c>
      <c r="C858" s="11" t="s">
        <v>1428</v>
      </c>
      <c r="D858" s="12" t="s">
        <v>502</v>
      </c>
      <c r="E858" s="12" t="s">
        <v>450</v>
      </c>
      <c r="M858" s="10"/>
      <c r="N858" s="11"/>
    </row>
    <row r="859" spans="1:14" ht="15.75" thickBot="1" x14ac:dyDescent="0.3">
      <c r="A859" s="20" t="s">
        <v>1267</v>
      </c>
      <c r="B859" s="30" t="str">
        <f t="shared" si="13"/>
        <v xml:space="preserve">quinta das 08:00 às 12:00, semanal </v>
      </c>
      <c r="C859" s="11" t="s">
        <v>3736</v>
      </c>
      <c r="D859" s="12" t="s">
        <v>502</v>
      </c>
      <c r="E859" s="12" t="s">
        <v>450</v>
      </c>
      <c r="M859" s="10"/>
      <c r="N859" s="11"/>
    </row>
    <row r="860" spans="1:14" ht="15.75" thickBot="1" x14ac:dyDescent="0.3">
      <c r="A860" s="20" t="s">
        <v>3320</v>
      </c>
      <c r="B860" s="30" t="str">
        <f t="shared" si="13"/>
        <v xml:space="preserve">quinta das 19:00 às 23:00, semanal </v>
      </c>
      <c r="C860" s="11" t="s">
        <v>1430</v>
      </c>
      <c r="D860" s="12" t="s">
        <v>502</v>
      </c>
      <c r="E860" s="12" t="s">
        <v>450</v>
      </c>
      <c r="M860" s="10"/>
      <c r="N860" s="11"/>
    </row>
    <row r="861" spans="1:14" ht="15.75" thickBot="1" x14ac:dyDescent="0.3">
      <c r="A861" s="20" t="s">
        <v>1070</v>
      </c>
      <c r="B861" s="30" t="str">
        <f t="shared" si="13"/>
        <v>terça das 21:00 às 23:00, quinzenal II</v>
      </c>
      <c r="C861" s="11" t="s">
        <v>731</v>
      </c>
      <c r="D861" s="12" t="s">
        <v>463</v>
      </c>
      <c r="E861" s="12" t="s">
        <v>445</v>
      </c>
      <c r="M861" s="10"/>
      <c r="N861" s="11"/>
    </row>
    <row r="862" spans="1:14" ht="15.75" thickBot="1" x14ac:dyDescent="0.3">
      <c r="A862" s="20" t="s">
        <v>3323</v>
      </c>
      <c r="B862" s="30" t="str">
        <f t="shared" si="13"/>
        <v>quinta das 19:00 às 21:00, quinzenal II</v>
      </c>
      <c r="C862" s="11" t="s">
        <v>468</v>
      </c>
      <c r="D862" s="12" t="s">
        <v>479</v>
      </c>
      <c r="E862" s="12" t="s">
        <v>445</v>
      </c>
      <c r="M862" s="10"/>
      <c r="N862" s="11"/>
    </row>
    <row r="863" spans="1:14" ht="15.75" thickBot="1" x14ac:dyDescent="0.3">
      <c r="A863" s="20" t="s">
        <v>3326</v>
      </c>
      <c r="B863" s="30" t="str">
        <f t="shared" si="13"/>
        <v>quinta das 19:00 às 21:00, quinzenal I</v>
      </c>
      <c r="C863" s="11" t="s">
        <v>468</v>
      </c>
      <c r="D863" s="12" t="s">
        <v>479</v>
      </c>
      <c r="E863" s="12" t="s">
        <v>447</v>
      </c>
      <c r="M863" s="10"/>
      <c r="N863" s="11"/>
    </row>
    <row r="864" spans="1:14" ht="15.75" thickBot="1" x14ac:dyDescent="0.3">
      <c r="A864" s="20" t="s">
        <v>3328</v>
      </c>
      <c r="B864" s="30" t="str">
        <f t="shared" si="13"/>
        <v>terça das 21:00 às 23:00, quinzenal I</v>
      </c>
      <c r="C864" s="11" t="s">
        <v>731</v>
      </c>
      <c r="D864" s="12" t="s">
        <v>465</v>
      </c>
      <c r="E864" s="12" t="s">
        <v>447</v>
      </c>
      <c r="M864" s="10"/>
      <c r="N864" s="11"/>
    </row>
    <row r="865" spans="1:14" ht="15.75" thickBot="1" x14ac:dyDescent="0.3">
      <c r="A865" s="20" t="s">
        <v>3331</v>
      </c>
      <c r="B865" s="30" t="str">
        <f t="shared" si="13"/>
        <v>terça das 10:00 às 12:00, quinzenal I</v>
      </c>
      <c r="C865" s="11" t="s">
        <v>730</v>
      </c>
      <c r="D865" s="12" t="s">
        <v>465</v>
      </c>
      <c r="E865" s="12" t="s">
        <v>447</v>
      </c>
      <c r="M865" s="10"/>
      <c r="N865" s="11"/>
    </row>
    <row r="866" spans="1:14" ht="15.75" thickBot="1" x14ac:dyDescent="0.3">
      <c r="A866" s="20" t="s">
        <v>1268</v>
      </c>
      <c r="B866" s="30" t="str">
        <f t="shared" si="13"/>
        <v>quinta das 08:00 às 10:00, quinzenal II</v>
      </c>
      <c r="C866" s="11" t="s">
        <v>474</v>
      </c>
      <c r="D866" s="12" t="s">
        <v>479</v>
      </c>
      <c r="E866" s="12" t="s">
        <v>445</v>
      </c>
      <c r="M866" s="10"/>
      <c r="N866" s="11"/>
    </row>
    <row r="867" spans="1:14" ht="15.75" thickBot="1" x14ac:dyDescent="0.3">
      <c r="A867" s="20" t="s">
        <v>1270</v>
      </c>
      <c r="B867" s="30" t="str">
        <f t="shared" si="13"/>
        <v/>
      </c>
      <c r="C867" s="11"/>
      <c r="M867" s="10"/>
      <c r="N867" s="11"/>
    </row>
    <row r="868" spans="1:14" ht="15.75" thickBot="1" x14ac:dyDescent="0.3">
      <c r="A868" s="20" t="s">
        <v>3336</v>
      </c>
      <c r="B868" s="30" t="str">
        <f t="shared" si="13"/>
        <v/>
      </c>
      <c r="C868" s="11"/>
      <c r="M868" s="10"/>
      <c r="N868" s="11"/>
    </row>
    <row r="869" spans="1:14" ht="15.75" thickBot="1" x14ac:dyDescent="0.3">
      <c r="A869" s="20" t="s">
        <v>3338</v>
      </c>
      <c r="B869" s="30" t="str">
        <f t="shared" si="13"/>
        <v/>
      </c>
      <c r="C869" s="11"/>
      <c r="M869" s="10"/>
      <c r="N869" s="11"/>
    </row>
    <row r="870" spans="1:14" ht="15.75" thickBot="1" x14ac:dyDescent="0.3">
      <c r="A870" s="20" t="s">
        <v>3340</v>
      </c>
      <c r="B870" s="30" t="str">
        <f t="shared" si="13"/>
        <v/>
      </c>
      <c r="C870" s="11"/>
      <c r="M870" s="10"/>
      <c r="N870" s="11"/>
    </row>
    <row r="871" spans="1:14" ht="15.75" thickBot="1" x14ac:dyDescent="0.3">
      <c r="A871" s="20" t="s">
        <v>3342</v>
      </c>
      <c r="B871" s="30" t="str">
        <f t="shared" si="13"/>
        <v/>
      </c>
      <c r="C871" s="11"/>
      <c r="M871" s="10"/>
      <c r="N871" s="11"/>
    </row>
    <row r="872" spans="1:14" ht="15.75" thickBot="1" x14ac:dyDescent="0.3">
      <c r="A872" s="20" t="s">
        <v>3344</v>
      </c>
      <c r="B872" s="30" t="str">
        <f t="shared" si="13"/>
        <v/>
      </c>
      <c r="C872" s="11"/>
      <c r="M872" s="10"/>
      <c r="N872" s="11"/>
    </row>
    <row r="873" spans="1:14" ht="15.75" thickBot="1" x14ac:dyDescent="0.3">
      <c r="A873" s="1" t="s">
        <v>1271</v>
      </c>
      <c r="B873" s="9" t="str">
        <f t="shared" si="13"/>
        <v/>
      </c>
      <c r="C873" s="11"/>
      <c r="M873" s="10"/>
      <c r="N873" s="11"/>
    </row>
    <row r="874" spans="1:14" ht="15.75" thickBot="1" x14ac:dyDescent="0.3">
      <c r="A874" s="1" t="s">
        <v>3348</v>
      </c>
      <c r="B874" s="9" t="str">
        <f t="shared" si="13"/>
        <v/>
      </c>
      <c r="C874" s="11"/>
      <c r="M874" s="10"/>
      <c r="N874" s="11"/>
    </row>
    <row r="875" spans="1:14" ht="15.75" thickBot="1" x14ac:dyDescent="0.3">
      <c r="A875" s="1" t="s">
        <v>1273</v>
      </c>
      <c r="B875" s="9" t="str">
        <f t="shared" si="13"/>
        <v/>
      </c>
      <c r="C875" s="11"/>
      <c r="M875" s="10"/>
      <c r="N875" s="11"/>
    </row>
    <row r="876" spans="1:14" ht="15.75" thickBot="1" x14ac:dyDescent="0.3">
      <c r="A876" s="1" t="s">
        <v>3350</v>
      </c>
      <c r="B876" s="9" t="str">
        <f t="shared" si="13"/>
        <v/>
      </c>
      <c r="C876" s="11"/>
      <c r="M876" s="10"/>
      <c r="N876" s="11"/>
    </row>
    <row r="877" spans="1:14" ht="15.75" thickBot="1" x14ac:dyDescent="0.3">
      <c r="A877" s="1" t="s">
        <v>3352</v>
      </c>
      <c r="B877" s="9" t="str">
        <f t="shared" si="13"/>
        <v/>
      </c>
      <c r="C877" s="11"/>
      <c r="M877" s="10"/>
      <c r="N877" s="11"/>
    </row>
    <row r="878" spans="1:14" ht="15.75" thickBot="1" x14ac:dyDescent="0.3">
      <c r="A878" s="1" t="s">
        <v>3354</v>
      </c>
      <c r="B878" s="9" t="str">
        <f t="shared" si="13"/>
        <v/>
      </c>
      <c r="C878" s="11"/>
      <c r="M878" s="10"/>
      <c r="N878" s="11"/>
    </row>
    <row r="879" spans="1:14" ht="15.75" thickBot="1" x14ac:dyDescent="0.3">
      <c r="A879" s="1" t="s">
        <v>3356</v>
      </c>
      <c r="B879" s="9" t="str">
        <f t="shared" si="13"/>
        <v/>
      </c>
      <c r="C879" s="11"/>
      <c r="M879" s="10"/>
      <c r="N879" s="11"/>
    </row>
    <row r="880" spans="1:14" ht="15.75" thickBot="1" x14ac:dyDescent="0.3">
      <c r="A880" s="1" t="s">
        <v>3360</v>
      </c>
      <c r="B880" s="9" t="str">
        <f t="shared" si="13"/>
        <v/>
      </c>
      <c r="C880" s="11"/>
      <c r="M880" s="10"/>
      <c r="N880" s="11"/>
    </row>
    <row r="881" spans="1:14" ht="15.75" thickBot="1" x14ac:dyDescent="0.3">
      <c r="A881" s="1" t="s">
        <v>3363</v>
      </c>
      <c r="B881" s="9" t="str">
        <f t="shared" si="13"/>
        <v/>
      </c>
      <c r="C881" s="11"/>
      <c r="M881" s="10"/>
      <c r="N881" s="11"/>
    </row>
    <row r="882" spans="1:14" ht="15.75" thickBot="1" x14ac:dyDescent="0.3">
      <c r="A882" s="1" t="s">
        <v>3365</v>
      </c>
      <c r="B882" s="9" t="str">
        <f t="shared" si="13"/>
        <v/>
      </c>
      <c r="C882" s="11"/>
      <c r="M882" s="10"/>
      <c r="N882" s="11"/>
    </row>
    <row r="883" spans="1:14" ht="15.75" thickBot="1" x14ac:dyDescent="0.3">
      <c r="A883" s="1" t="s">
        <v>3368</v>
      </c>
      <c r="B883" s="9" t="str">
        <f t="shared" si="13"/>
        <v/>
      </c>
      <c r="C883" s="11"/>
      <c r="M883" s="10"/>
      <c r="N883" s="11"/>
    </row>
    <row r="884" spans="1:14" ht="15.75" thickBot="1" x14ac:dyDescent="0.3">
      <c r="A884" s="1" t="s">
        <v>3372</v>
      </c>
      <c r="B884" s="9" t="str">
        <f t="shared" si="13"/>
        <v/>
      </c>
      <c r="C884" s="11"/>
      <c r="M884" s="10"/>
      <c r="N884" s="11"/>
    </row>
    <row r="885" spans="1:14" ht="15.75" thickBot="1" x14ac:dyDescent="0.3">
      <c r="A885" s="1" t="s">
        <v>3374</v>
      </c>
      <c r="B885" s="9" t="str">
        <f t="shared" si="13"/>
        <v/>
      </c>
      <c r="C885" s="11"/>
      <c r="M885" s="10"/>
      <c r="N885" s="11"/>
    </row>
    <row r="886" spans="1:14" ht="15.75" thickBot="1" x14ac:dyDescent="0.3">
      <c r="A886" s="1" t="s">
        <v>3375</v>
      </c>
      <c r="B886" s="9" t="str">
        <f t="shared" si="13"/>
        <v>quinta das 10:00 às 12:00, quinzenal II</v>
      </c>
      <c r="C886" s="11" t="s">
        <v>485</v>
      </c>
      <c r="D886" s="12" t="s">
        <v>459</v>
      </c>
      <c r="E886" s="12" t="s">
        <v>445</v>
      </c>
      <c r="M886" s="10"/>
      <c r="N886" s="11"/>
    </row>
    <row r="887" spans="1:14" ht="15.75" thickBot="1" x14ac:dyDescent="0.3">
      <c r="A887" s="1" t="s">
        <v>3377</v>
      </c>
      <c r="B887" s="9" t="str">
        <f t="shared" si="13"/>
        <v>segunda das 19:00 às 21:00, quinzenal II</v>
      </c>
      <c r="C887" s="11" t="s">
        <v>472</v>
      </c>
      <c r="D887" s="12" t="s">
        <v>463</v>
      </c>
      <c r="E887" s="12" t="s">
        <v>445</v>
      </c>
      <c r="M887" s="10"/>
      <c r="N887" s="11"/>
    </row>
    <row r="888" spans="1:14" ht="15.75" thickBot="1" x14ac:dyDescent="0.3">
      <c r="A888" s="1" t="s">
        <v>3380</v>
      </c>
      <c r="B888" s="9" t="str">
        <f t="shared" si="13"/>
        <v/>
      </c>
      <c r="C888" s="11"/>
      <c r="M888" s="10"/>
      <c r="N888" s="11"/>
    </row>
    <row r="889" spans="1:14" ht="15.75" thickBot="1" x14ac:dyDescent="0.3">
      <c r="A889" s="1" t="s">
        <v>3382</v>
      </c>
      <c r="B889" s="9" t="str">
        <f t="shared" si="13"/>
        <v/>
      </c>
      <c r="C889" s="11"/>
      <c r="M889" s="10"/>
      <c r="N889" s="11"/>
    </row>
    <row r="890" spans="1:14" ht="15.75" thickBot="1" x14ac:dyDescent="0.3">
      <c r="A890" s="1" t="s">
        <v>3386</v>
      </c>
      <c r="B890" s="9" t="str">
        <f t="shared" si="13"/>
        <v/>
      </c>
      <c r="C890" s="11"/>
      <c r="M890" s="10"/>
      <c r="N890" s="11"/>
    </row>
    <row r="891" spans="1:14" ht="15.75" thickBot="1" x14ac:dyDescent="0.3">
      <c r="A891" s="1" t="s">
        <v>3389</v>
      </c>
      <c r="B891" s="9" t="str">
        <f t="shared" si="13"/>
        <v/>
      </c>
      <c r="C891" s="11"/>
      <c r="M891" s="10"/>
      <c r="N891" s="11"/>
    </row>
    <row r="892" spans="1:14" ht="15.75" thickBot="1" x14ac:dyDescent="0.3">
      <c r="A892" s="1" t="s">
        <v>3391</v>
      </c>
      <c r="B892" s="9" t="str">
        <f t="shared" si="13"/>
        <v/>
      </c>
      <c r="C892" s="11"/>
      <c r="M892" s="10"/>
      <c r="N892" s="11"/>
    </row>
    <row r="893" spans="1:14" ht="15.75" thickBot="1" x14ac:dyDescent="0.3">
      <c r="A893" s="1" t="s">
        <v>3393</v>
      </c>
      <c r="B893" s="9" t="str">
        <f t="shared" si="13"/>
        <v>terça das 21:00 às 23:00, quinzenal I</v>
      </c>
      <c r="C893" s="11" t="s">
        <v>731</v>
      </c>
      <c r="D893" s="12" t="s">
        <v>504</v>
      </c>
      <c r="E893" s="12" t="s">
        <v>447</v>
      </c>
      <c r="M893" s="10"/>
      <c r="N893" s="11"/>
    </row>
    <row r="894" spans="1:14" ht="15.75" thickBot="1" x14ac:dyDescent="0.3">
      <c r="A894" s="1" t="s">
        <v>3396</v>
      </c>
      <c r="B894" s="9" t="str">
        <f t="shared" si="13"/>
        <v>terça das 10:00 às 12:00, quinzenal I</v>
      </c>
      <c r="C894" s="11" t="s">
        <v>730</v>
      </c>
      <c r="D894" s="12" t="s">
        <v>503</v>
      </c>
      <c r="E894" s="12" t="s">
        <v>447</v>
      </c>
      <c r="M894" s="10"/>
      <c r="N894" s="11"/>
    </row>
    <row r="895" spans="1:14" ht="15.75" thickBot="1" x14ac:dyDescent="0.3">
      <c r="A895" s="1" t="s">
        <v>3400</v>
      </c>
      <c r="B895" s="9" t="str">
        <f t="shared" si="13"/>
        <v>terça das 21:00 às 23:00, quinzenal I</v>
      </c>
      <c r="C895" s="11" t="s">
        <v>731</v>
      </c>
      <c r="D895" s="12" t="s">
        <v>503</v>
      </c>
      <c r="E895" s="12" t="s">
        <v>447</v>
      </c>
      <c r="M895" s="10"/>
      <c r="N895" s="11"/>
    </row>
    <row r="896" spans="1:14" ht="15.75" thickBot="1" x14ac:dyDescent="0.3">
      <c r="A896" s="1" t="s">
        <v>3402</v>
      </c>
      <c r="B896" s="9" t="str">
        <f t="shared" si="13"/>
        <v>terça das 08:00 às 10:00, quinzenal I</v>
      </c>
      <c r="C896" s="11" t="s">
        <v>732</v>
      </c>
      <c r="D896" s="12" t="s">
        <v>503</v>
      </c>
      <c r="E896" s="12" t="s">
        <v>447</v>
      </c>
      <c r="M896" s="10"/>
      <c r="N896" s="11"/>
    </row>
    <row r="897" spans="1:14" ht="15.75" thickBot="1" x14ac:dyDescent="0.3">
      <c r="A897" s="1" t="s">
        <v>3405</v>
      </c>
      <c r="B897" s="9" t="str">
        <f t="shared" si="13"/>
        <v>terça das 19:00 às 21:00, quinzenal II</v>
      </c>
      <c r="C897" s="11" t="s">
        <v>733</v>
      </c>
      <c r="D897" s="12" t="s">
        <v>503</v>
      </c>
      <c r="E897" s="12" t="s">
        <v>445</v>
      </c>
      <c r="M897" s="10"/>
      <c r="N897" s="11"/>
    </row>
    <row r="898" spans="1:14" ht="15.75" thickBot="1" x14ac:dyDescent="0.3">
      <c r="A898" s="1" t="s">
        <v>3410</v>
      </c>
      <c r="B898" s="9" t="str">
        <f t="shared" ref="B898:B961" si="14">IF(C898="","",CONCATENATE(C898,",",E898,IF(F898="","",CONCATENATE(";",F898,",",H898,IF(I898="","",CONCATENATE(";",I898,",",K898))))))</f>
        <v>terça das 14:00 às 16:00, quinzenal I</v>
      </c>
      <c r="C898" s="11" t="s">
        <v>734</v>
      </c>
      <c r="D898" s="12" t="s">
        <v>503</v>
      </c>
      <c r="E898" s="12" t="s">
        <v>447</v>
      </c>
      <c r="M898" s="10"/>
      <c r="N898" s="11"/>
    </row>
    <row r="899" spans="1:14" ht="15.75" thickBot="1" x14ac:dyDescent="0.3">
      <c r="A899" s="1" t="s">
        <v>3413</v>
      </c>
      <c r="B899" s="9" t="str">
        <f t="shared" si="14"/>
        <v>terça das 16:00 às 18:00, quinzenal I</v>
      </c>
      <c r="C899" s="11" t="s">
        <v>735</v>
      </c>
      <c r="D899" s="12" t="s">
        <v>503</v>
      </c>
      <c r="E899" s="12" t="s">
        <v>447</v>
      </c>
      <c r="M899" s="10"/>
      <c r="N899" s="11"/>
    </row>
    <row r="900" spans="1:14" ht="15.75" thickBot="1" x14ac:dyDescent="0.3">
      <c r="A900" s="1" t="s">
        <v>3416</v>
      </c>
      <c r="B900" s="9" t="str">
        <f t="shared" si="14"/>
        <v>terça das 21:00 às 23:00, quinzenal II</v>
      </c>
      <c r="C900" s="11" t="s">
        <v>731</v>
      </c>
      <c r="D900" s="12" t="s">
        <v>503</v>
      </c>
      <c r="E900" s="12" t="s">
        <v>445</v>
      </c>
      <c r="M900" s="10"/>
      <c r="N900" s="11"/>
    </row>
    <row r="901" spans="1:14" ht="15.75" thickBot="1" x14ac:dyDescent="0.3">
      <c r="A901" s="1" t="s">
        <v>3418</v>
      </c>
      <c r="B901" s="9" t="str">
        <f t="shared" si="14"/>
        <v/>
      </c>
      <c r="C901" s="11"/>
      <c r="M901" s="10"/>
      <c r="N901" s="11"/>
    </row>
    <row r="902" spans="1:14" ht="15.75" thickBot="1" x14ac:dyDescent="0.3">
      <c r="A902" s="1" t="s">
        <v>3421</v>
      </c>
      <c r="B902" s="9" t="str">
        <f t="shared" si="14"/>
        <v/>
      </c>
      <c r="C902" s="11"/>
      <c r="M902" s="10"/>
      <c r="N902" s="11"/>
    </row>
    <row r="903" spans="1:14" ht="15.75" thickBot="1" x14ac:dyDescent="0.3">
      <c r="A903" s="1" t="s">
        <v>3425</v>
      </c>
      <c r="B903" s="9" t="str">
        <f t="shared" si="14"/>
        <v/>
      </c>
      <c r="C903" s="11"/>
      <c r="M903" s="10"/>
      <c r="N903" s="11"/>
    </row>
    <row r="904" spans="1:14" ht="15.75" thickBot="1" x14ac:dyDescent="0.3">
      <c r="A904" s="1" t="s">
        <v>3426</v>
      </c>
      <c r="B904" s="9" t="str">
        <f t="shared" si="14"/>
        <v/>
      </c>
      <c r="C904" s="11"/>
      <c r="M904" s="10"/>
      <c r="N904" s="11"/>
    </row>
    <row r="905" spans="1:14" ht="15.75" thickBot="1" x14ac:dyDescent="0.3">
      <c r="A905" s="1" t="s">
        <v>3428</v>
      </c>
      <c r="B905" s="9" t="str">
        <f t="shared" si="14"/>
        <v/>
      </c>
      <c r="C905" s="11"/>
      <c r="M905" s="10"/>
      <c r="N905" s="11"/>
    </row>
    <row r="906" spans="1:14" ht="15.75" thickBot="1" x14ac:dyDescent="0.3">
      <c r="A906" s="1" t="s">
        <v>935</v>
      </c>
      <c r="B906" s="9" t="str">
        <f t="shared" si="14"/>
        <v/>
      </c>
      <c r="C906" s="11"/>
      <c r="M906" s="10"/>
      <c r="N906" s="11"/>
    </row>
    <row r="907" spans="1:14" ht="15.75" thickBot="1" x14ac:dyDescent="0.3">
      <c r="A907" s="1" t="s">
        <v>3433</v>
      </c>
      <c r="B907" s="9" t="str">
        <f t="shared" si="14"/>
        <v/>
      </c>
      <c r="C907" s="11"/>
      <c r="M907" s="10"/>
      <c r="N907" s="11"/>
    </row>
    <row r="908" spans="1:14" ht="15.75" thickBot="1" x14ac:dyDescent="0.3">
      <c r="A908" s="1" t="s">
        <v>3435</v>
      </c>
      <c r="B908" s="9" t="str">
        <f t="shared" si="14"/>
        <v/>
      </c>
      <c r="C908" s="11"/>
      <c r="M908" s="10"/>
      <c r="N908" s="11"/>
    </row>
    <row r="909" spans="1:14" ht="15.75" thickBot="1" x14ac:dyDescent="0.3">
      <c r="A909" s="1" t="s">
        <v>3439</v>
      </c>
      <c r="B909" s="9" t="str">
        <f t="shared" si="14"/>
        <v/>
      </c>
      <c r="C909" s="11"/>
      <c r="M909" s="10"/>
      <c r="N909" s="11"/>
    </row>
    <row r="910" spans="1:14" ht="15.75" thickBot="1" x14ac:dyDescent="0.3">
      <c r="A910" s="1" t="s">
        <v>3443</v>
      </c>
      <c r="B910" s="9" t="str">
        <f t="shared" si="14"/>
        <v/>
      </c>
      <c r="C910" s="11"/>
      <c r="M910" s="10"/>
      <c r="N910" s="11"/>
    </row>
    <row r="911" spans="1:14" ht="15.75" thickBot="1" x14ac:dyDescent="0.3">
      <c r="A911" s="1" t="s">
        <v>3448</v>
      </c>
      <c r="B911" s="9" t="str">
        <f t="shared" si="14"/>
        <v/>
      </c>
      <c r="C911" s="11"/>
      <c r="M911" s="10"/>
      <c r="N911" s="11"/>
    </row>
    <row r="912" spans="1:14" ht="15.75" thickBot="1" x14ac:dyDescent="0.3">
      <c r="A912" s="1" t="s">
        <v>3450</v>
      </c>
      <c r="B912" s="9" t="str">
        <f t="shared" si="14"/>
        <v/>
      </c>
      <c r="C912" s="11"/>
      <c r="M912" s="10"/>
      <c r="N912" s="11"/>
    </row>
    <row r="913" spans="1:14" ht="15.75" thickBot="1" x14ac:dyDescent="0.3">
      <c r="A913" s="1" t="s">
        <v>3453</v>
      </c>
      <c r="B913" s="9" t="str">
        <f t="shared" si="14"/>
        <v/>
      </c>
      <c r="C913" s="11"/>
      <c r="M913" s="10"/>
      <c r="N913" s="11"/>
    </row>
    <row r="914" spans="1:14" ht="15.75" thickBot="1" x14ac:dyDescent="0.3">
      <c r="A914" s="1" t="s">
        <v>194</v>
      </c>
      <c r="B914" s="9" t="str">
        <f t="shared" si="14"/>
        <v/>
      </c>
      <c r="C914" s="11"/>
      <c r="M914" s="10"/>
      <c r="N914" s="11"/>
    </row>
    <row r="915" spans="1:14" ht="15.75" thickBot="1" x14ac:dyDescent="0.3">
      <c r="A915" s="1" t="s">
        <v>3458</v>
      </c>
      <c r="B915" s="9" t="str">
        <f t="shared" si="14"/>
        <v/>
      </c>
      <c r="C915" s="11"/>
      <c r="M915" s="10"/>
      <c r="N915" s="11"/>
    </row>
    <row r="916" spans="1:14" ht="15.75" thickBot="1" x14ac:dyDescent="0.3">
      <c r="A916" s="1" t="s">
        <v>3462</v>
      </c>
      <c r="B916" s="9" t="str">
        <f t="shared" si="14"/>
        <v xml:space="preserve">segunda das 19:00 às 21:00, semanal </v>
      </c>
      <c r="C916" s="11" t="s">
        <v>472</v>
      </c>
      <c r="D916" s="12" t="s">
        <v>451</v>
      </c>
      <c r="E916" s="12" t="s">
        <v>450</v>
      </c>
      <c r="M916" s="10"/>
      <c r="N916" s="11"/>
    </row>
    <row r="917" spans="1:14" ht="15.75" thickBot="1" x14ac:dyDescent="0.3">
      <c r="A917" s="1" t="s">
        <v>3464</v>
      </c>
      <c r="B917" s="9" t="str">
        <f t="shared" si="14"/>
        <v xml:space="preserve">quinta das 19:00 às 21:00, semanal </v>
      </c>
      <c r="C917" s="11" t="s">
        <v>468</v>
      </c>
      <c r="D917" s="12" t="s">
        <v>451</v>
      </c>
      <c r="E917" s="12" t="s">
        <v>450</v>
      </c>
      <c r="M917" s="10"/>
      <c r="N917" s="11"/>
    </row>
    <row r="918" spans="1:14" ht="15.75" thickBot="1" x14ac:dyDescent="0.3">
      <c r="A918" s="1" t="s">
        <v>3466</v>
      </c>
      <c r="B918" s="9" t="str">
        <f t="shared" si="14"/>
        <v xml:space="preserve">quinta das 08:00 às 12:00, semanal </v>
      </c>
      <c r="C918" s="11" t="s">
        <v>3736</v>
      </c>
      <c r="D918" s="12" t="s">
        <v>3861</v>
      </c>
      <c r="E918" s="12" t="s">
        <v>450</v>
      </c>
      <c r="M918" s="10"/>
      <c r="N918" s="11"/>
    </row>
    <row r="919" spans="1:14" ht="15.75" thickBot="1" x14ac:dyDescent="0.3">
      <c r="A919" s="1" t="s">
        <v>3469</v>
      </c>
      <c r="B919" s="9" t="str">
        <f t="shared" si="14"/>
        <v xml:space="preserve">quinta das 19:00 às 23:00, semanal </v>
      </c>
      <c r="C919" s="11" t="s">
        <v>1430</v>
      </c>
      <c r="D919" s="12" t="s">
        <v>476</v>
      </c>
      <c r="E919" s="12" t="s">
        <v>450</v>
      </c>
      <c r="M919" s="10"/>
      <c r="N919" s="11"/>
    </row>
    <row r="920" spans="1:14" ht="15.75" thickBot="1" x14ac:dyDescent="0.3">
      <c r="A920" s="1" t="s">
        <v>3473</v>
      </c>
      <c r="B920" s="9" t="str">
        <f t="shared" si="14"/>
        <v/>
      </c>
      <c r="C920" s="11"/>
      <c r="M920" s="10"/>
      <c r="N920" s="11"/>
    </row>
    <row r="921" spans="1:14" ht="15.75" thickBot="1" x14ac:dyDescent="0.3">
      <c r="A921" s="1" t="s">
        <v>3478</v>
      </c>
      <c r="B921" s="9" t="str">
        <f t="shared" si="14"/>
        <v/>
      </c>
      <c r="C921" s="11"/>
      <c r="M921" s="10"/>
      <c r="N921" s="11"/>
    </row>
    <row r="922" spans="1:14" ht="15.75" thickBot="1" x14ac:dyDescent="0.3">
      <c r="A922" s="1" t="s">
        <v>3479</v>
      </c>
      <c r="B922" s="9" t="str">
        <f t="shared" si="14"/>
        <v/>
      </c>
      <c r="C922" s="11"/>
      <c r="M922" s="10"/>
      <c r="N922" s="11"/>
    </row>
    <row r="923" spans="1:14" ht="15.75" thickBot="1" x14ac:dyDescent="0.3">
      <c r="A923" s="1" t="s">
        <v>3482</v>
      </c>
      <c r="B923" s="9" t="str">
        <f t="shared" si="14"/>
        <v/>
      </c>
      <c r="C923" s="11"/>
      <c r="M923" s="10"/>
      <c r="N923" s="11"/>
    </row>
    <row r="924" spans="1:14" ht="15.75" thickBot="1" x14ac:dyDescent="0.3">
      <c r="A924" s="1" t="s">
        <v>3485</v>
      </c>
      <c r="B924" s="9" t="str">
        <f t="shared" si="14"/>
        <v/>
      </c>
      <c r="C924" s="11"/>
      <c r="M924" s="10"/>
      <c r="N924" s="11"/>
    </row>
    <row r="925" spans="1:14" ht="15.75" thickBot="1" x14ac:dyDescent="0.3">
      <c r="A925" s="1" t="s">
        <v>3488</v>
      </c>
      <c r="B925" s="9" t="str">
        <f t="shared" si="14"/>
        <v/>
      </c>
      <c r="C925" s="11"/>
      <c r="M925" s="10"/>
      <c r="N925" s="11"/>
    </row>
    <row r="926" spans="1:14" ht="15.75" thickBot="1" x14ac:dyDescent="0.3">
      <c r="A926" s="1" t="s">
        <v>3491</v>
      </c>
      <c r="B926" s="9" t="str">
        <f t="shared" si="14"/>
        <v/>
      </c>
      <c r="C926" s="11"/>
      <c r="M926" s="10"/>
      <c r="N926" s="11"/>
    </row>
    <row r="927" spans="1:14" ht="15.75" thickBot="1" x14ac:dyDescent="0.3">
      <c r="A927" s="1" t="s">
        <v>3493</v>
      </c>
      <c r="B927" s="9" t="str">
        <f t="shared" si="14"/>
        <v/>
      </c>
      <c r="C927" s="11"/>
      <c r="M927" s="10"/>
      <c r="N927" s="11"/>
    </row>
    <row r="928" spans="1:14" ht="15.75" thickBot="1" x14ac:dyDescent="0.3">
      <c r="A928" s="1" t="s">
        <v>3496</v>
      </c>
      <c r="B928" s="9" t="str">
        <f t="shared" si="14"/>
        <v/>
      </c>
      <c r="C928" s="11"/>
      <c r="M928" s="10"/>
      <c r="N928" s="11"/>
    </row>
    <row r="929" spans="1:14" ht="15.75" thickBot="1" x14ac:dyDescent="0.3">
      <c r="A929" s="1" t="s">
        <v>3498</v>
      </c>
      <c r="B929" s="9" t="str">
        <f t="shared" si="14"/>
        <v/>
      </c>
      <c r="C929" s="11"/>
      <c r="M929" s="10"/>
      <c r="N929" s="11"/>
    </row>
    <row r="930" spans="1:14" ht="15.75" thickBot="1" x14ac:dyDescent="0.3">
      <c r="A930" s="1" t="s">
        <v>3500</v>
      </c>
      <c r="B930" s="9" t="str">
        <f t="shared" si="14"/>
        <v/>
      </c>
      <c r="C930" s="11"/>
      <c r="M930" s="10"/>
      <c r="N930" s="11"/>
    </row>
    <row r="931" spans="1:14" ht="15.75" thickBot="1" x14ac:dyDescent="0.3">
      <c r="A931" s="1" t="s">
        <v>3503</v>
      </c>
      <c r="B931" s="9" t="str">
        <f t="shared" si="14"/>
        <v/>
      </c>
      <c r="C931" s="11"/>
      <c r="M931" s="10"/>
      <c r="N931" s="11"/>
    </row>
    <row r="932" spans="1:14" ht="15.75" thickBot="1" x14ac:dyDescent="0.3">
      <c r="A932" s="1" t="s">
        <v>1357</v>
      </c>
      <c r="B932" s="9" t="str">
        <f t="shared" si="14"/>
        <v/>
      </c>
      <c r="C932" s="11"/>
      <c r="M932" s="10"/>
      <c r="N932" s="11"/>
    </row>
    <row r="933" spans="1:14" ht="15.75" thickBot="1" x14ac:dyDescent="0.3">
      <c r="A933" s="1" t="s">
        <v>919</v>
      </c>
      <c r="B933" s="9" t="str">
        <f t="shared" si="14"/>
        <v/>
      </c>
      <c r="C933" s="11"/>
      <c r="M933" s="10"/>
      <c r="N933" s="11"/>
    </row>
    <row r="934" spans="1:14" ht="15.75" thickBot="1" x14ac:dyDescent="0.3">
      <c r="A934" s="1" t="s">
        <v>3510</v>
      </c>
      <c r="B934" s="9" t="str">
        <f t="shared" si="14"/>
        <v/>
      </c>
      <c r="C934" s="11"/>
      <c r="M934" s="10"/>
      <c r="N934" s="11"/>
    </row>
    <row r="935" spans="1:14" ht="15.75" thickBot="1" x14ac:dyDescent="0.3">
      <c r="A935" s="1" t="s">
        <v>3513</v>
      </c>
      <c r="B935" s="9" t="str">
        <f t="shared" si="14"/>
        <v/>
      </c>
      <c r="C935" s="11"/>
      <c r="M935" s="10"/>
      <c r="N935" s="11"/>
    </row>
    <row r="936" spans="1:14" ht="15.75" thickBot="1" x14ac:dyDescent="0.3">
      <c r="A936" s="1" t="s">
        <v>3516</v>
      </c>
      <c r="B936" s="9" t="str">
        <f t="shared" si="14"/>
        <v/>
      </c>
      <c r="C936" s="11"/>
      <c r="M936" s="10"/>
      <c r="N936" s="11"/>
    </row>
    <row r="937" spans="1:14" ht="15.75" thickBot="1" x14ac:dyDescent="0.3">
      <c r="A937" s="1" t="s">
        <v>3518</v>
      </c>
      <c r="B937" s="9" t="str">
        <f t="shared" si="14"/>
        <v/>
      </c>
      <c r="C937" s="11"/>
      <c r="M937" s="10"/>
      <c r="N937" s="11"/>
    </row>
    <row r="938" spans="1:14" ht="15.75" thickBot="1" x14ac:dyDescent="0.3">
      <c r="A938" s="1" t="s">
        <v>1351</v>
      </c>
      <c r="B938" s="9" t="str">
        <f t="shared" si="14"/>
        <v/>
      </c>
      <c r="C938" s="11"/>
      <c r="M938" s="10"/>
      <c r="N938" s="11"/>
    </row>
    <row r="939" spans="1:14" ht="15.75" thickBot="1" x14ac:dyDescent="0.3">
      <c r="A939" s="1" t="s">
        <v>1355</v>
      </c>
      <c r="B939" s="9" t="str">
        <f t="shared" si="14"/>
        <v/>
      </c>
      <c r="C939" s="11"/>
      <c r="M939" s="10"/>
      <c r="N939" s="11"/>
    </row>
    <row r="940" spans="1:14" ht="15.75" thickBot="1" x14ac:dyDescent="0.3">
      <c r="A940" s="1" t="s">
        <v>1342</v>
      </c>
      <c r="B940" s="9" t="str">
        <f t="shared" si="14"/>
        <v/>
      </c>
      <c r="C940" s="11"/>
      <c r="M940" s="10"/>
      <c r="N940" s="11"/>
    </row>
    <row r="941" spans="1:14" ht="15.75" thickBot="1" x14ac:dyDescent="0.3">
      <c r="A941" s="1" t="s">
        <v>3523</v>
      </c>
      <c r="B941" s="9" t="str">
        <f t="shared" si="14"/>
        <v/>
      </c>
      <c r="C941" s="11"/>
      <c r="M941" s="10"/>
      <c r="N941" s="11"/>
    </row>
    <row r="942" spans="1:14" ht="15.75" thickBot="1" x14ac:dyDescent="0.3">
      <c r="A942" s="1" t="s">
        <v>922</v>
      </c>
      <c r="B942" s="9" t="str">
        <f t="shared" si="14"/>
        <v/>
      </c>
      <c r="C942" s="11"/>
      <c r="M942" s="10"/>
      <c r="N942" s="11"/>
    </row>
    <row r="943" spans="1:14" ht="15.75" thickBot="1" x14ac:dyDescent="0.3">
      <c r="A943" s="1" t="s">
        <v>923</v>
      </c>
      <c r="B943" s="9" t="str">
        <f t="shared" si="14"/>
        <v/>
      </c>
      <c r="C943" s="11"/>
      <c r="M943" s="10"/>
      <c r="N943" s="11"/>
    </row>
    <row r="944" spans="1:14" ht="15.75" thickBot="1" x14ac:dyDescent="0.3">
      <c r="A944" s="1" t="s">
        <v>924</v>
      </c>
      <c r="B944" s="9" t="str">
        <f t="shared" si="14"/>
        <v/>
      </c>
      <c r="C944" s="11"/>
      <c r="M944" s="10"/>
      <c r="N944" s="11"/>
    </row>
    <row r="945" spans="1:14" ht="15.75" thickBot="1" x14ac:dyDescent="0.3">
      <c r="A945" s="1" t="s">
        <v>3536</v>
      </c>
      <c r="B945" s="9" t="str">
        <f t="shared" si="14"/>
        <v/>
      </c>
      <c r="C945" s="11"/>
      <c r="M945" s="10"/>
      <c r="N945" s="11"/>
    </row>
    <row r="946" spans="1:14" ht="15.75" thickBot="1" x14ac:dyDescent="0.3">
      <c r="A946" s="1" t="s">
        <v>696</v>
      </c>
      <c r="B946" s="9" t="str">
        <f t="shared" si="14"/>
        <v/>
      </c>
      <c r="C946" s="11"/>
      <c r="M946" s="10"/>
      <c r="N946" s="11"/>
    </row>
    <row r="947" spans="1:14" ht="15.75" thickBot="1" x14ac:dyDescent="0.3">
      <c r="A947" s="1" t="s">
        <v>697</v>
      </c>
      <c r="B947" s="9" t="str">
        <f t="shared" si="14"/>
        <v/>
      </c>
      <c r="C947" s="11"/>
      <c r="M947" s="10"/>
      <c r="N947" s="11"/>
    </row>
    <row r="948" spans="1:14" ht="15.75" thickBot="1" x14ac:dyDescent="0.3">
      <c r="A948" s="1" t="s">
        <v>3542</v>
      </c>
      <c r="B948" s="9" t="str">
        <f t="shared" si="14"/>
        <v/>
      </c>
      <c r="C948" s="11"/>
      <c r="M948" s="10"/>
      <c r="N948" s="11"/>
    </row>
    <row r="949" spans="1:14" ht="15.75" thickBot="1" x14ac:dyDescent="0.3">
      <c r="A949" s="1" t="s">
        <v>3544</v>
      </c>
      <c r="B949" s="9" t="str">
        <f t="shared" si="14"/>
        <v/>
      </c>
      <c r="C949" s="11"/>
      <c r="M949" s="10"/>
      <c r="N949" s="11"/>
    </row>
    <row r="950" spans="1:14" ht="15.75" thickBot="1" x14ac:dyDescent="0.3">
      <c r="A950" s="1" t="s">
        <v>3545</v>
      </c>
      <c r="B950" s="9" t="str">
        <f t="shared" si="14"/>
        <v/>
      </c>
      <c r="C950" s="11"/>
      <c r="M950" s="10"/>
      <c r="N950" s="11"/>
    </row>
    <row r="951" spans="1:14" ht="15.75" thickBot="1" x14ac:dyDescent="0.3">
      <c r="A951" s="1" t="s">
        <v>3547</v>
      </c>
      <c r="B951" s="9" t="str">
        <f t="shared" si="14"/>
        <v/>
      </c>
      <c r="C951" s="11"/>
      <c r="M951" s="10"/>
      <c r="N951" s="11"/>
    </row>
    <row r="952" spans="1:14" ht="15.75" thickBot="1" x14ac:dyDescent="0.3">
      <c r="A952" s="1" t="s">
        <v>1502</v>
      </c>
      <c r="B952" s="9" t="str">
        <f t="shared" si="14"/>
        <v/>
      </c>
      <c r="C952" s="11"/>
      <c r="M952" s="10"/>
      <c r="N952" s="11"/>
    </row>
    <row r="953" spans="1:14" ht="15.75" thickBot="1" x14ac:dyDescent="0.3">
      <c r="A953" s="1" t="s">
        <v>833</v>
      </c>
      <c r="B953" s="9" t="str">
        <f t="shared" si="14"/>
        <v/>
      </c>
      <c r="C953" s="11"/>
      <c r="M953" s="10"/>
      <c r="N953" s="11"/>
    </row>
    <row r="954" spans="1:14" ht="15.75" thickBot="1" x14ac:dyDescent="0.3">
      <c r="A954" s="1" t="s">
        <v>3550</v>
      </c>
      <c r="B954" s="9" t="str">
        <f t="shared" si="14"/>
        <v/>
      </c>
      <c r="C954" s="11"/>
      <c r="M954" s="10"/>
      <c r="N954" s="11"/>
    </row>
    <row r="955" spans="1:14" ht="15.75" thickBot="1" x14ac:dyDescent="0.3">
      <c r="A955" s="1" t="s">
        <v>826</v>
      </c>
      <c r="B955" s="9" t="str">
        <f t="shared" si="14"/>
        <v/>
      </c>
      <c r="C955" s="11"/>
      <c r="M955" s="10"/>
      <c r="N955" s="11"/>
    </row>
    <row r="956" spans="1:14" ht="15.75" thickBot="1" x14ac:dyDescent="0.3">
      <c r="A956" s="1" t="s">
        <v>3556</v>
      </c>
      <c r="B956" s="9" t="str">
        <f t="shared" si="14"/>
        <v/>
      </c>
      <c r="C956" s="11"/>
      <c r="M956" s="10"/>
      <c r="N956" s="11"/>
    </row>
    <row r="957" spans="1:14" ht="15.75" thickBot="1" x14ac:dyDescent="0.3">
      <c r="A957" s="1" t="s">
        <v>3558</v>
      </c>
      <c r="B957" s="9" t="str">
        <f t="shared" si="14"/>
        <v/>
      </c>
      <c r="C957" s="11"/>
      <c r="M957" s="10"/>
      <c r="N957" s="11"/>
    </row>
    <row r="958" spans="1:14" ht="15.75" thickBot="1" x14ac:dyDescent="0.3">
      <c r="A958" s="1" t="s">
        <v>3560</v>
      </c>
      <c r="B958" s="9" t="str">
        <f t="shared" si="14"/>
        <v/>
      </c>
      <c r="C958" s="11"/>
      <c r="M958" s="10"/>
      <c r="N958" s="11"/>
    </row>
    <row r="959" spans="1:14" ht="15.75" thickBot="1" x14ac:dyDescent="0.3">
      <c r="A959" s="1" t="s">
        <v>3562</v>
      </c>
      <c r="B959" s="9" t="str">
        <f t="shared" si="14"/>
        <v/>
      </c>
      <c r="C959" s="11"/>
      <c r="M959" s="10"/>
      <c r="N959" s="11"/>
    </row>
    <row r="960" spans="1:14" ht="15.75" thickBot="1" x14ac:dyDescent="0.3">
      <c r="A960" s="1" t="s">
        <v>3564</v>
      </c>
      <c r="B960" s="9" t="str">
        <f t="shared" si="14"/>
        <v/>
      </c>
      <c r="C960" s="11"/>
      <c r="M960" s="10"/>
      <c r="N960" s="11"/>
    </row>
    <row r="961" spans="1:14" ht="15.75" thickBot="1" x14ac:dyDescent="0.3">
      <c r="A961" s="1" t="s">
        <v>842</v>
      </c>
      <c r="B961" s="9" t="str">
        <f t="shared" si="14"/>
        <v/>
      </c>
      <c r="C961" s="11"/>
      <c r="M961" s="10"/>
      <c r="N961" s="11"/>
    </row>
    <row r="962" spans="1:14" ht="15.75" thickBot="1" x14ac:dyDescent="0.3">
      <c r="A962" s="1" t="s">
        <v>841</v>
      </c>
      <c r="B962" s="9" t="str">
        <f t="shared" ref="B962:B1025" si="15">IF(C962="","",CONCATENATE(C962,",",E962,IF(F962="","",CONCATENATE(";",F962,",",H962,IF(I962="","",CONCATENATE(";",I962,",",K962))))))</f>
        <v/>
      </c>
      <c r="C962" s="11"/>
      <c r="M962" s="10"/>
      <c r="N962" s="11"/>
    </row>
    <row r="963" spans="1:14" ht="15.75" thickBot="1" x14ac:dyDescent="0.3">
      <c r="A963" s="1" t="s">
        <v>3567</v>
      </c>
      <c r="B963" s="9" t="str">
        <f t="shared" si="15"/>
        <v/>
      </c>
      <c r="C963" s="11"/>
      <c r="M963" s="10"/>
      <c r="N963" s="11"/>
    </row>
    <row r="964" spans="1:14" ht="15.75" thickBot="1" x14ac:dyDescent="0.3">
      <c r="A964" s="1" t="s">
        <v>3568</v>
      </c>
      <c r="B964" s="9" t="str">
        <f t="shared" si="15"/>
        <v/>
      </c>
      <c r="C964" s="11"/>
      <c r="M964" s="10"/>
      <c r="N964" s="11"/>
    </row>
    <row r="965" spans="1:14" ht="15.75" thickBot="1" x14ac:dyDescent="0.3">
      <c r="A965" s="1" t="s">
        <v>1361</v>
      </c>
      <c r="B965" s="9" t="str">
        <f t="shared" si="15"/>
        <v/>
      </c>
      <c r="C965" s="11"/>
      <c r="M965" s="10"/>
      <c r="N965" s="11"/>
    </row>
    <row r="966" spans="1:14" ht="15.75" thickBot="1" x14ac:dyDescent="0.3">
      <c r="A966" s="1" t="s">
        <v>3570</v>
      </c>
      <c r="B966" s="9" t="str">
        <f t="shared" si="15"/>
        <v/>
      </c>
      <c r="C966" s="11"/>
      <c r="M966" s="10"/>
      <c r="N966" s="11"/>
    </row>
    <row r="967" spans="1:14" ht="15.75" thickBot="1" x14ac:dyDescent="0.3">
      <c r="A967" s="1" t="s">
        <v>932</v>
      </c>
      <c r="B967" s="9" t="str">
        <f t="shared" si="15"/>
        <v/>
      </c>
      <c r="C967" s="11"/>
      <c r="M967" s="10"/>
      <c r="N967" s="11"/>
    </row>
    <row r="968" spans="1:14" ht="15.75" thickBot="1" x14ac:dyDescent="0.3">
      <c r="A968" s="1" t="s">
        <v>934</v>
      </c>
      <c r="B968" s="9" t="str">
        <f t="shared" si="15"/>
        <v/>
      </c>
      <c r="C968" s="11"/>
      <c r="M968" s="10"/>
      <c r="N968" s="11"/>
    </row>
    <row r="969" spans="1:14" ht="15.75" thickBot="1" x14ac:dyDescent="0.3">
      <c r="A969" s="1" t="s">
        <v>1398</v>
      </c>
      <c r="B969" s="9" t="str">
        <f t="shared" si="15"/>
        <v/>
      </c>
      <c r="C969" s="11"/>
      <c r="M969" s="10"/>
      <c r="N969" s="11"/>
    </row>
    <row r="970" spans="1:14" ht="15.75" thickBot="1" x14ac:dyDescent="0.3">
      <c r="A970" s="1" t="s">
        <v>1400</v>
      </c>
      <c r="B970" s="9" t="str">
        <f t="shared" si="15"/>
        <v/>
      </c>
      <c r="C970" s="11"/>
      <c r="M970" s="10"/>
      <c r="N970" s="11"/>
    </row>
    <row r="971" spans="1:14" ht="15.75" thickBot="1" x14ac:dyDescent="0.3">
      <c r="A971" s="1" t="s">
        <v>1041</v>
      </c>
      <c r="B971" s="9" t="str">
        <f t="shared" si="15"/>
        <v/>
      </c>
      <c r="C971" s="11"/>
      <c r="M971" s="10"/>
      <c r="N971" s="11"/>
    </row>
    <row r="972" spans="1:14" ht="15.75" thickBot="1" x14ac:dyDescent="0.3">
      <c r="A972" s="1" t="s">
        <v>1044</v>
      </c>
      <c r="B972" s="9" t="str">
        <f t="shared" si="15"/>
        <v/>
      </c>
      <c r="C972" s="11"/>
      <c r="M972" s="10"/>
      <c r="N972" s="11"/>
    </row>
    <row r="973" spans="1:14" ht="15.75" thickBot="1" x14ac:dyDescent="0.3">
      <c r="A973" s="1" t="s">
        <v>1404</v>
      </c>
      <c r="B973" s="9" t="str">
        <f t="shared" si="15"/>
        <v/>
      </c>
      <c r="C973" s="11"/>
      <c r="M973" s="10"/>
      <c r="N973" s="11"/>
    </row>
    <row r="974" spans="1:14" ht="15.75" thickBot="1" x14ac:dyDescent="0.3">
      <c r="A974" s="1" t="s">
        <v>1406</v>
      </c>
      <c r="B974" s="9" t="str">
        <f t="shared" si="15"/>
        <v/>
      </c>
      <c r="C974" s="11"/>
      <c r="M974" s="10"/>
      <c r="N974" s="11"/>
    </row>
    <row r="975" spans="1:14" ht="15.75" thickBot="1" x14ac:dyDescent="0.3">
      <c r="A975" s="1" t="s">
        <v>1503</v>
      </c>
      <c r="B975" s="9" t="str">
        <f t="shared" si="15"/>
        <v/>
      </c>
      <c r="C975" s="11"/>
      <c r="M975" s="10"/>
      <c r="N975" s="11"/>
    </row>
    <row r="976" spans="1:14" ht="15.75" thickBot="1" x14ac:dyDescent="0.3">
      <c r="A976" s="1" t="s">
        <v>1363</v>
      </c>
      <c r="B976" s="9" t="str">
        <f t="shared" si="15"/>
        <v/>
      </c>
      <c r="C976" s="11"/>
      <c r="M976" s="10"/>
      <c r="N976" s="11"/>
    </row>
    <row r="977" spans="1:14" ht="15.75" thickBot="1" x14ac:dyDescent="0.3">
      <c r="A977" s="1" t="s">
        <v>939</v>
      </c>
      <c r="B977" s="9" t="str">
        <f t="shared" si="15"/>
        <v/>
      </c>
      <c r="C977" s="11"/>
      <c r="M977" s="10"/>
      <c r="N977" s="11"/>
    </row>
    <row r="978" spans="1:14" ht="15.75" thickBot="1" x14ac:dyDescent="0.3">
      <c r="A978" s="1" t="s">
        <v>3586</v>
      </c>
      <c r="B978" s="9" t="str">
        <f t="shared" si="15"/>
        <v/>
      </c>
      <c r="C978" s="11"/>
      <c r="M978" s="10"/>
      <c r="N978" s="11"/>
    </row>
    <row r="979" spans="1:14" ht="15.75" thickBot="1" x14ac:dyDescent="0.3">
      <c r="A979" s="1" t="s">
        <v>3589</v>
      </c>
      <c r="B979" s="9" t="str">
        <f t="shared" si="15"/>
        <v/>
      </c>
      <c r="C979" s="11"/>
      <c r="M979" s="10"/>
      <c r="N979" s="11"/>
    </row>
    <row r="980" spans="1:14" ht="15.75" thickBot="1" x14ac:dyDescent="0.3">
      <c r="A980" s="1" t="s">
        <v>3592</v>
      </c>
      <c r="B980" s="9" t="str">
        <f t="shared" si="15"/>
        <v/>
      </c>
      <c r="C980" s="11"/>
      <c r="M980" s="10"/>
      <c r="N980" s="11"/>
    </row>
    <row r="981" spans="1:14" ht="15.75" thickBot="1" x14ac:dyDescent="0.3">
      <c r="A981" s="1" t="s">
        <v>3596</v>
      </c>
      <c r="B981" s="9" t="str">
        <f t="shared" si="15"/>
        <v/>
      </c>
      <c r="C981" s="11"/>
      <c r="M981" s="10"/>
      <c r="N981" s="11"/>
    </row>
    <row r="982" spans="1:14" ht="15.75" thickBot="1" x14ac:dyDescent="0.3">
      <c r="A982" s="1" t="s">
        <v>3600</v>
      </c>
      <c r="B982" s="9" t="str">
        <f t="shared" si="15"/>
        <v/>
      </c>
      <c r="C982" s="11"/>
      <c r="M982" s="10"/>
      <c r="N982" s="11"/>
    </row>
    <row r="983" spans="1:14" ht="15.75" thickBot="1" x14ac:dyDescent="0.3">
      <c r="A983" s="1" t="s">
        <v>3603</v>
      </c>
      <c r="B983" s="9" t="str">
        <f t="shared" si="15"/>
        <v/>
      </c>
      <c r="C983" s="11"/>
      <c r="M983" s="10"/>
      <c r="N983" s="11"/>
    </row>
    <row r="984" spans="1:14" ht="15.75" thickBot="1" x14ac:dyDescent="0.3">
      <c r="A984" s="1" t="s">
        <v>3606</v>
      </c>
      <c r="B984" s="9" t="str">
        <f t="shared" si="15"/>
        <v/>
      </c>
      <c r="C984" s="11"/>
      <c r="M984" s="10"/>
      <c r="N984" s="11"/>
    </row>
    <row r="985" spans="1:14" ht="15.75" thickBot="1" x14ac:dyDescent="0.3">
      <c r="A985" s="1" t="s">
        <v>827</v>
      </c>
      <c r="B985" s="9" t="str">
        <f t="shared" si="15"/>
        <v/>
      </c>
      <c r="C985" s="11"/>
      <c r="M985" s="10"/>
      <c r="N985" s="11"/>
    </row>
    <row r="986" spans="1:14" ht="15.75" thickBot="1" x14ac:dyDescent="0.3">
      <c r="A986" s="1" t="s">
        <v>3613</v>
      </c>
      <c r="B986" s="9" t="str">
        <f t="shared" si="15"/>
        <v/>
      </c>
      <c r="C986" s="11"/>
      <c r="M986" s="10"/>
      <c r="N986" s="11"/>
    </row>
    <row r="987" spans="1:14" ht="15.75" thickBot="1" x14ac:dyDescent="0.3">
      <c r="A987" s="1" t="s">
        <v>3616</v>
      </c>
      <c r="B987" s="9" t="str">
        <f t="shared" si="15"/>
        <v/>
      </c>
      <c r="C987" s="11"/>
      <c r="M987" s="10"/>
      <c r="N987" s="11"/>
    </row>
    <row r="988" spans="1:14" ht="15.75" thickBot="1" x14ac:dyDescent="0.3">
      <c r="A988" s="1" t="s">
        <v>3619</v>
      </c>
      <c r="B988" s="9" t="str">
        <f t="shared" si="15"/>
        <v xml:space="preserve">quarta das 08:00 às 10:00, semanal </v>
      </c>
      <c r="C988" s="11" t="s">
        <v>444</v>
      </c>
      <c r="D988" s="12" t="s">
        <v>505</v>
      </c>
      <c r="E988" s="12" t="s">
        <v>450</v>
      </c>
      <c r="M988" s="10"/>
      <c r="N988" s="11"/>
    </row>
    <row r="989" spans="1:14" ht="15.75" thickBot="1" x14ac:dyDescent="0.3">
      <c r="A989" s="1" t="s">
        <v>3623</v>
      </c>
      <c r="B989" s="9" t="str">
        <f t="shared" si="15"/>
        <v xml:space="preserve">quarta das 19:00 às 21:00, semanal </v>
      </c>
      <c r="C989" s="11" t="s">
        <v>448</v>
      </c>
      <c r="D989" s="12" t="s">
        <v>505</v>
      </c>
      <c r="E989" s="12" t="s">
        <v>450</v>
      </c>
      <c r="M989" s="10"/>
      <c r="N989" s="11"/>
    </row>
    <row r="990" spans="1:14" ht="26.25" thickBot="1" x14ac:dyDescent="0.3">
      <c r="A990" s="1" t="s">
        <v>918</v>
      </c>
      <c r="B990" s="9" t="str">
        <f t="shared" si="15"/>
        <v xml:space="preserve">segunda das 08:00 às 10:00, semanal ; quarta das 10:00 às 12:00, semanal </v>
      </c>
      <c r="C990" s="11" t="s">
        <v>470</v>
      </c>
      <c r="D990" s="12" t="s">
        <v>505</v>
      </c>
      <c r="E990" s="12" t="s">
        <v>450</v>
      </c>
      <c r="F990" s="12" t="s">
        <v>481</v>
      </c>
      <c r="G990" s="12" t="s">
        <v>505</v>
      </c>
      <c r="H990" s="12" t="s">
        <v>450</v>
      </c>
      <c r="M990" s="10"/>
      <c r="N990" s="11"/>
    </row>
    <row r="991" spans="1:14" ht="26.25" thickBot="1" x14ac:dyDescent="0.3">
      <c r="A991" s="1" t="s">
        <v>3628</v>
      </c>
      <c r="B991" s="9" t="str">
        <f t="shared" si="15"/>
        <v xml:space="preserve">segunda das 19:00 às 21:00, semanal ; quarta das 21:00 às 23:00, semanal </v>
      </c>
      <c r="C991" s="11" t="s">
        <v>472</v>
      </c>
      <c r="D991" s="12" t="s">
        <v>505</v>
      </c>
      <c r="E991" s="12" t="s">
        <v>450</v>
      </c>
      <c r="F991" s="12" t="s">
        <v>482</v>
      </c>
      <c r="G991" s="12" t="s">
        <v>505</v>
      </c>
      <c r="H991" s="12" t="s">
        <v>450</v>
      </c>
      <c r="M991" s="10"/>
      <c r="N991" s="11"/>
    </row>
    <row r="992" spans="1:14" ht="26.25" thickBot="1" x14ac:dyDescent="0.3">
      <c r="A992" s="1" t="s">
        <v>3630</v>
      </c>
      <c r="B992" s="9" t="str">
        <f t="shared" si="15"/>
        <v xml:space="preserve">segunda das 21:00 às 23:00, semanal ; quarta das 19:00 às 21:00, semanal </v>
      </c>
      <c r="C992" s="11" t="s">
        <v>461</v>
      </c>
      <c r="D992" s="12" t="s">
        <v>505</v>
      </c>
      <c r="E992" s="12" t="s">
        <v>450</v>
      </c>
      <c r="F992" s="12" t="s">
        <v>462</v>
      </c>
      <c r="G992" s="12" t="s">
        <v>505</v>
      </c>
      <c r="H992" s="12" t="s">
        <v>450</v>
      </c>
      <c r="M992" s="10"/>
      <c r="N992" s="11"/>
    </row>
    <row r="993" spans="1:14" ht="15.75" thickBot="1" x14ac:dyDescent="0.3">
      <c r="A993" s="1" t="s">
        <v>719</v>
      </c>
      <c r="B993" s="9" t="str">
        <f t="shared" si="15"/>
        <v/>
      </c>
      <c r="C993" s="11"/>
      <c r="M993" s="10"/>
      <c r="N993" s="11"/>
    </row>
    <row r="994" spans="1:14" ht="15.75" thickBot="1" x14ac:dyDescent="0.3">
      <c r="A994" s="1" t="s">
        <v>3636</v>
      </c>
      <c r="B994" s="9" t="str">
        <f t="shared" si="15"/>
        <v/>
      </c>
      <c r="C994" s="11"/>
      <c r="M994" s="10"/>
      <c r="N994" s="11"/>
    </row>
    <row r="995" spans="1:14" ht="26.25" thickBot="1" x14ac:dyDescent="0.3">
      <c r="A995" s="1" t="s">
        <v>3640</v>
      </c>
      <c r="B995" s="9" t="str">
        <f t="shared" si="15"/>
        <v xml:space="preserve">terça das 21:00 às 23:00, semanal ; quinta das 19:00 às 21:00, semanal </v>
      </c>
      <c r="C995" s="11" t="s">
        <v>731</v>
      </c>
      <c r="D995" s="12" t="s">
        <v>505</v>
      </c>
      <c r="E995" s="12" t="s">
        <v>450</v>
      </c>
      <c r="F995" s="12" t="s">
        <v>449</v>
      </c>
      <c r="G995" s="12" t="s">
        <v>505</v>
      </c>
      <c r="H995" s="12" t="s">
        <v>450</v>
      </c>
      <c r="M995" s="10"/>
      <c r="N995" s="11"/>
    </row>
    <row r="996" spans="1:14" ht="26.25" thickBot="1" x14ac:dyDescent="0.3">
      <c r="A996" s="1" t="s">
        <v>3644</v>
      </c>
      <c r="B996" s="9" t="str">
        <f t="shared" si="15"/>
        <v xml:space="preserve">quinta das 10:00 às 12:00, semanal ; sexta das 08:00 às 10:00, semanal </v>
      </c>
      <c r="C996" s="11" t="s">
        <v>485</v>
      </c>
      <c r="D996" s="12" t="s">
        <v>505</v>
      </c>
      <c r="E996" s="12" t="s">
        <v>450</v>
      </c>
      <c r="F996" s="12" t="s">
        <v>469</v>
      </c>
      <c r="G996" s="12" t="s">
        <v>505</v>
      </c>
      <c r="H996" s="12" t="s">
        <v>450</v>
      </c>
      <c r="M996" s="10"/>
      <c r="N996" s="11"/>
    </row>
    <row r="997" spans="1:14" ht="26.25" thickBot="1" x14ac:dyDescent="0.3">
      <c r="A997" s="1" t="s">
        <v>921</v>
      </c>
      <c r="B997" s="9" t="str">
        <f t="shared" si="15"/>
        <v xml:space="preserve">quinta das 21:00 às 23:00, semanal ; sexta das 19:00 às 21:00, semanal </v>
      </c>
      <c r="C997" s="11" t="s">
        <v>475</v>
      </c>
      <c r="D997" s="12" t="s">
        <v>505</v>
      </c>
      <c r="E997" s="12" t="s">
        <v>450</v>
      </c>
      <c r="F997" s="12" t="s">
        <v>466</v>
      </c>
      <c r="G997" s="12" t="s">
        <v>505</v>
      </c>
      <c r="H997" s="12" t="s">
        <v>450</v>
      </c>
      <c r="M997" s="10"/>
      <c r="N997" s="11"/>
    </row>
    <row r="998" spans="1:14" ht="26.25" thickBot="1" x14ac:dyDescent="0.3">
      <c r="A998" s="1" t="s">
        <v>1123</v>
      </c>
      <c r="B998" s="9" t="str">
        <f t="shared" si="15"/>
        <v xml:space="preserve">terça das 08:00 às 10:00, semanal ; sexta das 10:00 às 12:00, semanal </v>
      </c>
      <c r="C998" s="11" t="s">
        <v>732</v>
      </c>
      <c r="D998" s="12" t="s">
        <v>505</v>
      </c>
      <c r="E998" s="12" t="s">
        <v>450</v>
      </c>
      <c r="F998" s="12" t="s">
        <v>945</v>
      </c>
      <c r="G998" s="12" t="s">
        <v>505</v>
      </c>
      <c r="H998" s="12" t="s">
        <v>450</v>
      </c>
      <c r="M998" s="10"/>
      <c r="N998" s="11"/>
    </row>
    <row r="999" spans="1:14" ht="26.25" thickBot="1" x14ac:dyDescent="0.3">
      <c r="A999" s="1" t="s">
        <v>938</v>
      </c>
      <c r="B999" s="9" t="str">
        <f t="shared" si="15"/>
        <v xml:space="preserve">terça das 19:00 às 21:00, semanal ; sexta das 21:00 às 23:00, semanal </v>
      </c>
      <c r="C999" s="11" t="s">
        <v>733</v>
      </c>
      <c r="D999" s="12" t="s">
        <v>505</v>
      </c>
      <c r="E999" s="12" t="s">
        <v>450</v>
      </c>
      <c r="F999" s="12" t="s">
        <v>467</v>
      </c>
      <c r="G999" s="12" t="s">
        <v>505</v>
      </c>
      <c r="H999" s="12" t="s">
        <v>450</v>
      </c>
      <c r="M999" s="10"/>
      <c r="N999" s="11"/>
    </row>
    <row r="1000" spans="1:14" ht="15.75" thickBot="1" x14ac:dyDescent="0.3">
      <c r="A1000" s="1" t="s">
        <v>3653</v>
      </c>
      <c r="B1000" s="9" t="str">
        <f t="shared" si="15"/>
        <v xml:space="preserve">terça das 14:00 às 16:00, semanal </v>
      </c>
      <c r="C1000" s="11" t="s">
        <v>734</v>
      </c>
      <c r="D1000" s="12" t="s">
        <v>505</v>
      </c>
      <c r="E1000" s="12" t="s">
        <v>450</v>
      </c>
      <c r="M1000" s="10"/>
      <c r="N1000" s="11"/>
    </row>
    <row r="1001" spans="1:14" ht="15.75" thickBot="1" x14ac:dyDescent="0.3">
      <c r="A1001" s="1" t="s">
        <v>937</v>
      </c>
      <c r="B1001" s="9" t="str">
        <f t="shared" si="15"/>
        <v xml:space="preserve">quarta das 14:00 às 18:00, semanal </v>
      </c>
      <c r="C1001" s="11" t="s">
        <v>3743</v>
      </c>
      <c r="D1001" s="12" t="s">
        <v>505</v>
      </c>
      <c r="E1001" s="12" t="s">
        <v>450</v>
      </c>
      <c r="M1001" s="10"/>
      <c r="N1001" s="11"/>
    </row>
    <row r="1002" spans="1:14" ht="26.25" thickBot="1" x14ac:dyDescent="0.3">
      <c r="A1002" s="1" t="s">
        <v>3659</v>
      </c>
      <c r="B1002" s="9" t="str">
        <f t="shared" si="15"/>
        <v>segunda das 08:00 às 10:00, semanal ; quarta das 08:00 às 10:00, quinzenal I</v>
      </c>
      <c r="C1002" s="11" t="s">
        <v>470</v>
      </c>
      <c r="D1002" s="12" t="s">
        <v>498</v>
      </c>
      <c r="E1002" s="12" t="s">
        <v>450</v>
      </c>
      <c r="F1002" s="12" t="s">
        <v>1422</v>
      </c>
      <c r="G1002" s="12" t="s">
        <v>498</v>
      </c>
      <c r="H1002" s="12" t="s">
        <v>447</v>
      </c>
      <c r="M1002" s="10"/>
      <c r="N1002" s="11"/>
    </row>
    <row r="1003" spans="1:14" ht="26.25" thickBot="1" x14ac:dyDescent="0.3">
      <c r="A1003" s="1" t="s">
        <v>3663</v>
      </c>
      <c r="B1003" s="9" t="str">
        <f t="shared" si="15"/>
        <v>segunda das 19:00 às 21:00, semanal ; quarta das 19:00 às 21:00, quinzenal I</v>
      </c>
      <c r="C1003" s="11" t="s">
        <v>472</v>
      </c>
      <c r="D1003" s="12" t="s">
        <v>498</v>
      </c>
      <c r="E1003" s="12" t="s">
        <v>450</v>
      </c>
      <c r="F1003" s="12" t="s">
        <v>462</v>
      </c>
      <c r="G1003" s="12" t="s">
        <v>498</v>
      </c>
      <c r="H1003" s="12" t="s">
        <v>447</v>
      </c>
      <c r="M1003" s="10"/>
      <c r="N1003" s="11"/>
    </row>
    <row r="1004" spans="1:14" ht="15.75" thickBot="1" x14ac:dyDescent="0.3">
      <c r="A1004" s="1" t="s">
        <v>812</v>
      </c>
      <c r="B1004" s="9" t="str">
        <f t="shared" si="15"/>
        <v/>
      </c>
      <c r="C1004" s="11"/>
      <c r="M1004" s="10"/>
      <c r="N1004" s="11"/>
    </row>
    <row r="1005" spans="1:14" ht="26.25" thickBot="1" x14ac:dyDescent="0.3">
      <c r="A1005" s="1" t="s">
        <v>3670</v>
      </c>
      <c r="B1005" s="9" t="str">
        <f t="shared" si="15"/>
        <v xml:space="preserve">segunda das 10:00 às 12:00, semanal ; quinta das 08:00 às 10:00, semanal </v>
      </c>
      <c r="C1005" s="11" t="s">
        <v>460</v>
      </c>
      <c r="D1005" s="12" t="s">
        <v>498</v>
      </c>
      <c r="E1005" s="12" t="s">
        <v>450</v>
      </c>
      <c r="F1005" s="12" t="s">
        <v>446</v>
      </c>
      <c r="G1005" s="12" t="s">
        <v>498</v>
      </c>
      <c r="H1005" s="12" t="s">
        <v>450</v>
      </c>
      <c r="M1005" s="10"/>
      <c r="N1005" s="11"/>
    </row>
    <row r="1006" spans="1:14" ht="26.25" thickBot="1" x14ac:dyDescent="0.3">
      <c r="A1006" s="1" t="s">
        <v>3673</v>
      </c>
      <c r="B1006" s="9" t="str">
        <f t="shared" si="15"/>
        <v xml:space="preserve">terça das 15:00 às 16:00, semanal ; terça das 16:00 às 18:00, semanal </v>
      </c>
      <c r="C1006" s="11" t="s">
        <v>3866</v>
      </c>
      <c r="D1006" s="12" t="s">
        <v>498</v>
      </c>
      <c r="E1006" s="12" t="s">
        <v>450</v>
      </c>
      <c r="F1006" s="12" t="s">
        <v>1470</v>
      </c>
      <c r="G1006" s="12" t="s">
        <v>498</v>
      </c>
      <c r="H1006" s="12" t="s">
        <v>450</v>
      </c>
      <c r="M1006" s="10"/>
      <c r="N1006" s="11"/>
    </row>
    <row r="1007" spans="1:14" ht="26.25" thickBot="1" x14ac:dyDescent="0.3">
      <c r="A1007" s="1" t="s">
        <v>3675</v>
      </c>
      <c r="B1007" s="9" t="str">
        <f t="shared" si="15"/>
        <v xml:space="preserve">sábado das 08:00 às 10:00, semanal ; sábado das 10:00 às 12:00, semanal </v>
      </c>
      <c r="C1007" s="11" t="s">
        <v>3729</v>
      </c>
      <c r="D1007" s="12" t="s">
        <v>498</v>
      </c>
      <c r="E1007" s="12" t="s">
        <v>450</v>
      </c>
      <c r="F1007" s="12" t="s">
        <v>3735</v>
      </c>
      <c r="G1007" s="12" t="s">
        <v>498</v>
      </c>
      <c r="H1007" s="12" t="s">
        <v>450</v>
      </c>
      <c r="M1007" s="10"/>
      <c r="N1007" s="11"/>
    </row>
    <row r="1008" spans="1:14" ht="15.75" thickBot="1" x14ac:dyDescent="0.3">
      <c r="A1008" s="1" t="s">
        <v>3678</v>
      </c>
      <c r="B1008" s="9" t="str">
        <f t="shared" si="15"/>
        <v/>
      </c>
      <c r="C1008" s="11"/>
      <c r="M1008" s="10"/>
      <c r="N1008" s="11"/>
    </row>
    <row r="1009" spans="1:14" ht="26.25" thickBot="1" x14ac:dyDescent="0.3">
      <c r="A1009" s="1" t="s">
        <v>3680</v>
      </c>
      <c r="B1009" s="9" t="str">
        <f t="shared" si="15"/>
        <v xml:space="preserve">quarta das 08:00 às 10:00, quinzenal II; sexta das 08:00 às 10:00, semanal </v>
      </c>
      <c r="C1009" s="11" t="s">
        <v>444</v>
      </c>
      <c r="D1009" s="12" t="s">
        <v>498</v>
      </c>
      <c r="E1009" s="12" t="s">
        <v>445</v>
      </c>
      <c r="F1009" s="12" t="s">
        <v>469</v>
      </c>
      <c r="G1009" s="12" t="s">
        <v>498</v>
      </c>
      <c r="H1009" s="12" t="s">
        <v>450</v>
      </c>
      <c r="M1009" s="10"/>
      <c r="N1009" s="11"/>
    </row>
    <row r="1010" spans="1:14" ht="15.75" thickBot="1" x14ac:dyDescent="0.3">
      <c r="A1010" s="1" t="s">
        <v>3685</v>
      </c>
      <c r="B1010" s="9" t="str">
        <f t="shared" si="15"/>
        <v/>
      </c>
      <c r="C1010" s="11"/>
      <c r="M1010" s="10"/>
      <c r="N1010" s="11"/>
    </row>
    <row r="1011" spans="1:14" ht="15.75" thickBot="1" x14ac:dyDescent="0.3">
      <c r="A1011" s="1" t="s">
        <v>3688</v>
      </c>
      <c r="B1011" s="9" t="str">
        <f t="shared" si="15"/>
        <v/>
      </c>
      <c r="C1011" s="11"/>
      <c r="M1011" s="10"/>
      <c r="N1011" s="11"/>
    </row>
    <row r="1012" spans="1:14" ht="15.75" thickBot="1" x14ac:dyDescent="0.3">
      <c r="A1012" s="1" t="s">
        <v>3690</v>
      </c>
      <c r="B1012" s="9" t="str">
        <f t="shared" si="15"/>
        <v/>
      </c>
      <c r="C1012" s="11"/>
      <c r="M1012" s="10"/>
      <c r="N1012" s="11"/>
    </row>
    <row r="1013" spans="1:14" ht="15.75" thickBot="1" x14ac:dyDescent="0.3">
      <c r="A1013" s="1" t="s">
        <v>3693</v>
      </c>
      <c r="B1013" s="9" t="str">
        <f t="shared" si="15"/>
        <v/>
      </c>
      <c r="C1013" s="11"/>
      <c r="M1013" s="10"/>
      <c r="N1013" s="11"/>
    </row>
    <row r="1014" spans="1:14" ht="15.75" thickBot="1" x14ac:dyDescent="0.3">
      <c r="A1014" s="1" t="s">
        <v>3696</v>
      </c>
      <c r="B1014" s="9" t="str">
        <f t="shared" si="15"/>
        <v/>
      </c>
      <c r="C1014" s="11"/>
      <c r="M1014" s="10"/>
      <c r="N1014" s="11"/>
    </row>
    <row r="1015" spans="1:14" ht="15.75" thickBot="1" x14ac:dyDescent="0.3">
      <c r="A1015" s="1" t="s">
        <v>3700</v>
      </c>
      <c r="B1015" s="9" t="str">
        <f t="shared" si="15"/>
        <v/>
      </c>
      <c r="C1015" s="11"/>
      <c r="M1015" s="10"/>
      <c r="N1015" s="11"/>
    </row>
    <row r="1016" spans="1:14" ht="15.75" thickBot="1" x14ac:dyDescent="0.3">
      <c r="A1016" s="1" t="s">
        <v>3703</v>
      </c>
      <c r="B1016" s="9" t="str">
        <f t="shared" si="15"/>
        <v/>
      </c>
      <c r="C1016" s="11"/>
      <c r="M1016" s="10"/>
      <c r="N1016" s="11"/>
    </row>
    <row r="1017" spans="1:14" ht="15.75" thickBot="1" x14ac:dyDescent="0.3">
      <c r="A1017" s="1" t="s">
        <v>3704</v>
      </c>
      <c r="B1017" s="9" t="str">
        <f t="shared" si="15"/>
        <v/>
      </c>
      <c r="C1017" s="11"/>
      <c r="M1017" s="10"/>
      <c r="N1017" s="11"/>
    </row>
    <row r="1018" spans="1:14" ht="15.75" thickBot="1" x14ac:dyDescent="0.3">
      <c r="A1018" s="1" t="s">
        <v>3706</v>
      </c>
      <c r="B1018" s="9" t="str">
        <f t="shared" si="15"/>
        <v/>
      </c>
      <c r="C1018" s="11"/>
      <c r="M1018" s="10"/>
      <c r="N1018" s="11"/>
    </row>
    <row r="1019" spans="1:14" ht="15.75" thickBot="1" x14ac:dyDescent="0.3">
      <c r="A1019" s="1" t="s">
        <v>3708</v>
      </c>
      <c r="B1019" s="9" t="str">
        <f t="shared" si="15"/>
        <v/>
      </c>
      <c r="C1019" s="11"/>
      <c r="M1019" s="10"/>
      <c r="N1019" s="11"/>
    </row>
    <row r="1020" spans="1:14" ht="15.75" thickBot="1" x14ac:dyDescent="0.3">
      <c r="A1020" s="1" t="s">
        <v>3710</v>
      </c>
      <c r="B1020" s="9" t="str">
        <f t="shared" si="15"/>
        <v/>
      </c>
      <c r="C1020" s="11"/>
      <c r="M1020" s="10"/>
      <c r="N1020" s="11"/>
    </row>
    <row r="1021" spans="1:14" ht="15.75" thickBot="1" x14ac:dyDescent="0.3">
      <c r="A1021" s="1" t="s">
        <v>3711</v>
      </c>
      <c r="B1021" s="9" t="str">
        <f t="shared" si="15"/>
        <v/>
      </c>
      <c r="C1021" s="11"/>
      <c r="M1021" s="10"/>
      <c r="N1021" s="11"/>
    </row>
    <row r="1022" spans="1:14" ht="15.75" thickBot="1" x14ac:dyDescent="0.3">
      <c r="A1022" s="1" t="s">
        <v>3713</v>
      </c>
      <c r="B1022" s="9" t="str">
        <f t="shared" si="15"/>
        <v/>
      </c>
      <c r="C1022" s="11"/>
      <c r="M1022" s="10"/>
      <c r="N1022" s="11"/>
    </row>
    <row r="1023" spans="1:14" ht="15.75" thickBot="1" x14ac:dyDescent="0.3">
      <c r="A1023" s="1" t="s">
        <v>831</v>
      </c>
      <c r="B1023" s="9" t="str">
        <f t="shared" si="15"/>
        <v/>
      </c>
      <c r="C1023" s="11"/>
      <c r="M1023" s="10"/>
      <c r="N1023" s="11"/>
    </row>
    <row r="1024" spans="1:14" ht="15.75" thickBot="1" x14ac:dyDescent="0.3">
      <c r="A1024" s="1" t="s">
        <v>3717</v>
      </c>
      <c r="B1024" s="9" t="str">
        <f t="shared" si="15"/>
        <v/>
      </c>
      <c r="C1024" s="11"/>
      <c r="M1024" s="10"/>
      <c r="N1024" s="11"/>
    </row>
    <row r="1025" spans="1:14" ht="15.75" thickBot="1" x14ac:dyDescent="0.3">
      <c r="A1025" s="1" t="s">
        <v>832</v>
      </c>
      <c r="B1025" s="9" t="str">
        <f t="shared" si="15"/>
        <v/>
      </c>
      <c r="C1025" s="11"/>
      <c r="M1025" s="10"/>
      <c r="N1025" s="11"/>
    </row>
    <row r="1026" spans="1:14" ht="15.75" thickBot="1" x14ac:dyDescent="0.3">
      <c r="A1026" s="1" t="s">
        <v>3721</v>
      </c>
      <c r="B1026" s="9" t="str">
        <f t="shared" ref="B1026:B1089" si="16">IF(C1026="","",CONCATENATE(C1026,",",E1026,IF(F1026="","",CONCATENATE(";",F1026,",",H1026,IF(I1026="","",CONCATENATE(";",I1026,",",K1026))))))</f>
        <v/>
      </c>
      <c r="C1026" s="13"/>
      <c r="M1026" s="10"/>
      <c r="N1026" s="13"/>
    </row>
    <row r="1027" spans="1:14" ht="15.75" thickBot="1" x14ac:dyDescent="0.3">
      <c r="A1027" s="1" t="s">
        <v>361</v>
      </c>
      <c r="B1027" s="9" t="str">
        <f t="shared" si="16"/>
        <v/>
      </c>
      <c r="C1027" s="11"/>
      <c r="M1027" s="10"/>
      <c r="N1027" s="11"/>
    </row>
    <row r="1028" spans="1:14" ht="15.75" thickBot="1" x14ac:dyDescent="0.3">
      <c r="A1028" s="1" t="s">
        <v>3724</v>
      </c>
      <c r="B1028" s="9" t="str">
        <f t="shared" si="16"/>
        <v/>
      </c>
      <c r="C1028" s="11"/>
      <c r="M1028" s="10"/>
      <c r="N1028" s="11"/>
    </row>
    <row r="1029" spans="1:14" ht="15.75" thickBot="1" x14ac:dyDescent="0.3">
      <c r="B1029" s="9" t="str">
        <f t="shared" si="16"/>
        <v/>
      </c>
      <c r="C1029" s="11"/>
      <c r="M1029" s="10"/>
      <c r="N1029" s="11"/>
    </row>
    <row r="1030" spans="1:14" ht="15.75" thickBot="1" x14ac:dyDescent="0.3">
      <c r="B1030" s="9" t="str">
        <f t="shared" si="16"/>
        <v/>
      </c>
      <c r="C1030" s="11"/>
      <c r="M1030" s="10"/>
      <c r="N1030" s="11"/>
    </row>
    <row r="1031" spans="1:14" ht="15.75" thickBot="1" x14ac:dyDescent="0.3">
      <c r="B1031" s="9" t="str">
        <f t="shared" si="16"/>
        <v/>
      </c>
      <c r="C1031" s="11"/>
      <c r="M1031" s="10"/>
      <c r="N1031" s="11"/>
    </row>
    <row r="1032" spans="1:14" ht="15.75" thickBot="1" x14ac:dyDescent="0.3">
      <c r="B1032" s="9" t="str">
        <f t="shared" si="16"/>
        <v/>
      </c>
      <c r="C1032" s="11"/>
      <c r="M1032" s="10"/>
      <c r="N1032" s="11"/>
    </row>
    <row r="1033" spans="1:14" ht="15.75" thickBot="1" x14ac:dyDescent="0.3">
      <c r="B1033" s="9" t="str">
        <f t="shared" si="16"/>
        <v/>
      </c>
      <c r="C1033" s="11"/>
      <c r="M1033" s="10"/>
      <c r="N1033" s="11"/>
    </row>
    <row r="1034" spans="1:14" ht="15.75" thickBot="1" x14ac:dyDescent="0.3">
      <c r="B1034" s="9" t="str">
        <f t="shared" si="16"/>
        <v/>
      </c>
      <c r="C1034" s="11"/>
      <c r="M1034" s="10"/>
      <c r="N1034" s="11"/>
    </row>
    <row r="1035" spans="1:14" ht="15.75" thickBot="1" x14ac:dyDescent="0.3">
      <c r="B1035" s="9" t="str">
        <f t="shared" si="16"/>
        <v/>
      </c>
      <c r="C1035" s="11"/>
      <c r="M1035" s="10"/>
      <c r="N1035" s="11"/>
    </row>
    <row r="1036" spans="1:14" ht="15.75" thickBot="1" x14ac:dyDescent="0.3">
      <c r="B1036" s="9" t="str">
        <f t="shared" si="16"/>
        <v/>
      </c>
      <c r="C1036" s="11"/>
      <c r="M1036" s="10"/>
      <c r="N1036" s="11"/>
    </row>
    <row r="1037" spans="1:14" ht="15.75" thickBot="1" x14ac:dyDescent="0.3">
      <c r="B1037" s="9" t="str">
        <f t="shared" si="16"/>
        <v/>
      </c>
      <c r="C1037" s="11"/>
      <c r="M1037" s="10"/>
      <c r="N1037" s="11"/>
    </row>
    <row r="1038" spans="1:14" ht="15.75" thickBot="1" x14ac:dyDescent="0.3">
      <c r="B1038" s="9" t="str">
        <f t="shared" si="16"/>
        <v/>
      </c>
      <c r="C1038" s="11"/>
      <c r="M1038" s="10"/>
      <c r="N1038" s="11"/>
    </row>
    <row r="1039" spans="1:14" ht="15.75" thickBot="1" x14ac:dyDescent="0.3">
      <c r="B1039" s="9" t="str">
        <f t="shared" si="16"/>
        <v/>
      </c>
      <c r="C1039" s="11"/>
      <c r="M1039" s="10"/>
      <c r="N1039" s="11"/>
    </row>
    <row r="1040" spans="1:14" ht="15.75" thickBot="1" x14ac:dyDescent="0.3">
      <c r="B1040" s="9" t="str">
        <f t="shared" si="16"/>
        <v/>
      </c>
      <c r="C1040" s="11"/>
      <c r="M1040" s="10"/>
      <c r="N1040" s="11"/>
    </row>
    <row r="1041" spans="2:14" ht="15.75" thickBot="1" x14ac:dyDescent="0.3">
      <c r="B1041" s="9" t="str">
        <f t="shared" si="16"/>
        <v/>
      </c>
      <c r="C1041" s="11"/>
      <c r="M1041" s="10"/>
      <c r="N1041" s="11"/>
    </row>
    <row r="1042" spans="2:14" ht="15.75" thickBot="1" x14ac:dyDescent="0.3">
      <c r="B1042" s="9" t="str">
        <f t="shared" si="16"/>
        <v/>
      </c>
      <c r="C1042" s="11"/>
      <c r="M1042" s="10"/>
      <c r="N1042" s="11"/>
    </row>
    <row r="1043" spans="2:14" ht="15.75" thickBot="1" x14ac:dyDescent="0.3">
      <c r="B1043" s="9" t="str">
        <f t="shared" si="16"/>
        <v/>
      </c>
      <c r="C1043" s="11"/>
      <c r="M1043" s="10"/>
      <c r="N1043" s="11"/>
    </row>
    <row r="1044" spans="2:14" ht="15.75" thickBot="1" x14ac:dyDescent="0.3">
      <c r="B1044" s="9" t="str">
        <f t="shared" si="16"/>
        <v/>
      </c>
      <c r="C1044" s="11"/>
      <c r="M1044" s="10"/>
      <c r="N1044" s="11"/>
    </row>
    <row r="1045" spans="2:14" ht="15.75" thickBot="1" x14ac:dyDescent="0.3">
      <c r="B1045" s="9" t="str">
        <f t="shared" si="16"/>
        <v/>
      </c>
      <c r="C1045" s="11"/>
      <c r="M1045" s="10"/>
      <c r="N1045" s="11"/>
    </row>
    <row r="1046" spans="2:14" ht="15.75" thickBot="1" x14ac:dyDescent="0.3">
      <c r="B1046" s="9" t="str">
        <f t="shared" si="16"/>
        <v/>
      </c>
      <c r="C1046" s="11"/>
      <c r="M1046" s="10"/>
      <c r="N1046" s="11"/>
    </row>
    <row r="1047" spans="2:14" ht="15.75" thickBot="1" x14ac:dyDescent="0.3">
      <c r="B1047" s="9" t="str">
        <f t="shared" si="16"/>
        <v/>
      </c>
      <c r="C1047" s="11"/>
      <c r="M1047" s="10"/>
      <c r="N1047" s="11"/>
    </row>
    <row r="1048" spans="2:14" ht="15.75" thickBot="1" x14ac:dyDescent="0.3">
      <c r="B1048" s="9" t="str">
        <f t="shared" si="16"/>
        <v/>
      </c>
      <c r="C1048" s="11"/>
      <c r="M1048" s="10"/>
      <c r="N1048" s="11"/>
    </row>
    <row r="1049" spans="2:14" ht="15.75" thickBot="1" x14ac:dyDescent="0.3">
      <c r="B1049" s="9" t="str">
        <f t="shared" si="16"/>
        <v/>
      </c>
      <c r="C1049" s="11"/>
      <c r="M1049" s="10"/>
      <c r="N1049" s="11"/>
    </row>
    <row r="1050" spans="2:14" ht="15.75" thickBot="1" x14ac:dyDescent="0.3">
      <c r="B1050" s="9" t="str">
        <f t="shared" si="16"/>
        <v/>
      </c>
      <c r="C1050" s="11"/>
      <c r="M1050" s="10"/>
      <c r="N1050" s="11"/>
    </row>
    <row r="1051" spans="2:14" ht="15.75" thickBot="1" x14ac:dyDescent="0.3">
      <c r="B1051" s="9" t="str">
        <f t="shared" si="16"/>
        <v/>
      </c>
      <c r="C1051" s="11"/>
      <c r="M1051" s="10"/>
      <c r="N1051" s="11"/>
    </row>
    <row r="1052" spans="2:14" ht="15.75" thickBot="1" x14ac:dyDescent="0.3">
      <c r="B1052" s="9" t="str">
        <f t="shared" si="16"/>
        <v/>
      </c>
      <c r="C1052" s="11"/>
      <c r="M1052" s="10"/>
      <c r="N1052" s="11"/>
    </row>
    <row r="1053" spans="2:14" ht="15.75" thickBot="1" x14ac:dyDescent="0.3">
      <c r="B1053" s="9" t="str">
        <f t="shared" si="16"/>
        <v/>
      </c>
      <c r="C1053" s="11"/>
      <c r="M1053" s="10"/>
      <c r="N1053" s="11"/>
    </row>
    <row r="1054" spans="2:14" ht="15.75" thickBot="1" x14ac:dyDescent="0.3">
      <c r="B1054" s="9" t="str">
        <f t="shared" si="16"/>
        <v/>
      </c>
      <c r="C1054" s="11"/>
      <c r="M1054" s="10"/>
      <c r="N1054" s="11"/>
    </row>
    <row r="1055" spans="2:14" ht="15.75" thickBot="1" x14ac:dyDescent="0.3">
      <c r="B1055" s="9" t="str">
        <f t="shared" si="16"/>
        <v/>
      </c>
      <c r="C1055" s="11"/>
      <c r="M1055" s="10"/>
      <c r="N1055" s="11"/>
    </row>
    <row r="1056" spans="2:14" ht="15.75" thickBot="1" x14ac:dyDescent="0.3">
      <c r="B1056" s="9" t="str">
        <f t="shared" si="16"/>
        <v/>
      </c>
    </row>
    <row r="1057" spans="2:2" ht="15.75" thickBot="1" x14ac:dyDescent="0.3">
      <c r="B1057" s="9" t="str">
        <f t="shared" si="16"/>
        <v/>
      </c>
    </row>
    <row r="1058" spans="2:2" ht="15.75" thickBot="1" x14ac:dyDescent="0.3">
      <c r="B1058" s="9" t="str">
        <f t="shared" si="16"/>
        <v/>
      </c>
    </row>
    <row r="1059" spans="2:2" ht="15.75" thickBot="1" x14ac:dyDescent="0.3">
      <c r="B1059" s="9" t="str">
        <f t="shared" si="16"/>
        <v/>
      </c>
    </row>
    <row r="1060" spans="2:2" ht="15.75" thickBot="1" x14ac:dyDescent="0.3">
      <c r="B1060" s="9" t="str">
        <f t="shared" si="16"/>
        <v/>
      </c>
    </row>
    <row r="1061" spans="2:2" ht="15.75" thickBot="1" x14ac:dyDescent="0.3">
      <c r="B1061" s="9" t="str">
        <f t="shared" si="16"/>
        <v/>
      </c>
    </row>
    <row r="1062" spans="2:2" ht="15.75" thickBot="1" x14ac:dyDescent="0.3">
      <c r="B1062" s="9" t="str">
        <f t="shared" si="16"/>
        <v/>
      </c>
    </row>
    <row r="1063" spans="2:2" ht="15.75" thickBot="1" x14ac:dyDescent="0.3">
      <c r="B1063" s="9" t="str">
        <f t="shared" si="16"/>
        <v/>
      </c>
    </row>
    <row r="1064" spans="2:2" ht="15.75" thickBot="1" x14ac:dyDescent="0.3">
      <c r="B1064" s="9" t="str">
        <f t="shared" si="16"/>
        <v/>
      </c>
    </row>
    <row r="1065" spans="2:2" ht="15.75" thickBot="1" x14ac:dyDescent="0.3">
      <c r="B1065" s="9" t="str">
        <f t="shared" si="16"/>
        <v/>
      </c>
    </row>
    <row r="1066" spans="2:2" ht="15.75" thickBot="1" x14ac:dyDescent="0.3">
      <c r="B1066" s="9" t="str">
        <f t="shared" si="16"/>
        <v/>
      </c>
    </row>
    <row r="1067" spans="2:2" ht="15.75" thickBot="1" x14ac:dyDescent="0.3">
      <c r="B1067" s="9" t="str">
        <f t="shared" si="16"/>
        <v/>
      </c>
    </row>
    <row r="1068" spans="2:2" ht="15.75" thickBot="1" x14ac:dyDescent="0.3">
      <c r="B1068" s="9" t="str">
        <f t="shared" si="16"/>
        <v/>
      </c>
    </row>
    <row r="1069" spans="2:2" ht="15.75" thickBot="1" x14ac:dyDescent="0.3">
      <c r="B1069" s="9" t="str">
        <f t="shared" si="16"/>
        <v/>
      </c>
    </row>
    <row r="1070" spans="2:2" ht="15.75" thickBot="1" x14ac:dyDescent="0.3">
      <c r="B1070" s="9" t="str">
        <f t="shared" si="16"/>
        <v/>
      </c>
    </row>
    <row r="1071" spans="2:2" ht="15.75" thickBot="1" x14ac:dyDescent="0.3">
      <c r="B1071" s="9" t="str">
        <f t="shared" si="16"/>
        <v/>
      </c>
    </row>
    <row r="1072" spans="2:2" ht="15.75" thickBot="1" x14ac:dyDescent="0.3">
      <c r="B1072" s="9" t="str">
        <f t="shared" si="16"/>
        <v/>
      </c>
    </row>
    <row r="1073" spans="2:2" ht="15.75" thickBot="1" x14ac:dyDescent="0.3">
      <c r="B1073" s="9" t="str">
        <f t="shared" si="16"/>
        <v/>
      </c>
    </row>
    <row r="1074" spans="2:2" ht="15.75" thickBot="1" x14ac:dyDescent="0.3">
      <c r="B1074" s="9" t="str">
        <f t="shared" si="16"/>
        <v/>
      </c>
    </row>
    <row r="1075" spans="2:2" ht="15.75" thickBot="1" x14ac:dyDescent="0.3">
      <c r="B1075" s="9" t="str">
        <f t="shared" si="16"/>
        <v/>
      </c>
    </row>
    <row r="1076" spans="2:2" ht="15.75" thickBot="1" x14ac:dyDescent="0.3">
      <c r="B1076" s="9" t="str">
        <f t="shared" si="16"/>
        <v/>
      </c>
    </row>
    <row r="1077" spans="2:2" ht="15.75" thickBot="1" x14ac:dyDescent="0.3">
      <c r="B1077" s="9" t="str">
        <f t="shared" si="16"/>
        <v/>
      </c>
    </row>
    <row r="1078" spans="2:2" ht="15.75" thickBot="1" x14ac:dyDescent="0.3">
      <c r="B1078" s="9" t="str">
        <f t="shared" si="16"/>
        <v/>
      </c>
    </row>
    <row r="1079" spans="2:2" ht="15.75" thickBot="1" x14ac:dyDescent="0.3">
      <c r="B1079" s="9" t="str">
        <f t="shared" si="16"/>
        <v/>
      </c>
    </row>
    <row r="1080" spans="2:2" ht="15.75" thickBot="1" x14ac:dyDescent="0.3">
      <c r="B1080" s="9" t="str">
        <f t="shared" si="16"/>
        <v/>
      </c>
    </row>
    <row r="1081" spans="2:2" ht="15.75" thickBot="1" x14ac:dyDescent="0.3">
      <c r="B1081" s="9" t="str">
        <f t="shared" si="16"/>
        <v/>
      </c>
    </row>
    <row r="1082" spans="2:2" ht="15.75" thickBot="1" x14ac:dyDescent="0.3">
      <c r="B1082" s="9" t="str">
        <f t="shared" si="16"/>
        <v/>
      </c>
    </row>
    <row r="1083" spans="2:2" ht="15.75" thickBot="1" x14ac:dyDescent="0.3">
      <c r="B1083" s="9" t="str">
        <f t="shared" si="16"/>
        <v/>
      </c>
    </row>
    <row r="1084" spans="2:2" ht="15.75" thickBot="1" x14ac:dyDescent="0.3">
      <c r="B1084" s="9" t="str">
        <f t="shared" si="16"/>
        <v/>
      </c>
    </row>
    <row r="1085" spans="2:2" ht="15.75" thickBot="1" x14ac:dyDescent="0.3">
      <c r="B1085" s="9" t="str">
        <f t="shared" si="16"/>
        <v/>
      </c>
    </row>
    <row r="1086" spans="2:2" ht="15.75" thickBot="1" x14ac:dyDescent="0.3">
      <c r="B1086" s="9" t="str">
        <f t="shared" si="16"/>
        <v/>
      </c>
    </row>
    <row r="1087" spans="2:2" ht="15.75" thickBot="1" x14ac:dyDescent="0.3">
      <c r="B1087" s="9" t="str">
        <f t="shared" si="16"/>
        <v/>
      </c>
    </row>
    <row r="1088" spans="2:2" ht="15.75" thickBot="1" x14ac:dyDescent="0.3">
      <c r="B1088" s="9" t="str">
        <f t="shared" si="16"/>
        <v/>
      </c>
    </row>
    <row r="1089" spans="2:2" ht="15.75" thickBot="1" x14ac:dyDescent="0.3">
      <c r="B1089" s="9" t="str">
        <f t="shared" si="16"/>
        <v/>
      </c>
    </row>
    <row r="1090" spans="2:2" ht="15.75" thickBot="1" x14ac:dyDescent="0.3">
      <c r="B1090" s="9" t="str">
        <f t="shared" ref="B1090:B1091" si="17">IF(C1090="","",CONCATENATE(C1090,",",E1090,IF(F1090="","",CONCATENATE(";",F1090,",",H1090,IF(I1090="","",CONCATENATE(";",I1090,",",K1090))))))</f>
        <v/>
      </c>
    </row>
    <row r="1091" spans="2:2" ht="15.75" thickBot="1" x14ac:dyDescent="0.3">
      <c r="B1091" s="9" t="str">
        <f t="shared" si="17"/>
        <v/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"/>
  <sheetViews>
    <sheetView windowProtection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1006"/>
  <sheetViews>
    <sheetView windowProtection="1" workbookViewId="0">
      <selection activeCell="E5" sqref="E5"/>
    </sheetView>
  </sheetViews>
  <sheetFormatPr defaultRowHeight="15" x14ac:dyDescent="0.25"/>
  <cols>
    <col min="1" max="1" width="41.140625" style="1" customWidth="1"/>
    <col min="2" max="3" width="17.42578125" style="5" customWidth="1"/>
    <col min="4" max="4" width="11.7109375" style="5" bestFit="1" customWidth="1"/>
  </cols>
  <sheetData>
    <row r="1" spans="1:5" x14ac:dyDescent="0.25">
      <c r="A1" s="2" t="s">
        <v>0</v>
      </c>
      <c r="B1" s="7" t="s">
        <v>400</v>
      </c>
      <c r="C1" s="7" t="s">
        <v>401</v>
      </c>
      <c r="D1" s="7" t="s">
        <v>402</v>
      </c>
    </row>
    <row r="2" spans="1:5" x14ac:dyDescent="0.25">
      <c r="A2" s="3" t="s">
        <v>7</v>
      </c>
      <c r="B2" s="5">
        <f>COUNTIF(' turmas sistema atual'!A:A,A2)</f>
        <v>17</v>
      </c>
      <c r="C2" s="5" t="e">
        <f>COUNTIFS([2]tudo!$B:$B,"sim",[2]tudo!$C:$C,A2)</f>
        <v>#VALUE!</v>
      </c>
      <c r="D2" s="5" t="e">
        <f>C2-B2</f>
        <v>#VALUE!</v>
      </c>
      <c r="E2" s="6" t="s">
        <v>403</v>
      </c>
    </row>
    <row r="3" spans="1:5" x14ac:dyDescent="0.25">
      <c r="A3" s="3" t="s">
        <v>12</v>
      </c>
      <c r="B3" s="5">
        <f>COUNTIF(' turmas sistema atual'!A:A,A3)</f>
        <v>35</v>
      </c>
      <c r="C3" s="5" t="e">
        <f>COUNTIFS([2]tudo!$B:$B,"sim",[2]tudo!$C:$C,A3)</f>
        <v>#VALUE!</v>
      </c>
      <c r="D3" s="5" t="e">
        <f t="shared" ref="D3:D30" si="0">C3-B3</f>
        <v>#VALUE!</v>
      </c>
      <c r="E3" s="6" t="s">
        <v>403</v>
      </c>
    </row>
    <row r="4" spans="1:5" x14ac:dyDescent="0.25">
      <c r="A4" s="3" t="s">
        <v>25</v>
      </c>
      <c r="B4" s="5">
        <f>COUNTIF(' turmas sistema atual'!A:A,A4)</f>
        <v>253</v>
      </c>
      <c r="C4" s="5" t="e">
        <f>COUNTIFS([2]tudo!$B:$B,"sim",[2]tudo!$C:$C,A4)</f>
        <v>#VALUE!</v>
      </c>
      <c r="D4" s="5" t="e">
        <f t="shared" si="0"/>
        <v>#VALUE!</v>
      </c>
    </row>
    <row r="5" spans="1:5" x14ac:dyDescent="0.25">
      <c r="A5" s="3" t="s">
        <v>57</v>
      </c>
      <c r="B5" s="5">
        <f>COUNTIF(' turmas sistema atual'!A:A,A5)</f>
        <v>23</v>
      </c>
      <c r="C5" s="5" t="e">
        <f>COUNTIFS([2]tudo!$B:$B,"sim",[2]tudo!$C:$C,A5)</f>
        <v>#VALUE!</v>
      </c>
      <c r="D5" s="5" t="e">
        <f t="shared" si="0"/>
        <v>#VALUE!</v>
      </c>
    </row>
    <row r="6" spans="1:5" x14ac:dyDescent="0.25">
      <c r="A6" s="3" t="s">
        <v>64</v>
      </c>
      <c r="B6" s="5">
        <f>COUNTIF(' turmas sistema atual'!A:A,A6)</f>
        <v>38</v>
      </c>
      <c r="C6" s="5" t="e">
        <f>COUNTIFS([2]tudo!$B:$B,"sim",[2]tudo!$C:$C,A6)</f>
        <v>#VALUE!</v>
      </c>
      <c r="D6" s="5" t="e">
        <f t="shared" si="0"/>
        <v>#VALUE!</v>
      </c>
    </row>
    <row r="7" spans="1:5" x14ac:dyDescent="0.25">
      <c r="A7" s="3" t="s">
        <v>66</v>
      </c>
      <c r="B7" s="5">
        <f>COUNTIF(' turmas sistema atual'!A:A,A7)</f>
        <v>27</v>
      </c>
      <c r="C7" s="5" t="e">
        <f>COUNTIFS([2]tudo!$B:$B,"sim",[2]tudo!$C:$C,A7)</f>
        <v>#VALUE!</v>
      </c>
      <c r="D7" s="5" t="e">
        <f t="shared" si="0"/>
        <v>#VALUE!</v>
      </c>
    </row>
    <row r="8" spans="1:5" x14ac:dyDescent="0.25">
      <c r="A8" s="3" t="s">
        <v>68</v>
      </c>
      <c r="B8" s="5">
        <f>COUNTIF(' turmas sistema atual'!A:A,A8)</f>
        <v>21</v>
      </c>
      <c r="C8" s="5" t="e">
        <f>COUNTIFS([2]tudo!$B:$B,"sim",[2]tudo!$C:$C,A8)</f>
        <v>#VALUE!</v>
      </c>
      <c r="D8" s="5" t="e">
        <f t="shared" si="0"/>
        <v>#VALUE!</v>
      </c>
    </row>
    <row r="9" spans="1:5" x14ac:dyDescent="0.25">
      <c r="A9" s="3" t="s">
        <v>69</v>
      </c>
      <c r="B9" s="5">
        <f>COUNTIF(' turmas sistema atual'!A:A,A9)</f>
        <v>22</v>
      </c>
      <c r="C9" s="5" t="e">
        <f>COUNTIFS([2]tudo!$B:$B,"sim",[2]tudo!$C:$C,A9)</f>
        <v>#VALUE!</v>
      </c>
      <c r="D9" s="5" t="e">
        <f t="shared" si="0"/>
        <v>#VALUE!</v>
      </c>
    </row>
    <row r="10" spans="1:5" x14ac:dyDescent="0.25">
      <c r="A10" s="3" t="s">
        <v>73</v>
      </c>
      <c r="B10" s="5">
        <f>COUNTIF(' turmas sistema atual'!A:A,A10)</f>
        <v>28</v>
      </c>
      <c r="C10" s="5" t="e">
        <f>COUNTIFS([2]tudo!$B:$B,"sim",[2]tudo!$C:$C,A10)</f>
        <v>#VALUE!</v>
      </c>
      <c r="D10" s="5" t="e">
        <f t="shared" si="0"/>
        <v>#VALUE!</v>
      </c>
    </row>
    <row r="11" spans="1:5" x14ac:dyDescent="0.25">
      <c r="A11" s="3" t="s">
        <v>80</v>
      </c>
      <c r="B11" s="5">
        <f>COUNTIF(' turmas sistema atual'!A:A,A11)</f>
        <v>30</v>
      </c>
      <c r="C11" s="5" t="e">
        <f>COUNTIFS([2]tudo!$B:$B,"sim",[2]tudo!$C:$C,A11)</f>
        <v>#VALUE!</v>
      </c>
      <c r="D11" s="5" t="e">
        <f t="shared" si="0"/>
        <v>#VALUE!</v>
      </c>
    </row>
    <row r="12" spans="1:5" x14ac:dyDescent="0.25">
      <c r="A12" s="3" t="s">
        <v>81</v>
      </c>
      <c r="B12" s="5">
        <f>COUNTIF(' turmas sistema atual'!A:A,A12)</f>
        <v>17</v>
      </c>
      <c r="C12" s="5" t="e">
        <f>COUNTIFS([2]tudo!$B:$B,"sim",[2]tudo!$C:$C,A12)</f>
        <v>#VALUE!</v>
      </c>
      <c r="D12" s="5" t="e">
        <f t="shared" si="0"/>
        <v>#VALUE!</v>
      </c>
    </row>
    <row r="13" spans="1:5" x14ac:dyDescent="0.25">
      <c r="A13" s="3" t="s">
        <v>82</v>
      </c>
      <c r="B13" s="5">
        <f>COUNTIF(' turmas sistema atual'!A:A,A13)</f>
        <v>19</v>
      </c>
      <c r="C13" s="5" t="e">
        <f>COUNTIFS([2]tudo!$B:$B,"sim",[2]tudo!$C:$C,A13)</f>
        <v>#VALUE!</v>
      </c>
      <c r="D13" s="5" t="e">
        <f t="shared" si="0"/>
        <v>#VALUE!</v>
      </c>
    </row>
    <row r="14" spans="1:5" x14ac:dyDescent="0.25">
      <c r="A14" s="3" t="s">
        <v>85</v>
      </c>
      <c r="B14" s="5">
        <f>COUNTIF(' turmas sistema atual'!A:A,A14)</f>
        <v>36</v>
      </c>
      <c r="C14" s="5" t="e">
        <f>COUNTIFS([2]tudo!$B:$B,"sim",[2]tudo!$C:$C,A14)</f>
        <v>#VALUE!</v>
      </c>
      <c r="D14" s="5" t="e">
        <f t="shared" si="0"/>
        <v>#VALUE!</v>
      </c>
    </row>
    <row r="15" spans="1:5" x14ac:dyDescent="0.25">
      <c r="A15" s="3" t="s">
        <v>88</v>
      </c>
      <c r="B15" s="5">
        <f>COUNTIF(' turmas sistema atual'!A:A,A15)</f>
        <v>31</v>
      </c>
      <c r="C15" s="5" t="e">
        <f>COUNTIFS([2]tudo!$B:$B,"sim",[2]tudo!$C:$C,A15)</f>
        <v>#VALUE!</v>
      </c>
      <c r="D15" s="5" t="e">
        <f t="shared" si="0"/>
        <v>#VALUE!</v>
      </c>
    </row>
    <row r="16" spans="1:5" x14ac:dyDescent="0.25">
      <c r="A16" s="3" t="s">
        <v>89</v>
      </c>
      <c r="B16" s="5">
        <f>COUNTIF(' turmas sistema atual'!A:A,A16)</f>
        <v>21</v>
      </c>
      <c r="C16" s="5" t="e">
        <f>COUNTIFS([2]tudo!$B:$B,"sim",[2]tudo!$C:$C,A16)</f>
        <v>#VALUE!</v>
      </c>
      <c r="D16" s="5" t="e">
        <f t="shared" si="0"/>
        <v>#VALUE!</v>
      </c>
    </row>
    <row r="17" spans="1:4" x14ac:dyDescent="0.25">
      <c r="A17" s="3" t="s">
        <v>95</v>
      </c>
      <c r="B17" s="5">
        <f>COUNTIF(' turmas sistema atual'!A:A,A17)</f>
        <v>42</v>
      </c>
      <c r="C17" s="5" t="e">
        <f>COUNTIFS([2]tudo!$B:$B,"sim",[2]tudo!$C:$C,A17)</f>
        <v>#VALUE!</v>
      </c>
      <c r="D17" s="5" t="e">
        <f t="shared" si="0"/>
        <v>#VALUE!</v>
      </c>
    </row>
    <row r="18" spans="1:4" x14ac:dyDescent="0.25">
      <c r="A18" s="3" t="s">
        <v>96</v>
      </c>
      <c r="B18" s="5">
        <f>COUNTIF(' turmas sistema atual'!A:A,A18)</f>
        <v>25</v>
      </c>
      <c r="C18" s="5" t="e">
        <f>COUNTIFS([2]tudo!$B:$B,"sim",[2]tudo!$C:$C,A18)</f>
        <v>#VALUE!</v>
      </c>
      <c r="D18" s="5" t="e">
        <f t="shared" si="0"/>
        <v>#VALUE!</v>
      </c>
    </row>
    <row r="19" spans="1:4" x14ac:dyDescent="0.25">
      <c r="A19" s="3" t="s">
        <v>99</v>
      </c>
      <c r="B19" s="5">
        <f>COUNTIF(' turmas sistema atual'!A:A,A19)</f>
        <v>31</v>
      </c>
      <c r="C19" s="5" t="e">
        <f>COUNTIFS([2]tudo!$B:$B,"sim",[2]tudo!$C:$C,A19)</f>
        <v>#VALUE!</v>
      </c>
      <c r="D19" s="5" t="e">
        <f t="shared" si="0"/>
        <v>#VALUE!</v>
      </c>
    </row>
    <row r="20" spans="1:4" x14ac:dyDescent="0.25">
      <c r="A20" s="3" t="s">
        <v>104</v>
      </c>
      <c r="B20" s="5">
        <f>COUNTIF(' turmas sistema atual'!A:A,A20)</f>
        <v>33</v>
      </c>
      <c r="C20" s="5" t="e">
        <f>COUNTIFS([2]tudo!$B:$B,"sim",[2]tudo!$C:$C,A20)</f>
        <v>#VALUE!</v>
      </c>
      <c r="D20" s="5" t="e">
        <f t="shared" si="0"/>
        <v>#VALUE!</v>
      </c>
    </row>
    <row r="21" spans="1:4" x14ac:dyDescent="0.25">
      <c r="A21" s="3" t="s">
        <v>107</v>
      </c>
      <c r="B21" s="5">
        <f>COUNTIF(' turmas sistema atual'!A:A,A21)</f>
        <v>23</v>
      </c>
      <c r="C21" s="5" t="e">
        <f>COUNTIFS([2]tudo!$B:$B,"sim",[2]tudo!$C:$C,A21)</f>
        <v>#VALUE!</v>
      </c>
      <c r="D21" s="5" t="e">
        <f t="shared" si="0"/>
        <v>#VALUE!</v>
      </c>
    </row>
    <row r="22" spans="1:4" x14ac:dyDescent="0.25">
      <c r="A22" s="3" t="s">
        <v>109</v>
      </c>
      <c r="B22" s="5">
        <f>COUNTIF(' turmas sistema atual'!A:A,A22)</f>
        <v>52</v>
      </c>
      <c r="C22" s="5" t="e">
        <f>COUNTIFS([2]tudo!$B:$B,"sim",[2]tudo!$C:$C,A22)</f>
        <v>#VALUE!</v>
      </c>
      <c r="D22" s="5" t="e">
        <f t="shared" si="0"/>
        <v>#VALUE!</v>
      </c>
    </row>
    <row r="23" spans="1:4" x14ac:dyDescent="0.25">
      <c r="A23" s="3" t="s">
        <v>135</v>
      </c>
      <c r="B23" s="5">
        <f>COUNTIF(' turmas sistema atual'!A:A,A23)</f>
        <v>35</v>
      </c>
      <c r="C23" s="5" t="e">
        <f>COUNTIFS([2]tudo!$B:$B,"sim",[2]tudo!$C:$C,A23)</f>
        <v>#VALUE!</v>
      </c>
      <c r="D23" s="5" t="e">
        <f t="shared" si="0"/>
        <v>#VALUE!</v>
      </c>
    </row>
    <row r="24" spans="1:4" x14ac:dyDescent="0.25">
      <c r="A24" s="3" t="s">
        <v>145</v>
      </c>
      <c r="B24" s="5">
        <f>COUNTIF(' turmas sistema atual'!A:A,A24)</f>
        <v>55</v>
      </c>
      <c r="C24" s="5" t="e">
        <f>COUNTIFS([2]tudo!$B:$B,"sim",[2]tudo!$C:$C,A24)</f>
        <v>#VALUE!</v>
      </c>
      <c r="D24" s="5" t="e">
        <f t="shared" si="0"/>
        <v>#VALUE!</v>
      </c>
    </row>
    <row r="25" spans="1:4" x14ac:dyDescent="0.25">
      <c r="A25" s="3" t="s">
        <v>167</v>
      </c>
      <c r="B25" s="5">
        <f>COUNTIF(' turmas sistema atual'!A:A,A25)</f>
        <v>6</v>
      </c>
      <c r="C25" s="5" t="e">
        <f>COUNTIFS([2]tudo!$B:$B,"sim",[2]tudo!$C:$C,A25)</f>
        <v>#VALUE!</v>
      </c>
      <c r="D25" s="5" t="e">
        <f t="shared" si="0"/>
        <v>#VALUE!</v>
      </c>
    </row>
    <row r="26" spans="1:4" x14ac:dyDescent="0.25">
      <c r="A26" s="3" t="s">
        <v>168</v>
      </c>
      <c r="B26" s="5">
        <f>COUNTIF(' turmas sistema atual'!A:A,A26)</f>
        <v>7</v>
      </c>
      <c r="C26" s="5" t="e">
        <f>COUNTIFS([2]tudo!$B:$B,"sim",[2]tudo!$C:$C,A26)</f>
        <v>#VALUE!</v>
      </c>
      <c r="D26" s="5" t="e">
        <f t="shared" si="0"/>
        <v>#VALUE!</v>
      </c>
    </row>
    <row r="27" spans="1:4" x14ac:dyDescent="0.25">
      <c r="A27" s="3" t="s">
        <v>169</v>
      </c>
      <c r="B27" s="5">
        <f>COUNTIF(' turmas sistema atual'!A:A,A27)</f>
        <v>6</v>
      </c>
      <c r="C27" s="5" t="e">
        <f>COUNTIFS([2]tudo!$B:$B,"sim",[2]tudo!$C:$C,A27)</f>
        <v>#VALUE!</v>
      </c>
      <c r="D27" s="5" t="e">
        <f t="shared" si="0"/>
        <v>#VALUE!</v>
      </c>
    </row>
    <row r="28" spans="1:4" x14ac:dyDescent="0.25">
      <c r="A28" s="3" t="s">
        <v>170</v>
      </c>
      <c r="B28" s="5">
        <f>COUNTIF(' turmas sistema atual'!A:A,A28)</f>
        <v>14</v>
      </c>
      <c r="C28" s="5" t="e">
        <f>COUNTIFS([2]tudo!$B:$B,"sim",[2]tudo!$C:$C,A28)</f>
        <v>#VALUE!</v>
      </c>
      <c r="D28" s="5" t="e">
        <f t="shared" si="0"/>
        <v>#VALUE!</v>
      </c>
    </row>
    <row r="29" spans="1:4" x14ac:dyDescent="0.25">
      <c r="A29" s="3" t="s">
        <v>171</v>
      </c>
      <c r="B29" s="5">
        <f>COUNTIF(' turmas sistema atual'!A:A,A29)</f>
        <v>9</v>
      </c>
      <c r="C29" s="5" t="e">
        <f>COUNTIFS([2]tudo!$B:$B,"sim",[2]tudo!$C:$C,A29)</f>
        <v>#VALUE!</v>
      </c>
      <c r="D29" s="5" t="e">
        <f t="shared" si="0"/>
        <v>#VALUE!</v>
      </c>
    </row>
    <row r="30" spans="1:4" x14ac:dyDescent="0.25">
      <c r="A30"/>
      <c r="C30" s="5" t="e">
        <f>COUNTIFS([2]tudo!$B:$B,"sim",[2]tudo!$C:$C,A30)</f>
        <v>#VALUE!</v>
      </c>
      <c r="D30" s="5" t="e">
        <f t="shared" si="0"/>
        <v>#VALUE!</v>
      </c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</sheetData>
  <autoFilter ref="A1:D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C27"/>
  <sheetViews>
    <sheetView windowProtection="1" workbookViewId="0">
      <selection activeCell="C27" sqref="C27"/>
    </sheetView>
  </sheetViews>
  <sheetFormatPr defaultRowHeight="15" x14ac:dyDescent="0.25"/>
  <sheetData>
    <row r="27" spans="3:3" x14ac:dyDescent="0.25">
      <c r="C27" s="6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"/>
  <sheetViews>
    <sheetView windowProtection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windowProtection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2022.1_QS5</vt:lpstr>
      <vt:lpstr> turmas sistema atual</vt:lpstr>
      <vt:lpstr>limpar salas</vt:lpstr>
      <vt:lpstr>Planilha2</vt:lpstr>
      <vt:lpstr>Planilha1</vt:lpstr>
      <vt:lpstr>Plan1</vt:lpstr>
      <vt:lpstr>Plan2</vt:lpstr>
      <vt:lpstr>Plan3</vt:lpstr>
      <vt:lpstr>'2022.1_QS5'!Titulos_de_impressao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Zomignan</dc:creator>
  <cp:lastModifiedBy>ufabc</cp:lastModifiedBy>
  <cp:lastPrinted>2022-02-14T20:56:00Z</cp:lastPrinted>
  <dcterms:created xsi:type="dcterms:W3CDTF">2019-07-23T21:43:27Z</dcterms:created>
  <dcterms:modified xsi:type="dcterms:W3CDTF">2022-02-24T15:24:26Z</dcterms:modified>
</cp:coreProperties>
</file>